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fr-fileserver\555$\2026\23.04.2026 - ФИЛ\"/>
    </mc:Choice>
  </mc:AlternateContent>
  <xr:revisionPtr revIDLastSave="0" documentId="8_{96E86292-009E-4CD8-BBF1-6495CDB6F68C}" xr6:coauthVersionLast="36" xr6:coauthVersionMax="36" xr10:uidLastSave="{00000000-0000-0000-0000-000000000000}"/>
  <bookViews>
    <workbookView xWindow="1005" yWindow="315" windowWidth="17190" windowHeight="13020"/>
  </bookViews>
  <sheets>
    <sheet name="24.04.2026" sheetId="1" r:id="rId1"/>
  </sheets>
  <calcPr calcId="191029" refMode="R1C1"/>
</workbook>
</file>

<file path=xl/calcChain.xml><?xml version="1.0" encoding="utf-8"?>
<calcChain xmlns="http://schemas.openxmlformats.org/spreadsheetml/2006/main">
  <c r="AS29" i="1" l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6" i="1"/>
  <c r="E6" i="1"/>
</calcChain>
</file>

<file path=xl/sharedStrings.xml><?xml version="1.0" encoding="utf-8"?>
<sst xmlns="http://schemas.openxmlformats.org/spreadsheetml/2006/main" count="114" uniqueCount="76">
  <si>
    <t>№ п/п</t>
  </si>
  <si>
    <t>Наименование банков</t>
  </si>
  <si>
    <t>Рег.№</t>
  </si>
  <si>
    <t>Всего фил.</t>
  </si>
  <si>
    <t>Всего доп. помещений</t>
  </si>
  <si>
    <t xml:space="preserve">Акмолинская </t>
  </si>
  <si>
    <t>Алматы</t>
  </si>
  <si>
    <t>Алматинская</t>
  </si>
  <si>
    <t>Актюбинская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</si>
  <si>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</si>
  <si>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</si>
  <si>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</si>
  <si>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</si>
  <si>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</si>
  <si>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</si>
  <si>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</si>
  <si>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</si>
  <si>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</si>
  <si>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</si>
  <si>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филиалы</t>
  </si>
  <si>
    <t>доп.помещения</t>
  </si>
  <si>
    <t>ВСЕГО ФИЛИАЛОВ:</t>
  </si>
  <si>
    <t xml:space="preserve">Сеть филиалов и дополнительных помещений филиалов банков второго уровня Республики Казахстан в разрезе областей республики и за её пределами </t>
  </si>
  <si>
    <t>Шымкент</t>
  </si>
  <si>
    <t>Туркестанская</t>
  </si>
  <si>
    <t>Астана/Нур-Султан</t>
  </si>
  <si>
    <t>Абайская</t>
  </si>
  <si>
    <t>Улытауская</t>
  </si>
  <si>
    <t>Жетысуйская</t>
  </si>
  <si>
    <t>АО "Народный Банк Казахстана"</t>
  </si>
  <si>
    <t>1.2.47/230/38/1</t>
  </si>
  <si>
    <t>АО «Alatau City Bank»</t>
  </si>
  <si>
    <t>1.1.35</t>
  </si>
  <si>
    <t>АО "Торгово-промышленный Банк Китая в г.Алматы"</t>
  </si>
  <si>
    <t>1.1.37</t>
  </si>
  <si>
    <t>АО ДБ "КЗИ-Банк"</t>
  </si>
  <si>
    <t>1.2.67/241</t>
  </si>
  <si>
    <t>АО 'Ситибанк Казахстан'</t>
  </si>
  <si>
    <t>1.2.247/81/30</t>
  </si>
  <si>
    <t>АО ДБ "Банк Китая в Казахстане"</t>
  </si>
  <si>
    <t>1.1.181</t>
  </si>
  <si>
    <t>АО "Банк ЦентрКредит"</t>
  </si>
  <si>
    <t>1.2.25/195/34</t>
  </si>
  <si>
    <t>АО "Банк "Bank RBK"</t>
  </si>
  <si>
    <t>1.2.100/245/41</t>
  </si>
  <si>
    <t>АО "ForteBank"</t>
  </si>
  <si>
    <t xml:space="preserve">1.2.29/197/36 </t>
  </si>
  <si>
    <t>АО "ИБ "Заман-Банк"</t>
  </si>
  <si>
    <t>1.3.51</t>
  </si>
  <si>
    <t>АО "Нурбанк"</t>
  </si>
  <si>
    <t>1.2.15/193</t>
  </si>
  <si>
    <t>АО "Kaspi Bank"</t>
  </si>
  <si>
    <t>1.2.245/61</t>
  </si>
  <si>
    <t>АО "Евразийский  банк"</t>
  </si>
  <si>
    <t>1.2.68/242/40</t>
  </si>
  <si>
    <t>АО "Altyn Bank" (ДБ China Citic Bank Corporation Limited)</t>
  </si>
  <si>
    <t>1.1.114</t>
  </si>
  <si>
    <t>АО "Bereke Bank" (ДБ Lesha Bank LLC (Public))</t>
  </si>
  <si>
    <t>1.1.199</t>
  </si>
  <si>
    <t>АО  "Home Credit Bank" (ДБ АО "ForteBank")</t>
  </si>
  <si>
    <t>1.1.36</t>
  </si>
  <si>
    <t>АО "Отбасы банк"</t>
  </si>
  <si>
    <t>1.1.117</t>
  </si>
  <si>
    <t>АО "Шинхан Банк Казахстан"</t>
  </si>
  <si>
    <t>1.1.258</t>
  </si>
  <si>
    <t>ДО АО Банк ВТБ</t>
  </si>
  <si>
    <t>1.2.14/39</t>
  </si>
  <si>
    <t>АО "Фридом Банк Казахстан"</t>
  </si>
  <si>
    <t>1.1.108</t>
  </si>
  <si>
    <t xml:space="preserve">АО "ИСЛАМСКИЙ БАНК "ADCB" </t>
  </si>
  <si>
    <t>1.3.69</t>
  </si>
  <si>
    <t>АО "Коммерческий Банк БиЭнКей"</t>
  </si>
  <si>
    <t>1.1.118</t>
  </si>
  <si>
    <t>АО "KMF Банк"</t>
  </si>
  <si>
    <t>1.1.121</t>
  </si>
  <si>
    <t>по состоянию на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</si>
</sst>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_-* #,##0.00_р_._-;\-* #,##0.00_р_._-;_-* &quot;-&quot;??_р_._-;_-@_-"/>
    <numFmt numFmtId="181" formatCode="#,##0_ ;\-#,##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color indexed="8"/>
      <name val="Times New Roman Cyr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 Cyr"/>
      <family val="1"/>
      <charset val="204"/>
    </font>
    <font>
      <b/>
      <sz val="11"/>
      <color indexed="8"/>
      <name val="Times New Roman Cyr"/>
      <charset val="204"/>
    </font>
    <font>
      <sz val="11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3"/>
      <color indexed="8"/>
      <name val="Times New Roman Cyr"/>
      <family val="1"/>
      <charset val="204"/>
    </font>
    <font>
      <b/>
      <sz val="13"/>
      <color indexed="8"/>
      <name val="Times New Roman Cyr"/>
      <family val="1"/>
      <charset val="204"/>
    </font>
    <font>
      <sz val="8"/>
      <name val="Arial Cyr"/>
      <charset val="204"/>
    </font>
    <font>
      <sz val="8"/>
      <color indexed="8"/>
      <name val="Times New Roman CYR"/>
      <family val="1"/>
      <charset val="204"/>
    </font>
    <font>
      <b/>
      <sz val="8"/>
      <color indexed="8"/>
      <name val="Times New Roman Cyr"/>
      <family val="1"/>
      <charset val="204"/>
    </font>
    <font>
      <sz val="8"/>
      <name val="Times New Roman Cyr"/>
      <family val="1"/>
      <charset val="204"/>
    </font>
    <font>
      <b/>
      <sz val="8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4" fillId="2" borderId="1" xfId="0" applyFont="1" applyFill="1" applyBorder="1" applyAlignment="1">
      <alignment horizontal="center" textRotation="90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1" fontId="12" fillId="0" borderId="1" xfId="0" applyNumberFormat="1" applyFont="1" applyFill="1" applyBorder="1" applyAlignment="1">
      <alignment vertical="top" wrapText="1"/>
    </xf>
    <xf numFmtId="181" fontId="11" fillId="0" borderId="1" xfId="1" applyNumberFormat="1" applyFont="1" applyFill="1" applyBorder="1" applyAlignment="1">
      <alignment vertical="top" wrapText="1"/>
    </xf>
    <xf numFmtId="1" fontId="13" fillId="0" borderId="1" xfId="0" applyNumberFormat="1" applyFont="1" applyFill="1" applyBorder="1"/>
    <xf numFmtId="1" fontId="11" fillId="0" borderId="1" xfId="0" applyNumberFormat="1" applyFont="1" applyFill="1" applyBorder="1" applyAlignment="1">
      <alignment vertical="top" wrapText="1"/>
    </xf>
    <xf numFmtId="1" fontId="14" fillId="0" borderId="1" xfId="0" applyNumberFormat="1" applyFont="1" applyFill="1" applyBorder="1" applyAlignment="1">
      <alignment vertical="top" wrapText="1"/>
    </xf>
    <xf numFmtId="0" fontId="10" fillId="0" borderId="0" xfId="0" applyFont="1" applyFill="1" applyBorder="1"/>
    <xf numFmtId="49" fontId="11" fillId="0" borderId="1" xfId="0" applyNumberFormat="1" applyFont="1" applyFill="1" applyBorder="1" applyAlignment="1">
      <alignment vertical="top" wrapText="1"/>
    </xf>
    <xf numFmtId="1" fontId="9" fillId="3" borderId="1" xfId="0" applyNumberFormat="1" applyFont="1" applyFill="1" applyBorder="1" applyAlignment="1">
      <alignment vertical="center" wrapText="1"/>
    </xf>
    <xf numFmtId="181" fontId="8" fillId="3" borderId="1" xfId="0" applyNumberFormat="1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"/>
  <sheetViews>
    <sheetView tabSelected="1" zoomScaleNormal="100" workbookViewId="0">
      <selection sqref="A1:AJ1"/>
    </sheetView>
  </sheetViews>
  <sheetFormatPr defaultRowHeight="12.75" x14ac:dyDescent="0.2"/>
  <cols>
    <col min="1" max="1" width="4.140625" style="2" customWidth="1"/>
    <col min="2" max="2" width="34.42578125" style="2" customWidth="1"/>
    <col min="3" max="3" width="5" style="2" customWidth="1"/>
    <col min="4" max="4" width="9.7109375" style="2" customWidth="1"/>
    <col min="5" max="5" width="9.7109375" style="8" customWidth="1"/>
    <col min="6" max="6" width="5.28515625" style="2" customWidth="1"/>
    <col min="7" max="7" width="5.42578125" style="2" customWidth="1"/>
    <col min="8" max="8" width="4.85546875" style="9" customWidth="1"/>
    <col min="9" max="9" width="4.28515625" style="2" customWidth="1"/>
    <col min="10" max="10" width="5.140625" style="2" customWidth="1"/>
    <col min="11" max="11" width="6.28515625" style="2" customWidth="1"/>
    <col min="12" max="12" width="4.85546875" style="2" customWidth="1"/>
    <col min="13" max="13" width="5.42578125" style="2" customWidth="1"/>
    <col min="14" max="14" width="4.7109375" style="2" customWidth="1"/>
    <col min="15" max="15" width="5" style="2" customWidth="1"/>
    <col min="16" max="16" width="4.7109375" style="2" customWidth="1"/>
    <col min="17" max="17" width="5.85546875" style="2" customWidth="1"/>
    <col min="18" max="18" width="5.42578125" style="2" customWidth="1"/>
    <col min="19" max="19" width="5.7109375" style="2" customWidth="1"/>
    <col min="20" max="20" width="4.85546875" style="2" customWidth="1"/>
    <col min="21" max="21" width="5" style="2" customWidth="1"/>
    <col min="22" max="22" width="5.7109375" style="2" customWidth="1"/>
    <col min="23" max="23" width="5.42578125" style="2" customWidth="1"/>
    <col min="24" max="24" width="4.85546875" style="10" customWidth="1"/>
    <col min="25" max="25" width="5.5703125" style="11" customWidth="1"/>
    <col min="26" max="26" width="5.7109375" style="9" customWidth="1"/>
    <col min="27" max="27" width="5.42578125" style="2" customWidth="1"/>
    <col min="28" max="28" width="5.5703125" style="9" customWidth="1"/>
    <col min="29" max="29" width="5.85546875" style="2" customWidth="1"/>
    <col min="30" max="30" width="5.5703125" style="9" customWidth="1"/>
    <col min="31" max="31" width="5.85546875" style="2" customWidth="1"/>
    <col min="32" max="32" width="5.140625" style="9" customWidth="1"/>
    <col min="33" max="33" width="4.85546875" style="2" customWidth="1"/>
    <col min="34" max="34" width="5.140625" style="9" customWidth="1"/>
    <col min="35" max="35" width="5.5703125" style="2" customWidth="1"/>
    <col min="36" max="36" width="4.7109375" style="9" customWidth="1"/>
    <col min="37" max="37" width="5.5703125" style="2" customWidth="1"/>
    <col min="38" max="38" width="4.7109375" style="2" customWidth="1"/>
    <col min="39" max="39" width="5.5703125" style="2" customWidth="1"/>
    <col min="40" max="40" width="5" style="2" customWidth="1"/>
    <col min="41" max="41" width="5.5703125" style="2" customWidth="1"/>
    <col min="42" max="42" width="5.42578125" style="2" customWidth="1"/>
    <col min="43" max="43" width="5.140625" style="2" customWidth="1"/>
    <col min="44" max="45" width="5.5703125" style="2" customWidth="1"/>
    <col min="46" max="16384" width="9.140625" style="2"/>
  </cols>
  <sheetData>
    <row r="1" spans="1:45" ht="19.5" customHeight="1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"/>
    </row>
    <row r="2" spans="1:45" ht="21.75" customHeight="1" x14ac:dyDescent="0.25">
      <c r="A2" s="14" t="s">
        <v>75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"/>
    </row>
    <row r="3" spans="1:45" s="11" customFormat="1" hidden="1" x14ac:dyDescent="0.2">
      <c r="E3" s="12"/>
      <c r="H3" s="10"/>
      <c r="X3" s="10"/>
      <c r="Z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45" ht="176.25" customHeight="1" x14ac:dyDescent="0.2">
      <c r="A4" s="16" t="s">
        <v>0</v>
      </c>
      <c r="B4" s="16" t="s">
        <v>1</v>
      </c>
      <c r="C4" s="16" t="s">
        <v>2</v>
      </c>
      <c r="D4" s="16" t="s">
        <v>3</v>
      </c>
      <c r="E4" s="17" t="s">
        <v>4</v>
      </c>
      <c r="F4" s="13" t="s">
        <v>25</v>
      </c>
      <c r="G4" s="13"/>
      <c r="H4" s="13" t="s">
        <v>5</v>
      </c>
      <c r="I4" s="13"/>
      <c r="J4" s="13" t="s">
        <v>6</v>
      </c>
      <c r="K4" s="13"/>
      <c r="L4" s="13" t="s">
        <v>7</v>
      </c>
      <c r="M4" s="13"/>
      <c r="N4" s="13" t="s">
        <v>8</v>
      </c>
      <c r="O4" s="13"/>
      <c r="P4" s="13" t="s">
        <v>9</v>
      </c>
      <c r="Q4" s="13"/>
      <c r="R4" s="13" t="s">
        <v>10</v>
      </c>
      <c r="S4" s="13"/>
      <c r="T4" s="13" t="s">
        <v>11</v>
      </c>
      <c r="U4" s="13"/>
      <c r="V4" s="13" t="s">
        <v>12</v>
      </c>
      <c r="W4" s="13"/>
      <c r="X4" s="13" t="s">
        <v>13</v>
      </c>
      <c r="Y4" s="13"/>
      <c r="Z4" s="13" t="s">
        <v>14</v>
      </c>
      <c r="AA4" s="13"/>
      <c r="AB4" s="13" t="s">
        <v>15</v>
      </c>
      <c r="AC4" s="13"/>
      <c r="AD4" s="13" t="s">
        <v>16</v>
      </c>
      <c r="AE4" s="13"/>
      <c r="AF4" s="13" t="s">
        <v>17</v>
      </c>
      <c r="AG4" s="13"/>
      <c r="AH4" s="13" t="s">
        <v>18</v>
      </c>
      <c r="AI4" s="13"/>
      <c r="AJ4" s="13" t="s">
        <v>23</v>
      </c>
      <c r="AK4" s="13"/>
      <c r="AL4" s="13" t="s">
        <v>24</v>
      </c>
      <c r="AM4" s="13"/>
      <c r="AN4" s="13" t="s">
        <v>26</v>
      </c>
      <c r="AO4" s="13"/>
      <c r="AP4" s="13" t="s">
        <v>27</v>
      </c>
      <c r="AQ4" s="13"/>
      <c r="AR4" s="13" t="s">
        <v>28</v>
      </c>
      <c r="AS4" s="13"/>
    </row>
    <row r="5" spans="1:45" ht="85.5" customHeight="1" x14ac:dyDescent="0.2">
      <c r="A5" s="16"/>
      <c r="B5" s="16"/>
      <c r="C5" s="16"/>
      <c r="D5" s="16"/>
      <c r="E5" s="17"/>
      <c r="F5" s="3" t="s">
        <v>19</v>
      </c>
      <c r="G5" s="4" t="s">
        <v>20</v>
      </c>
      <c r="H5" s="3" t="s">
        <v>19</v>
      </c>
      <c r="I5" s="4" t="s">
        <v>20</v>
      </c>
      <c r="J5" s="3" t="s">
        <v>19</v>
      </c>
      <c r="K5" s="4" t="s">
        <v>20</v>
      </c>
      <c r="L5" s="3" t="s">
        <v>19</v>
      </c>
      <c r="M5" s="4" t="s">
        <v>20</v>
      </c>
      <c r="N5" s="3" t="s">
        <v>19</v>
      </c>
      <c r="O5" s="4" t="s">
        <v>20</v>
      </c>
      <c r="P5" s="3" t="s">
        <v>19</v>
      </c>
      <c r="Q5" s="4" t="s">
        <v>20</v>
      </c>
      <c r="R5" s="3" t="s">
        <v>19</v>
      </c>
      <c r="S5" s="4" t="s">
        <v>20</v>
      </c>
      <c r="T5" s="3" t="s">
        <v>19</v>
      </c>
      <c r="U5" s="4" t="s">
        <v>20</v>
      </c>
      <c r="V5" s="3" t="s">
        <v>19</v>
      </c>
      <c r="W5" s="4" t="s">
        <v>20</v>
      </c>
      <c r="X5" s="3" t="s">
        <v>19</v>
      </c>
      <c r="Y5" s="4" t="s">
        <v>20</v>
      </c>
      <c r="Z5" s="3" t="s">
        <v>19</v>
      </c>
      <c r="AA5" s="4" t="s">
        <v>20</v>
      </c>
      <c r="AB5" s="3" t="s">
        <v>19</v>
      </c>
      <c r="AC5" s="4" t="s">
        <v>20</v>
      </c>
      <c r="AD5" s="3" t="s">
        <v>19</v>
      </c>
      <c r="AE5" s="4" t="s">
        <v>20</v>
      </c>
      <c r="AF5" s="3" t="s">
        <v>19</v>
      </c>
      <c r="AG5" s="4" t="s">
        <v>20</v>
      </c>
      <c r="AH5" s="3" t="s">
        <v>19</v>
      </c>
      <c r="AI5" s="4" t="s">
        <v>20</v>
      </c>
      <c r="AJ5" s="3" t="s">
        <v>19</v>
      </c>
      <c r="AK5" s="4" t="s">
        <v>20</v>
      </c>
      <c r="AL5" s="3" t="s">
        <v>19</v>
      </c>
      <c r="AM5" s="4" t="s">
        <v>20</v>
      </c>
      <c r="AN5" s="3" t="s">
        <v>19</v>
      </c>
      <c r="AO5" s="4" t="s">
        <v>20</v>
      </c>
      <c r="AP5" s="3" t="s">
        <v>19</v>
      </c>
      <c r="AQ5" s="4" t="s">
        <v>20</v>
      </c>
      <c r="AR5" s="3" t="s">
        <v>19</v>
      </c>
      <c r="AS5" s="4" t="s">
        <v>20</v>
      </c>
    </row>
    <row r="6" spans="1:45" s="25" customFormat="1" ht="15.95" customHeight="1" x14ac:dyDescent="0.2">
      <c r="A6" s="18">
        <v>1</v>
      </c>
      <c r="B6" s="19" t="s">
        <v>29</v>
      </c>
      <c r="C6" s="26" t="s">
        <v>30</v>
      </c>
      <c r="D6" s="20">
        <f>F6+H6+J6+L6+N6+P6+R6+T6+V6+X6+Z6+AB6+AD6+AF6+AH6+AJ6+AL6+AN6+AP6+AR6</f>
        <v>26</v>
      </c>
      <c r="E6" s="21">
        <f>G6+I6+K6+M6+O6+Q6+S6+U6+W6+Y6+AA6+AC6+AE6+AG6+AI6+AK6+AM6+AO6+AQ6+AS6</f>
        <v>487</v>
      </c>
      <c r="F6" s="20">
        <v>2</v>
      </c>
      <c r="G6" s="22">
        <v>26</v>
      </c>
      <c r="H6" s="20">
        <v>1</v>
      </c>
      <c r="I6" s="23">
        <v>21</v>
      </c>
      <c r="J6" s="20">
        <v>1</v>
      </c>
      <c r="K6" s="23">
        <v>62</v>
      </c>
      <c r="L6" s="20">
        <v>1</v>
      </c>
      <c r="M6" s="23">
        <v>16</v>
      </c>
      <c r="N6" s="20">
        <v>1</v>
      </c>
      <c r="O6" s="23">
        <v>27</v>
      </c>
      <c r="P6" s="20">
        <v>1</v>
      </c>
      <c r="Q6" s="23">
        <v>17</v>
      </c>
      <c r="R6" s="24">
        <v>1</v>
      </c>
      <c r="S6" s="23">
        <v>24</v>
      </c>
      <c r="T6" s="20">
        <v>1</v>
      </c>
      <c r="U6" s="23">
        <v>20</v>
      </c>
      <c r="V6" s="20">
        <v>1</v>
      </c>
      <c r="W6" s="23">
        <v>25</v>
      </c>
      <c r="X6" s="20">
        <v>3</v>
      </c>
      <c r="Y6" s="23">
        <v>44</v>
      </c>
      <c r="Z6" s="20">
        <v>2</v>
      </c>
      <c r="AA6" s="23">
        <v>18</v>
      </c>
      <c r="AB6" s="20">
        <v>1</v>
      </c>
      <c r="AC6" s="23">
        <v>26</v>
      </c>
      <c r="AD6" s="20">
        <v>2</v>
      </c>
      <c r="AE6" s="23">
        <v>20</v>
      </c>
      <c r="AF6" s="20">
        <v>2</v>
      </c>
      <c r="AG6" s="23">
        <v>29</v>
      </c>
      <c r="AH6" s="20">
        <v>1</v>
      </c>
      <c r="AI6" s="23">
        <v>19</v>
      </c>
      <c r="AJ6" s="20">
        <v>1</v>
      </c>
      <c r="AK6" s="23">
        <v>18</v>
      </c>
      <c r="AL6" s="20">
        <v>1</v>
      </c>
      <c r="AM6" s="23">
        <v>28</v>
      </c>
      <c r="AN6" s="20">
        <v>1</v>
      </c>
      <c r="AO6" s="23">
        <v>23</v>
      </c>
      <c r="AP6" s="20">
        <v>1</v>
      </c>
      <c r="AQ6" s="23">
        <v>8</v>
      </c>
      <c r="AR6" s="20">
        <v>1</v>
      </c>
      <c r="AS6" s="23">
        <v>16</v>
      </c>
    </row>
    <row r="7" spans="1:45" s="25" customFormat="1" ht="15.95" customHeight="1" x14ac:dyDescent="0.2">
      <c r="A7" s="18">
        <v>2</v>
      </c>
      <c r="B7" s="19" t="s">
        <v>31</v>
      </c>
      <c r="C7" s="26" t="s">
        <v>32</v>
      </c>
      <c r="D7" s="20">
        <f t="shared" ref="D7:D28" si="0">F7+H7+J7+L7+N7+P7+R7+T7+V7+X7+Z7+AB7+AD7+AF7+AH7+AJ7+AL7+AN7+AP7+AR7</f>
        <v>18</v>
      </c>
      <c r="E7" s="21">
        <f t="shared" ref="E7:E28" si="1">G7+I7+K7+M7+O7+Q7+S7+U7+W7+Y7+AA7+AC7+AE7+AG7+AI7+AK7+AM7+AO7+AQ7+AS7</f>
        <v>68</v>
      </c>
      <c r="F7" s="20">
        <v>1</v>
      </c>
      <c r="G7" s="22">
        <v>11</v>
      </c>
      <c r="H7" s="20">
        <v>1</v>
      </c>
      <c r="I7" s="23">
        <v>6</v>
      </c>
      <c r="J7" s="20">
        <v>1</v>
      </c>
      <c r="K7" s="23">
        <v>14</v>
      </c>
      <c r="L7" s="20">
        <v>1</v>
      </c>
      <c r="M7" s="23">
        <v>2</v>
      </c>
      <c r="N7" s="20">
        <v>1</v>
      </c>
      <c r="O7" s="23">
        <v>2</v>
      </c>
      <c r="P7" s="20">
        <v>1</v>
      </c>
      <c r="Q7" s="23">
        <v>2</v>
      </c>
      <c r="R7" s="24">
        <v>1</v>
      </c>
      <c r="S7" s="23">
        <v>4</v>
      </c>
      <c r="T7" s="20">
        <v>1</v>
      </c>
      <c r="U7" s="23">
        <v>3</v>
      </c>
      <c r="V7" s="20">
        <v>1</v>
      </c>
      <c r="W7" s="23">
        <v>3</v>
      </c>
      <c r="X7" s="20">
        <v>1</v>
      </c>
      <c r="Y7" s="23">
        <v>4</v>
      </c>
      <c r="Z7" s="20">
        <v>1</v>
      </c>
      <c r="AA7" s="23"/>
      <c r="AB7" s="20">
        <v>1</v>
      </c>
      <c r="AC7" s="23">
        <v>1</v>
      </c>
      <c r="AD7" s="20">
        <v>1</v>
      </c>
      <c r="AE7" s="23">
        <v>1</v>
      </c>
      <c r="AF7" s="20">
        <v>1</v>
      </c>
      <c r="AG7" s="23">
        <v>3</v>
      </c>
      <c r="AH7" s="20">
        <v>1</v>
      </c>
      <c r="AI7" s="23">
        <v>1</v>
      </c>
      <c r="AJ7" s="20">
        <v>1</v>
      </c>
      <c r="AK7" s="23">
        <v>9</v>
      </c>
      <c r="AL7" s="20"/>
      <c r="AM7" s="23"/>
      <c r="AN7" s="20">
        <v>1</v>
      </c>
      <c r="AO7" s="23">
        <v>1</v>
      </c>
      <c r="AP7" s="20"/>
      <c r="AQ7" s="23"/>
      <c r="AR7" s="20">
        <v>1</v>
      </c>
      <c r="AS7" s="23">
        <v>1</v>
      </c>
    </row>
    <row r="8" spans="1:45" s="25" customFormat="1" ht="15.95" customHeight="1" x14ac:dyDescent="0.2">
      <c r="A8" s="18">
        <v>3</v>
      </c>
      <c r="B8" s="19" t="s">
        <v>33</v>
      </c>
      <c r="C8" s="26" t="s">
        <v>34</v>
      </c>
      <c r="D8" s="20">
        <f t="shared" si="0"/>
        <v>1</v>
      </c>
      <c r="E8" s="21">
        <f t="shared" si="1"/>
        <v>0</v>
      </c>
      <c r="F8" s="20">
        <v>1</v>
      </c>
      <c r="G8" s="22"/>
      <c r="H8" s="20"/>
      <c r="I8" s="23"/>
      <c r="J8" s="20"/>
      <c r="K8" s="23"/>
      <c r="L8" s="20"/>
      <c r="M8" s="23"/>
      <c r="N8" s="20"/>
      <c r="O8" s="23"/>
      <c r="P8" s="20"/>
      <c r="Q8" s="23"/>
      <c r="R8" s="24"/>
      <c r="S8" s="23"/>
      <c r="T8" s="20"/>
      <c r="U8" s="23"/>
      <c r="V8" s="20"/>
      <c r="W8" s="23"/>
      <c r="X8" s="20"/>
      <c r="Y8" s="23"/>
      <c r="Z8" s="20"/>
      <c r="AA8" s="23"/>
      <c r="AB8" s="20"/>
      <c r="AC8" s="23"/>
      <c r="AD8" s="20"/>
      <c r="AE8" s="23"/>
      <c r="AF8" s="20"/>
      <c r="AG8" s="23"/>
      <c r="AH8" s="20"/>
      <c r="AI8" s="23"/>
      <c r="AJ8" s="20"/>
      <c r="AK8" s="23"/>
      <c r="AL8" s="20"/>
      <c r="AM8" s="23"/>
      <c r="AN8" s="20"/>
      <c r="AO8" s="23"/>
      <c r="AP8" s="20"/>
      <c r="AQ8" s="23"/>
      <c r="AR8" s="20"/>
      <c r="AS8" s="23"/>
    </row>
    <row r="9" spans="1:45" s="25" customFormat="1" ht="15.95" customHeight="1" x14ac:dyDescent="0.2">
      <c r="A9" s="18">
        <v>4</v>
      </c>
      <c r="B9" s="19" t="s">
        <v>35</v>
      </c>
      <c r="C9" s="26" t="s">
        <v>36</v>
      </c>
      <c r="D9" s="20">
        <f t="shared" si="0"/>
        <v>7</v>
      </c>
      <c r="E9" s="21">
        <f t="shared" si="1"/>
        <v>1</v>
      </c>
      <c r="F9" s="20">
        <v>1</v>
      </c>
      <c r="G9" s="22"/>
      <c r="H9" s="20"/>
      <c r="I9" s="23"/>
      <c r="J9" s="20">
        <v>1</v>
      </c>
      <c r="K9" s="23">
        <v>1</v>
      </c>
      <c r="L9" s="20"/>
      <c r="M9" s="23"/>
      <c r="N9" s="20"/>
      <c r="O9" s="23"/>
      <c r="P9" s="20">
        <v>1</v>
      </c>
      <c r="Q9" s="23"/>
      <c r="R9" s="24"/>
      <c r="S9" s="23"/>
      <c r="T9" s="20"/>
      <c r="U9" s="23"/>
      <c r="V9" s="20"/>
      <c r="W9" s="23"/>
      <c r="X9" s="20">
        <v>1</v>
      </c>
      <c r="Y9" s="23"/>
      <c r="Z9" s="20"/>
      <c r="AA9" s="23"/>
      <c r="AB9" s="20"/>
      <c r="AC9" s="23"/>
      <c r="AD9" s="20">
        <v>1</v>
      </c>
      <c r="AE9" s="23"/>
      <c r="AF9" s="20"/>
      <c r="AG9" s="23"/>
      <c r="AH9" s="20"/>
      <c r="AI9" s="23"/>
      <c r="AJ9" s="20">
        <v>1</v>
      </c>
      <c r="AK9" s="23"/>
      <c r="AL9" s="20">
        <v>1</v>
      </c>
      <c r="AM9" s="23"/>
      <c r="AN9" s="20"/>
      <c r="AO9" s="23"/>
      <c r="AP9" s="20"/>
      <c r="AQ9" s="23"/>
      <c r="AR9" s="20"/>
      <c r="AS9" s="23"/>
    </row>
    <row r="10" spans="1:45" s="25" customFormat="1" ht="15.95" customHeight="1" x14ac:dyDescent="0.2">
      <c r="A10" s="18">
        <v>5</v>
      </c>
      <c r="B10" s="19" t="s">
        <v>37</v>
      </c>
      <c r="C10" s="26" t="s">
        <v>38</v>
      </c>
      <c r="D10" s="20">
        <f t="shared" si="0"/>
        <v>1</v>
      </c>
      <c r="E10" s="21">
        <f t="shared" si="1"/>
        <v>0</v>
      </c>
      <c r="F10" s="20">
        <v>1</v>
      </c>
      <c r="G10" s="22"/>
      <c r="H10" s="20"/>
      <c r="I10" s="23"/>
      <c r="J10" s="20"/>
      <c r="K10" s="23"/>
      <c r="L10" s="20"/>
      <c r="M10" s="23"/>
      <c r="N10" s="20"/>
      <c r="O10" s="23"/>
      <c r="P10" s="20"/>
      <c r="Q10" s="23"/>
      <c r="R10" s="24"/>
      <c r="S10" s="23"/>
      <c r="T10" s="20"/>
      <c r="U10" s="23"/>
      <c r="V10" s="20"/>
      <c r="W10" s="23"/>
      <c r="X10" s="20"/>
      <c r="Y10" s="23"/>
      <c r="Z10" s="20"/>
      <c r="AA10" s="23"/>
      <c r="AB10" s="20"/>
      <c r="AC10" s="23"/>
      <c r="AD10" s="20"/>
      <c r="AE10" s="23"/>
      <c r="AF10" s="20"/>
      <c r="AG10" s="23"/>
      <c r="AH10" s="20"/>
      <c r="AI10" s="23"/>
      <c r="AJ10" s="20"/>
      <c r="AK10" s="23"/>
      <c r="AL10" s="20"/>
      <c r="AM10" s="23"/>
      <c r="AN10" s="20"/>
      <c r="AO10" s="23"/>
      <c r="AP10" s="20"/>
      <c r="AQ10" s="23"/>
      <c r="AR10" s="20"/>
      <c r="AS10" s="23"/>
    </row>
    <row r="11" spans="1:45" s="25" customFormat="1" ht="15.95" customHeight="1" x14ac:dyDescent="0.2">
      <c r="A11" s="18">
        <v>6</v>
      </c>
      <c r="B11" s="19" t="s">
        <v>39</v>
      </c>
      <c r="C11" s="26" t="s">
        <v>40</v>
      </c>
      <c r="D11" s="20">
        <f t="shared" si="0"/>
        <v>2</v>
      </c>
      <c r="E11" s="21">
        <f t="shared" si="1"/>
        <v>0</v>
      </c>
      <c r="F11" s="20">
        <v>1</v>
      </c>
      <c r="G11" s="22"/>
      <c r="H11" s="20"/>
      <c r="I11" s="23"/>
      <c r="J11" s="20"/>
      <c r="K11" s="23"/>
      <c r="L11" s="20"/>
      <c r="M11" s="23"/>
      <c r="N11" s="20">
        <v>1</v>
      </c>
      <c r="O11" s="23"/>
      <c r="P11" s="20"/>
      <c r="Q11" s="23"/>
      <c r="R11" s="24"/>
      <c r="S11" s="23"/>
      <c r="T11" s="20"/>
      <c r="U11" s="23"/>
      <c r="V11" s="20"/>
      <c r="W11" s="23"/>
      <c r="X11" s="20"/>
      <c r="Y11" s="23"/>
      <c r="Z11" s="20"/>
      <c r="AA11" s="23"/>
      <c r="AB11" s="20"/>
      <c r="AC11" s="23"/>
      <c r="AD11" s="20"/>
      <c r="AE11" s="23"/>
      <c r="AF11" s="20"/>
      <c r="AG11" s="23"/>
      <c r="AH11" s="20"/>
      <c r="AI11" s="23"/>
      <c r="AJ11" s="20"/>
      <c r="AK11" s="23"/>
      <c r="AL11" s="20"/>
      <c r="AM11" s="23"/>
      <c r="AN11" s="20"/>
      <c r="AO11" s="23"/>
      <c r="AP11" s="20"/>
      <c r="AQ11" s="23"/>
      <c r="AR11" s="20"/>
      <c r="AS11" s="23"/>
    </row>
    <row r="12" spans="1:45" s="25" customFormat="1" ht="15.95" customHeight="1" x14ac:dyDescent="0.2">
      <c r="A12" s="18">
        <v>7</v>
      </c>
      <c r="B12" s="19" t="s">
        <v>41</v>
      </c>
      <c r="C12" s="26" t="s">
        <v>42</v>
      </c>
      <c r="D12" s="20">
        <f t="shared" si="0"/>
        <v>21</v>
      </c>
      <c r="E12" s="21">
        <f t="shared" si="1"/>
        <v>165</v>
      </c>
      <c r="F12" s="20">
        <v>2</v>
      </c>
      <c r="G12" s="22">
        <v>20</v>
      </c>
      <c r="H12" s="20">
        <v>1</v>
      </c>
      <c r="I12" s="23">
        <v>5</v>
      </c>
      <c r="J12" s="20">
        <v>1</v>
      </c>
      <c r="K12" s="23">
        <v>30</v>
      </c>
      <c r="L12" s="20">
        <v>1</v>
      </c>
      <c r="M12" s="23">
        <v>7</v>
      </c>
      <c r="N12" s="20">
        <v>1</v>
      </c>
      <c r="O12" s="23">
        <v>6</v>
      </c>
      <c r="P12" s="20">
        <v>1</v>
      </c>
      <c r="Q12" s="23">
        <v>6</v>
      </c>
      <c r="R12" s="24">
        <v>1</v>
      </c>
      <c r="S12" s="23">
        <v>11</v>
      </c>
      <c r="T12" s="20">
        <v>1</v>
      </c>
      <c r="U12" s="23">
        <v>8</v>
      </c>
      <c r="V12" s="20">
        <v>1</v>
      </c>
      <c r="W12" s="23">
        <v>8</v>
      </c>
      <c r="X12" s="20">
        <v>1</v>
      </c>
      <c r="Y12" s="23">
        <v>9</v>
      </c>
      <c r="Z12" s="20">
        <v>1</v>
      </c>
      <c r="AA12" s="23">
        <v>6</v>
      </c>
      <c r="AB12" s="20">
        <v>1</v>
      </c>
      <c r="AC12" s="23">
        <v>6</v>
      </c>
      <c r="AD12" s="20">
        <v>1</v>
      </c>
      <c r="AE12" s="23">
        <v>5</v>
      </c>
      <c r="AF12" s="20">
        <v>1</v>
      </c>
      <c r="AG12" s="23">
        <v>5</v>
      </c>
      <c r="AH12" s="20">
        <v>1</v>
      </c>
      <c r="AI12" s="23">
        <v>2</v>
      </c>
      <c r="AJ12" s="20">
        <v>1</v>
      </c>
      <c r="AK12" s="23">
        <v>9</v>
      </c>
      <c r="AL12" s="20">
        <v>1</v>
      </c>
      <c r="AM12" s="23">
        <v>5</v>
      </c>
      <c r="AN12" s="20">
        <v>1</v>
      </c>
      <c r="AO12" s="23">
        <v>7</v>
      </c>
      <c r="AP12" s="20">
        <v>1</v>
      </c>
      <c r="AQ12" s="23">
        <v>3</v>
      </c>
      <c r="AR12" s="20">
        <v>1</v>
      </c>
      <c r="AS12" s="23">
        <v>7</v>
      </c>
    </row>
    <row r="13" spans="1:45" s="25" customFormat="1" ht="15.95" customHeight="1" x14ac:dyDescent="0.2">
      <c r="A13" s="18">
        <v>8</v>
      </c>
      <c r="B13" s="19" t="s">
        <v>43</v>
      </c>
      <c r="C13" s="26" t="s">
        <v>44</v>
      </c>
      <c r="D13" s="20">
        <f t="shared" si="0"/>
        <v>13</v>
      </c>
      <c r="E13" s="21">
        <f t="shared" si="1"/>
        <v>14</v>
      </c>
      <c r="F13" s="20">
        <v>1</v>
      </c>
      <c r="G13" s="22">
        <v>3</v>
      </c>
      <c r="H13" s="20"/>
      <c r="I13" s="23"/>
      <c r="J13" s="20">
        <v>1</v>
      </c>
      <c r="K13" s="23">
        <v>3</v>
      </c>
      <c r="L13" s="20"/>
      <c r="M13" s="23"/>
      <c r="N13" s="20">
        <v>1</v>
      </c>
      <c r="O13" s="23">
        <v>1</v>
      </c>
      <c r="P13" s="20">
        <v>1</v>
      </c>
      <c r="Q13" s="23"/>
      <c r="R13" s="24">
        <v>1</v>
      </c>
      <c r="S13" s="23"/>
      <c r="T13" s="20"/>
      <c r="U13" s="23"/>
      <c r="V13" s="20">
        <v>1</v>
      </c>
      <c r="W13" s="23"/>
      <c r="X13" s="20">
        <v>1</v>
      </c>
      <c r="Y13" s="23">
        <v>2</v>
      </c>
      <c r="Z13" s="20"/>
      <c r="AA13" s="23"/>
      <c r="AB13" s="20"/>
      <c r="AC13" s="23"/>
      <c r="AD13" s="20">
        <v>1</v>
      </c>
      <c r="AE13" s="23"/>
      <c r="AF13" s="20">
        <v>1</v>
      </c>
      <c r="AG13" s="23">
        <v>1</v>
      </c>
      <c r="AH13" s="20"/>
      <c r="AI13" s="23"/>
      <c r="AJ13" s="20">
        <v>1</v>
      </c>
      <c r="AK13" s="23">
        <v>2</v>
      </c>
      <c r="AL13" s="20"/>
      <c r="AM13" s="23"/>
      <c r="AN13" s="20">
        <v>1</v>
      </c>
      <c r="AO13" s="23"/>
      <c r="AP13" s="20">
        <v>1</v>
      </c>
      <c r="AQ13" s="23">
        <v>2</v>
      </c>
      <c r="AR13" s="20">
        <v>1</v>
      </c>
      <c r="AS13" s="23"/>
    </row>
    <row r="14" spans="1:45" s="25" customFormat="1" ht="15.95" customHeight="1" x14ac:dyDescent="0.2">
      <c r="A14" s="18">
        <v>9</v>
      </c>
      <c r="B14" s="19" t="s">
        <v>45</v>
      </c>
      <c r="C14" s="26" t="s">
        <v>46</v>
      </c>
      <c r="D14" s="20">
        <f t="shared" si="0"/>
        <v>21</v>
      </c>
      <c r="E14" s="21">
        <f t="shared" si="1"/>
        <v>78</v>
      </c>
      <c r="F14" s="20">
        <v>1</v>
      </c>
      <c r="G14" s="22">
        <v>8</v>
      </c>
      <c r="H14" s="20">
        <v>1</v>
      </c>
      <c r="I14" s="23">
        <v>2</v>
      </c>
      <c r="J14" s="20">
        <v>1</v>
      </c>
      <c r="K14" s="23">
        <v>14</v>
      </c>
      <c r="L14" s="20">
        <v>1</v>
      </c>
      <c r="M14" s="23">
        <v>6</v>
      </c>
      <c r="N14" s="20">
        <v>1</v>
      </c>
      <c r="O14" s="23">
        <v>3</v>
      </c>
      <c r="P14" s="20">
        <v>1</v>
      </c>
      <c r="Q14" s="23">
        <v>5</v>
      </c>
      <c r="R14" s="24">
        <v>1</v>
      </c>
      <c r="S14" s="23">
        <v>6</v>
      </c>
      <c r="T14" s="20">
        <v>1</v>
      </c>
      <c r="U14" s="23">
        <v>2</v>
      </c>
      <c r="V14" s="20">
        <v>1</v>
      </c>
      <c r="W14" s="23">
        <v>4</v>
      </c>
      <c r="X14" s="20">
        <v>1</v>
      </c>
      <c r="Y14" s="23">
        <v>5</v>
      </c>
      <c r="Z14" s="20">
        <v>1</v>
      </c>
      <c r="AA14" s="23">
        <v>1</v>
      </c>
      <c r="AB14" s="20">
        <v>1</v>
      </c>
      <c r="AC14" s="23">
        <v>4</v>
      </c>
      <c r="AD14" s="20">
        <v>1</v>
      </c>
      <c r="AE14" s="23">
        <v>6</v>
      </c>
      <c r="AF14" s="20">
        <v>2</v>
      </c>
      <c r="AG14" s="23">
        <v>1</v>
      </c>
      <c r="AH14" s="20">
        <v>1</v>
      </c>
      <c r="AI14" s="23">
        <v>2</v>
      </c>
      <c r="AJ14" s="20">
        <v>1</v>
      </c>
      <c r="AK14" s="23">
        <v>4</v>
      </c>
      <c r="AL14" s="20">
        <v>1</v>
      </c>
      <c r="AM14" s="23">
        <v>1</v>
      </c>
      <c r="AN14" s="20">
        <v>1</v>
      </c>
      <c r="AO14" s="23">
        <v>1</v>
      </c>
      <c r="AP14" s="20">
        <v>1</v>
      </c>
      <c r="AQ14" s="23"/>
      <c r="AR14" s="20">
        <v>1</v>
      </c>
      <c r="AS14" s="23">
        <v>3</v>
      </c>
    </row>
    <row r="15" spans="1:45" s="25" customFormat="1" ht="15.95" customHeight="1" x14ac:dyDescent="0.2">
      <c r="A15" s="18">
        <v>10</v>
      </c>
      <c r="B15" s="19" t="s">
        <v>47</v>
      </c>
      <c r="C15" s="26" t="s">
        <v>48</v>
      </c>
      <c r="D15" s="20">
        <f t="shared" si="0"/>
        <v>4</v>
      </c>
      <c r="E15" s="21">
        <f t="shared" si="1"/>
        <v>0</v>
      </c>
      <c r="F15" s="20">
        <v>2</v>
      </c>
      <c r="G15" s="22"/>
      <c r="H15" s="20"/>
      <c r="I15" s="23"/>
      <c r="J15" s="20">
        <v>1</v>
      </c>
      <c r="K15" s="23"/>
      <c r="L15" s="20"/>
      <c r="M15" s="23"/>
      <c r="N15" s="20"/>
      <c r="O15" s="23"/>
      <c r="P15" s="20"/>
      <c r="Q15" s="23"/>
      <c r="R15" s="24"/>
      <c r="S15" s="23"/>
      <c r="T15" s="20"/>
      <c r="U15" s="23"/>
      <c r="V15" s="20"/>
      <c r="W15" s="23"/>
      <c r="X15" s="20"/>
      <c r="Y15" s="23"/>
      <c r="Z15" s="20"/>
      <c r="AA15" s="23"/>
      <c r="AB15" s="20"/>
      <c r="AC15" s="23"/>
      <c r="AD15" s="20"/>
      <c r="AE15" s="23"/>
      <c r="AF15" s="20">
        <v>1</v>
      </c>
      <c r="AG15" s="23"/>
      <c r="AH15" s="20"/>
      <c r="AI15" s="23"/>
      <c r="AJ15" s="20"/>
      <c r="AK15" s="23"/>
      <c r="AL15" s="20"/>
      <c r="AM15" s="23"/>
      <c r="AN15" s="20"/>
      <c r="AO15" s="23"/>
      <c r="AP15" s="20"/>
      <c r="AQ15" s="23"/>
      <c r="AR15" s="20"/>
      <c r="AS15" s="23"/>
    </row>
    <row r="16" spans="1:45" s="25" customFormat="1" ht="15.95" customHeight="1" x14ac:dyDescent="0.2">
      <c r="A16" s="18">
        <v>11</v>
      </c>
      <c r="B16" s="19" t="s">
        <v>49</v>
      </c>
      <c r="C16" s="26" t="s">
        <v>50</v>
      </c>
      <c r="D16" s="20">
        <f t="shared" si="0"/>
        <v>16</v>
      </c>
      <c r="E16" s="21">
        <f t="shared" si="1"/>
        <v>49</v>
      </c>
      <c r="F16" s="20">
        <v>1</v>
      </c>
      <c r="G16" s="22">
        <v>5</v>
      </c>
      <c r="H16" s="20">
        <v>1</v>
      </c>
      <c r="I16" s="23">
        <v>2</v>
      </c>
      <c r="J16" s="20">
        <v>1</v>
      </c>
      <c r="K16" s="23">
        <v>12</v>
      </c>
      <c r="L16" s="20"/>
      <c r="M16" s="23"/>
      <c r="N16" s="20">
        <v>1</v>
      </c>
      <c r="O16" s="23">
        <v>3</v>
      </c>
      <c r="P16" s="20">
        <v>1</v>
      </c>
      <c r="Q16" s="23">
        <v>3</v>
      </c>
      <c r="R16" s="24">
        <v>1</v>
      </c>
      <c r="S16" s="23">
        <v>1</v>
      </c>
      <c r="T16" s="20">
        <v>1</v>
      </c>
      <c r="U16" s="23"/>
      <c r="V16" s="20">
        <v>1</v>
      </c>
      <c r="W16" s="23">
        <v>2</v>
      </c>
      <c r="X16" s="20">
        <v>1</v>
      </c>
      <c r="Y16" s="23">
        <v>3</v>
      </c>
      <c r="Z16" s="20"/>
      <c r="AA16" s="23"/>
      <c r="AB16" s="20">
        <v>1</v>
      </c>
      <c r="AC16" s="23">
        <v>3</v>
      </c>
      <c r="AD16" s="20">
        <v>1</v>
      </c>
      <c r="AE16" s="23">
        <v>3</v>
      </c>
      <c r="AF16" s="20">
        <v>1</v>
      </c>
      <c r="AG16" s="23">
        <v>2</v>
      </c>
      <c r="AH16" s="20">
        <v>1</v>
      </c>
      <c r="AI16" s="23"/>
      <c r="AJ16" s="20">
        <v>1</v>
      </c>
      <c r="AK16" s="23">
        <v>8</v>
      </c>
      <c r="AL16" s="20"/>
      <c r="AM16" s="23"/>
      <c r="AN16" s="20">
        <v>1</v>
      </c>
      <c r="AO16" s="23"/>
      <c r="AP16" s="20"/>
      <c r="AQ16" s="23"/>
      <c r="AR16" s="20">
        <v>1</v>
      </c>
      <c r="AS16" s="23">
        <v>2</v>
      </c>
    </row>
    <row r="17" spans="1:45" s="25" customFormat="1" ht="15.95" customHeight="1" x14ac:dyDescent="0.2">
      <c r="A17" s="18">
        <v>12</v>
      </c>
      <c r="B17" s="19" t="s">
        <v>51</v>
      </c>
      <c r="C17" s="26" t="s">
        <v>52</v>
      </c>
      <c r="D17" s="20">
        <f t="shared" si="0"/>
        <v>19</v>
      </c>
      <c r="E17" s="21">
        <f t="shared" si="1"/>
        <v>77</v>
      </c>
      <c r="F17" s="20">
        <v>1</v>
      </c>
      <c r="G17" s="22">
        <v>12</v>
      </c>
      <c r="H17" s="20">
        <v>1</v>
      </c>
      <c r="I17" s="23"/>
      <c r="J17" s="20">
        <v>1</v>
      </c>
      <c r="K17" s="23">
        <v>29</v>
      </c>
      <c r="L17" s="20"/>
      <c r="M17" s="23"/>
      <c r="N17" s="20">
        <v>1</v>
      </c>
      <c r="O17" s="23">
        <v>2</v>
      </c>
      <c r="P17" s="20">
        <v>1</v>
      </c>
      <c r="Q17" s="23">
        <v>2</v>
      </c>
      <c r="R17" s="24">
        <v>1</v>
      </c>
      <c r="S17" s="23">
        <v>2</v>
      </c>
      <c r="T17" s="20">
        <v>1</v>
      </c>
      <c r="U17" s="23">
        <v>4</v>
      </c>
      <c r="V17" s="20">
        <v>1</v>
      </c>
      <c r="W17" s="23">
        <v>1</v>
      </c>
      <c r="X17" s="20">
        <v>1</v>
      </c>
      <c r="Y17" s="23">
        <v>6</v>
      </c>
      <c r="Z17" s="20">
        <v>1</v>
      </c>
      <c r="AA17" s="23">
        <v>1</v>
      </c>
      <c r="AB17" s="20">
        <v>1</v>
      </c>
      <c r="AC17" s="23">
        <v>3</v>
      </c>
      <c r="AD17" s="20">
        <v>1</v>
      </c>
      <c r="AE17" s="23">
        <v>4</v>
      </c>
      <c r="AF17" s="20">
        <v>1</v>
      </c>
      <c r="AG17" s="23">
        <v>6</v>
      </c>
      <c r="AH17" s="20">
        <v>1</v>
      </c>
      <c r="AI17" s="23"/>
      <c r="AJ17" s="20">
        <v>1</v>
      </c>
      <c r="AK17" s="23">
        <v>3</v>
      </c>
      <c r="AL17" s="20">
        <v>1</v>
      </c>
      <c r="AM17" s="23">
        <v>1</v>
      </c>
      <c r="AN17" s="20">
        <v>1</v>
      </c>
      <c r="AO17" s="23"/>
      <c r="AP17" s="20">
        <v>1</v>
      </c>
      <c r="AQ17" s="23"/>
      <c r="AR17" s="20">
        <v>1</v>
      </c>
      <c r="AS17" s="23">
        <v>1</v>
      </c>
    </row>
    <row r="18" spans="1:45" s="25" customFormat="1" ht="15.95" customHeight="1" x14ac:dyDescent="0.2">
      <c r="A18" s="18">
        <v>13</v>
      </c>
      <c r="B18" s="19" t="s">
        <v>53</v>
      </c>
      <c r="C18" s="26" t="s">
        <v>54</v>
      </c>
      <c r="D18" s="20">
        <f t="shared" si="0"/>
        <v>18</v>
      </c>
      <c r="E18" s="21">
        <f t="shared" si="1"/>
        <v>107</v>
      </c>
      <c r="F18" s="20">
        <v>1</v>
      </c>
      <c r="G18" s="22">
        <v>7</v>
      </c>
      <c r="H18" s="20">
        <v>1</v>
      </c>
      <c r="I18" s="23">
        <v>3</v>
      </c>
      <c r="J18" s="20">
        <v>1</v>
      </c>
      <c r="K18" s="23">
        <v>20</v>
      </c>
      <c r="L18" s="20"/>
      <c r="M18" s="23"/>
      <c r="N18" s="20">
        <v>1</v>
      </c>
      <c r="O18" s="23">
        <v>8</v>
      </c>
      <c r="P18" s="20">
        <v>1</v>
      </c>
      <c r="Q18" s="23">
        <v>4</v>
      </c>
      <c r="R18" s="24">
        <v>1</v>
      </c>
      <c r="S18" s="23">
        <v>7</v>
      </c>
      <c r="T18" s="20">
        <v>1</v>
      </c>
      <c r="U18" s="23">
        <v>5</v>
      </c>
      <c r="V18" s="20">
        <v>1</v>
      </c>
      <c r="W18" s="23">
        <v>4</v>
      </c>
      <c r="X18" s="20">
        <v>1</v>
      </c>
      <c r="Y18" s="23">
        <v>7</v>
      </c>
      <c r="Z18" s="20">
        <v>1</v>
      </c>
      <c r="AA18" s="23">
        <v>1</v>
      </c>
      <c r="AB18" s="20">
        <v>1</v>
      </c>
      <c r="AC18" s="23">
        <v>9</v>
      </c>
      <c r="AD18" s="20">
        <v>1</v>
      </c>
      <c r="AE18" s="23">
        <v>5</v>
      </c>
      <c r="AF18" s="20">
        <v>1</v>
      </c>
      <c r="AG18" s="23">
        <v>8</v>
      </c>
      <c r="AH18" s="20">
        <v>1</v>
      </c>
      <c r="AI18" s="23">
        <v>4</v>
      </c>
      <c r="AJ18" s="20">
        <v>1</v>
      </c>
      <c r="AK18" s="23">
        <v>8</v>
      </c>
      <c r="AL18" s="20"/>
      <c r="AM18" s="23"/>
      <c r="AN18" s="20">
        <v>1</v>
      </c>
      <c r="AO18" s="23">
        <v>3</v>
      </c>
      <c r="AP18" s="20">
        <v>1</v>
      </c>
      <c r="AQ18" s="23"/>
      <c r="AR18" s="20">
        <v>1</v>
      </c>
      <c r="AS18" s="23">
        <v>4</v>
      </c>
    </row>
    <row r="19" spans="1:45" s="25" customFormat="1" ht="15.95" customHeight="1" x14ac:dyDescent="0.2">
      <c r="A19" s="18">
        <v>14</v>
      </c>
      <c r="B19" s="19" t="s">
        <v>55</v>
      </c>
      <c r="C19" s="26" t="s">
        <v>56</v>
      </c>
      <c r="D19" s="20">
        <f t="shared" si="0"/>
        <v>6</v>
      </c>
      <c r="E19" s="21">
        <f t="shared" si="1"/>
        <v>2</v>
      </c>
      <c r="F19" s="20">
        <v>2</v>
      </c>
      <c r="G19" s="22"/>
      <c r="H19" s="20"/>
      <c r="I19" s="23"/>
      <c r="J19" s="20">
        <v>1</v>
      </c>
      <c r="K19" s="23">
        <v>2</v>
      </c>
      <c r="L19" s="20"/>
      <c r="M19" s="23"/>
      <c r="N19" s="20"/>
      <c r="O19" s="23"/>
      <c r="P19" s="20">
        <v>1</v>
      </c>
      <c r="Q19" s="23"/>
      <c r="R19" s="24"/>
      <c r="S19" s="23"/>
      <c r="T19" s="20"/>
      <c r="U19" s="23"/>
      <c r="V19" s="20"/>
      <c r="W19" s="23"/>
      <c r="X19" s="20"/>
      <c r="Y19" s="23"/>
      <c r="Z19" s="20"/>
      <c r="AA19" s="23"/>
      <c r="AB19" s="20"/>
      <c r="AC19" s="23"/>
      <c r="AD19" s="20">
        <v>1</v>
      </c>
      <c r="AE19" s="23"/>
      <c r="AF19" s="20"/>
      <c r="AG19" s="23"/>
      <c r="AH19" s="20"/>
      <c r="AI19" s="23"/>
      <c r="AJ19" s="20">
        <v>1</v>
      </c>
      <c r="AK19" s="23"/>
      <c r="AL19" s="20"/>
      <c r="AM19" s="23"/>
      <c r="AN19" s="20"/>
      <c r="AO19" s="23"/>
      <c r="AP19" s="20"/>
      <c r="AQ19" s="23"/>
      <c r="AR19" s="20"/>
      <c r="AS19" s="23"/>
    </row>
    <row r="20" spans="1:45" s="25" customFormat="1" ht="15.95" customHeight="1" x14ac:dyDescent="0.2">
      <c r="A20" s="18">
        <v>15</v>
      </c>
      <c r="B20" s="19" t="s">
        <v>57</v>
      </c>
      <c r="C20" s="26" t="s">
        <v>58</v>
      </c>
      <c r="D20" s="20">
        <f t="shared" si="0"/>
        <v>18</v>
      </c>
      <c r="E20" s="21">
        <f t="shared" si="1"/>
        <v>94</v>
      </c>
      <c r="F20" s="20">
        <v>1</v>
      </c>
      <c r="G20" s="22">
        <v>19</v>
      </c>
      <c r="H20" s="20">
        <v>1</v>
      </c>
      <c r="I20" s="23"/>
      <c r="J20" s="20">
        <v>1</v>
      </c>
      <c r="K20" s="23">
        <v>28</v>
      </c>
      <c r="L20" s="20"/>
      <c r="M20" s="23"/>
      <c r="N20" s="20">
        <v>1</v>
      </c>
      <c r="O20" s="23">
        <v>3</v>
      </c>
      <c r="P20" s="20">
        <v>1</v>
      </c>
      <c r="Q20" s="23">
        <v>3</v>
      </c>
      <c r="R20" s="24">
        <v>1</v>
      </c>
      <c r="S20" s="23">
        <v>3</v>
      </c>
      <c r="T20" s="20">
        <v>1</v>
      </c>
      <c r="U20" s="23">
        <v>1</v>
      </c>
      <c r="V20" s="20">
        <v>1</v>
      </c>
      <c r="W20" s="23">
        <v>4</v>
      </c>
      <c r="X20" s="20">
        <v>1</v>
      </c>
      <c r="Y20" s="23">
        <v>6</v>
      </c>
      <c r="Z20" s="20">
        <v>1</v>
      </c>
      <c r="AA20" s="23">
        <v>2</v>
      </c>
      <c r="AB20" s="20">
        <v>1</v>
      </c>
      <c r="AC20" s="23">
        <v>4</v>
      </c>
      <c r="AD20" s="20">
        <v>1</v>
      </c>
      <c r="AE20" s="23">
        <v>4</v>
      </c>
      <c r="AF20" s="20">
        <v>1</v>
      </c>
      <c r="AG20" s="23">
        <v>4</v>
      </c>
      <c r="AH20" s="20">
        <v>1</v>
      </c>
      <c r="AI20" s="23">
        <v>2</v>
      </c>
      <c r="AJ20" s="20">
        <v>1</v>
      </c>
      <c r="AK20" s="23">
        <v>6</v>
      </c>
      <c r="AL20" s="20">
        <v>1</v>
      </c>
      <c r="AM20" s="23">
        <v>3</v>
      </c>
      <c r="AN20" s="20">
        <v>1</v>
      </c>
      <c r="AO20" s="23">
        <v>1</v>
      </c>
      <c r="AP20" s="20"/>
      <c r="AQ20" s="23"/>
      <c r="AR20" s="20">
        <v>1</v>
      </c>
      <c r="AS20" s="23">
        <v>1</v>
      </c>
    </row>
    <row r="21" spans="1:45" s="25" customFormat="1" ht="15.95" customHeight="1" x14ac:dyDescent="0.2">
      <c r="A21" s="18">
        <v>16</v>
      </c>
      <c r="B21" s="19" t="s">
        <v>59</v>
      </c>
      <c r="C21" s="26" t="s">
        <v>60</v>
      </c>
      <c r="D21" s="20">
        <f t="shared" si="0"/>
        <v>18</v>
      </c>
      <c r="E21" s="21">
        <f t="shared" si="1"/>
        <v>57</v>
      </c>
      <c r="F21" s="20">
        <v>1</v>
      </c>
      <c r="G21" s="22">
        <v>3</v>
      </c>
      <c r="H21" s="20">
        <v>1</v>
      </c>
      <c r="I21" s="23">
        <v>6</v>
      </c>
      <c r="J21" s="20">
        <v>1</v>
      </c>
      <c r="K21" s="23">
        <v>8</v>
      </c>
      <c r="L21" s="20"/>
      <c r="M21" s="23"/>
      <c r="N21" s="20">
        <v>1</v>
      </c>
      <c r="O21" s="23">
        <v>4</v>
      </c>
      <c r="P21" s="20">
        <v>1</v>
      </c>
      <c r="Q21" s="23">
        <v>2</v>
      </c>
      <c r="R21" s="24">
        <v>2</v>
      </c>
      <c r="S21" s="23">
        <v>7</v>
      </c>
      <c r="T21" s="20">
        <v>1</v>
      </c>
      <c r="U21" s="23">
        <v>4</v>
      </c>
      <c r="V21" s="20">
        <v>1</v>
      </c>
      <c r="W21" s="23">
        <v>2</v>
      </c>
      <c r="X21" s="20">
        <v>1</v>
      </c>
      <c r="Y21" s="23">
        <v>3</v>
      </c>
      <c r="Z21" s="20">
        <v>1</v>
      </c>
      <c r="AA21" s="23">
        <v>2</v>
      </c>
      <c r="AB21" s="20">
        <v>1</v>
      </c>
      <c r="AC21" s="23">
        <v>3</v>
      </c>
      <c r="AD21" s="20">
        <v>1</v>
      </c>
      <c r="AE21" s="23">
        <v>1</v>
      </c>
      <c r="AF21" s="20">
        <v>1</v>
      </c>
      <c r="AG21" s="23">
        <v>5</v>
      </c>
      <c r="AH21" s="20">
        <v>1</v>
      </c>
      <c r="AI21" s="23">
        <v>2</v>
      </c>
      <c r="AJ21" s="20">
        <v>1</v>
      </c>
      <c r="AK21" s="23">
        <v>4</v>
      </c>
      <c r="AL21" s="20"/>
      <c r="AM21" s="23"/>
      <c r="AN21" s="20"/>
      <c r="AO21" s="23"/>
      <c r="AP21" s="20">
        <v>1</v>
      </c>
      <c r="AQ21" s="23"/>
      <c r="AR21" s="20">
        <v>1</v>
      </c>
      <c r="AS21" s="23">
        <v>1</v>
      </c>
    </row>
    <row r="22" spans="1:45" s="25" customFormat="1" ht="15.95" customHeight="1" x14ac:dyDescent="0.2">
      <c r="A22" s="18">
        <v>17</v>
      </c>
      <c r="B22" s="19" t="s">
        <v>61</v>
      </c>
      <c r="C22" s="26" t="s">
        <v>62</v>
      </c>
      <c r="D22" s="20">
        <f t="shared" si="0"/>
        <v>20</v>
      </c>
      <c r="E22" s="21">
        <f t="shared" si="1"/>
        <v>16</v>
      </c>
      <c r="F22" s="20">
        <v>1</v>
      </c>
      <c r="G22" s="22">
        <v>3</v>
      </c>
      <c r="H22" s="20">
        <v>1</v>
      </c>
      <c r="I22" s="23"/>
      <c r="J22" s="20">
        <v>1</v>
      </c>
      <c r="K22" s="23">
        <v>2</v>
      </c>
      <c r="L22" s="20">
        <v>1</v>
      </c>
      <c r="M22" s="23">
        <v>1</v>
      </c>
      <c r="N22" s="20">
        <v>1</v>
      </c>
      <c r="O22" s="23">
        <v>1</v>
      </c>
      <c r="P22" s="20">
        <v>1</v>
      </c>
      <c r="Q22" s="23"/>
      <c r="R22" s="24">
        <v>1</v>
      </c>
      <c r="S22" s="23"/>
      <c r="T22" s="20">
        <v>1</v>
      </c>
      <c r="U22" s="23"/>
      <c r="V22" s="20">
        <v>1</v>
      </c>
      <c r="W22" s="23"/>
      <c r="X22" s="20">
        <v>1</v>
      </c>
      <c r="Y22" s="23">
        <v>3</v>
      </c>
      <c r="Z22" s="20">
        <v>1</v>
      </c>
      <c r="AA22" s="23"/>
      <c r="AB22" s="20">
        <v>1</v>
      </c>
      <c r="AC22" s="23">
        <v>1</v>
      </c>
      <c r="AD22" s="20">
        <v>1</v>
      </c>
      <c r="AE22" s="23">
        <v>1</v>
      </c>
      <c r="AF22" s="20">
        <v>1</v>
      </c>
      <c r="AG22" s="23">
        <v>2</v>
      </c>
      <c r="AH22" s="20">
        <v>1</v>
      </c>
      <c r="AI22" s="23"/>
      <c r="AJ22" s="20">
        <v>1</v>
      </c>
      <c r="AK22" s="23">
        <v>1</v>
      </c>
      <c r="AL22" s="20">
        <v>1</v>
      </c>
      <c r="AM22" s="23"/>
      <c r="AN22" s="20">
        <v>1</v>
      </c>
      <c r="AO22" s="23">
        <v>1</v>
      </c>
      <c r="AP22" s="20">
        <v>1</v>
      </c>
      <c r="AQ22" s="23"/>
      <c r="AR22" s="20">
        <v>1</v>
      </c>
      <c r="AS22" s="23"/>
    </row>
    <row r="23" spans="1:45" s="25" customFormat="1" ht="15.95" customHeight="1" x14ac:dyDescent="0.2">
      <c r="A23" s="18">
        <v>18</v>
      </c>
      <c r="B23" s="19" t="s">
        <v>63</v>
      </c>
      <c r="C23" s="26" t="s">
        <v>64</v>
      </c>
      <c r="D23" s="20">
        <f t="shared" si="0"/>
        <v>0</v>
      </c>
      <c r="E23" s="21">
        <f t="shared" si="1"/>
        <v>0</v>
      </c>
      <c r="F23" s="20"/>
      <c r="G23" s="22"/>
      <c r="H23" s="20"/>
      <c r="I23" s="23"/>
      <c r="J23" s="20"/>
      <c r="K23" s="23"/>
      <c r="L23" s="20"/>
      <c r="M23" s="23"/>
      <c r="N23" s="20"/>
      <c r="O23" s="23"/>
      <c r="P23" s="20"/>
      <c r="Q23" s="23"/>
      <c r="R23" s="24"/>
      <c r="S23" s="23"/>
      <c r="T23" s="20"/>
      <c r="U23" s="23"/>
      <c r="V23" s="20"/>
      <c r="W23" s="23"/>
      <c r="X23" s="20"/>
      <c r="Y23" s="23"/>
      <c r="Z23" s="20"/>
      <c r="AA23" s="23"/>
      <c r="AB23" s="20"/>
      <c r="AC23" s="23"/>
      <c r="AD23" s="20"/>
      <c r="AE23" s="23"/>
      <c r="AF23" s="20"/>
      <c r="AG23" s="23"/>
      <c r="AH23" s="20"/>
      <c r="AI23" s="23"/>
      <c r="AJ23" s="20"/>
      <c r="AK23" s="23"/>
      <c r="AL23" s="20"/>
      <c r="AM23" s="23"/>
      <c r="AN23" s="20"/>
      <c r="AO23" s="23"/>
      <c r="AP23" s="20"/>
      <c r="AQ23" s="23"/>
      <c r="AR23" s="20"/>
      <c r="AS23" s="23"/>
    </row>
    <row r="24" spans="1:45" s="25" customFormat="1" ht="15.95" customHeight="1" x14ac:dyDescent="0.2">
      <c r="A24" s="18">
        <v>19</v>
      </c>
      <c r="B24" s="19" t="s">
        <v>65</v>
      </c>
      <c r="C24" s="26" t="s">
        <v>66</v>
      </c>
      <c r="D24" s="20">
        <f t="shared" si="0"/>
        <v>15</v>
      </c>
      <c r="E24" s="21">
        <f t="shared" si="1"/>
        <v>15</v>
      </c>
      <c r="F24" s="20">
        <v>1</v>
      </c>
      <c r="G24" s="22">
        <v>2</v>
      </c>
      <c r="H24" s="20">
        <v>1</v>
      </c>
      <c r="I24" s="23">
        <v>1</v>
      </c>
      <c r="J24" s="20">
        <v>1</v>
      </c>
      <c r="K24" s="23">
        <v>6</v>
      </c>
      <c r="L24" s="20"/>
      <c r="M24" s="23"/>
      <c r="N24" s="20">
        <v>1</v>
      </c>
      <c r="O24" s="23">
        <v>1</v>
      </c>
      <c r="P24" s="20"/>
      <c r="Q24" s="23"/>
      <c r="R24" s="24">
        <v>2</v>
      </c>
      <c r="S24" s="23">
        <v>2</v>
      </c>
      <c r="T24" s="20">
        <v>1</v>
      </c>
      <c r="U24" s="23"/>
      <c r="V24" s="20">
        <v>1</v>
      </c>
      <c r="W24" s="23"/>
      <c r="X24" s="20">
        <v>1</v>
      </c>
      <c r="Y24" s="23"/>
      <c r="Z24" s="20"/>
      <c r="AA24" s="23"/>
      <c r="AB24" s="20">
        <v>1</v>
      </c>
      <c r="AC24" s="23"/>
      <c r="AD24" s="20">
        <v>1</v>
      </c>
      <c r="AE24" s="23">
        <v>1</v>
      </c>
      <c r="AF24" s="20">
        <v>1</v>
      </c>
      <c r="AG24" s="23">
        <v>1</v>
      </c>
      <c r="AH24" s="20">
        <v>1</v>
      </c>
      <c r="AI24" s="23">
        <v>1</v>
      </c>
      <c r="AJ24" s="20">
        <v>1</v>
      </c>
      <c r="AK24" s="23"/>
      <c r="AL24" s="20"/>
      <c r="AM24" s="23"/>
      <c r="AN24" s="20"/>
      <c r="AO24" s="23"/>
      <c r="AP24" s="20"/>
      <c r="AQ24" s="23"/>
      <c r="AR24" s="20">
        <v>1</v>
      </c>
      <c r="AS24" s="23"/>
    </row>
    <row r="25" spans="1:45" s="25" customFormat="1" ht="15.95" customHeight="1" x14ac:dyDescent="0.2">
      <c r="A25" s="18">
        <v>20</v>
      </c>
      <c r="B25" s="19" t="s">
        <v>67</v>
      </c>
      <c r="C25" s="26" t="s">
        <v>68</v>
      </c>
      <c r="D25" s="20">
        <f t="shared" si="0"/>
        <v>17</v>
      </c>
      <c r="E25" s="21">
        <f t="shared" si="1"/>
        <v>12</v>
      </c>
      <c r="F25" s="20">
        <v>1</v>
      </c>
      <c r="G25" s="22">
        <v>3</v>
      </c>
      <c r="H25" s="20">
        <v>1</v>
      </c>
      <c r="I25" s="23"/>
      <c r="J25" s="20">
        <v>1</v>
      </c>
      <c r="K25" s="23">
        <v>5</v>
      </c>
      <c r="L25" s="20"/>
      <c r="M25" s="23"/>
      <c r="N25" s="20">
        <v>1</v>
      </c>
      <c r="O25" s="23"/>
      <c r="P25" s="20">
        <v>1</v>
      </c>
      <c r="Q25" s="23"/>
      <c r="R25" s="24">
        <v>1</v>
      </c>
      <c r="S25" s="23"/>
      <c r="T25" s="20">
        <v>1</v>
      </c>
      <c r="U25" s="23"/>
      <c r="V25" s="20">
        <v>1</v>
      </c>
      <c r="W25" s="23"/>
      <c r="X25" s="20">
        <v>1</v>
      </c>
      <c r="Y25" s="23">
        <v>1</v>
      </c>
      <c r="Z25" s="20">
        <v>1</v>
      </c>
      <c r="AA25" s="23"/>
      <c r="AB25" s="20">
        <v>1</v>
      </c>
      <c r="AC25" s="23"/>
      <c r="AD25" s="20">
        <v>1</v>
      </c>
      <c r="AE25" s="23"/>
      <c r="AF25" s="20">
        <v>1</v>
      </c>
      <c r="AG25" s="23">
        <v>1</v>
      </c>
      <c r="AH25" s="20">
        <v>1</v>
      </c>
      <c r="AI25" s="23"/>
      <c r="AJ25" s="20">
        <v>1</v>
      </c>
      <c r="AK25" s="23">
        <v>2</v>
      </c>
      <c r="AL25" s="20"/>
      <c r="AM25" s="23"/>
      <c r="AN25" s="20">
        <v>1</v>
      </c>
      <c r="AO25" s="23"/>
      <c r="AP25" s="20"/>
      <c r="AQ25" s="23"/>
      <c r="AR25" s="20">
        <v>1</v>
      </c>
      <c r="AS25" s="23"/>
    </row>
    <row r="26" spans="1:45" s="25" customFormat="1" ht="15.95" customHeight="1" x14ac:dyDescent="0.2">
      <c r="A26" s="18">
        <v>21</v>
      </c>
      <c r="B26" s="19" t="s">
        <v>69</v>
      </c>
      <c r="C26" s="26" t="s">
        <v>70</v>
      </c>
      <c r="D26" s="20">
        <f t="shared" si="0"/>
        <v>3</v>
      </c>
      <c r="E26" s="21">
        <f t="shared" si="1"/>
        <v>0</v>
      </c>
      <c r="F26" s="20">
        <v>1</v>
      </c>
      <c r="G26" s="22"/>
      <c r="H26" s="20"/>
      <c r="I26" s="23"/>
      <c r="J26" s="20">
        <v>1</v>
      </c>
      <c r="K26" s="23"/>
      <c r="L26" s="20"/>
      <c r="M26" s="23"/>
      <c r="N26" s="20"/>
      <c r="O26" s="23"/>
      <c r="P26" s="20"/>
      <c r="Q26" s="23"/>
      <c r="R26" s="24"/>
      <c r="S26" s="23"/>
      <c r="T26" s="20"/>
      <c r="U26" s="23"/>
      <c r="V26" s="20"/>
      <c r="W26" s="23"/>
      <c r="X26" s="20"/>
      <c r="Y26" s="23"/>
      <c r="Z26" s="20"/>
      <c r="AA26" s="23"/>
      <c r="AB26" s="20"/>
      <c r="AC26" s="23"/>
      <c r="AD26" s="20"/>
      <c r="AE26" s="23"/>
      <c r="AF26" s="20"/>
      <c r="AG26" s="23"/>
      <c r="AH26" s="20"/>
      <c r="AI26" s="23"/>
      <c r="AJ26" s="20">
        <v>1</v>
      </c>
      <c r="AK26" s="23"/>
      <c r="AL26" s="20"/>
      <c r="AM26" s="23"/>
      <c r="AN26" s="20"/>
      <c r="AO26" s="23"/>
      <c r="AP26" s="20"/>
      <c r="AQ26" s="23"/>
      <c r="AR26" s="20"/>
      <c r="AS26" s="23"/>
    </row>
    <row r="27" spans="1:45" s="25" customFormat="1" ht="15.95" customHeight="1" x14ac:dyDescent="0.2">
      <c r="A27" s="18">
        <v>22</v>
      </c>
      <c r="B27" s="19" t="s">
        <v>71</v>
      </c>
      <c r="C27" s="26" t="s">
        <v>72</v>
      </c>
      <c r="D27" s="20">
        <f t="shared" si="0"/>
        <v>2</v>
      </c>
      <c r="E27" s="21">
        <f t="shared" si="1"/>
        <v>0</v>
      </c>
      <c r="F27" s="20"/>
      <c r="G27" s="22"/>
      <c r="H27" s="20"/>
      <c r="I27" s="23"/>
      <c r="J27" s="20">
        <v>1</v>
      </c>
      <c r="K27" s="23"/>
      <c r="L27" s="20"/>
      <c r="M27" s="23"/>
      <c r="N27" s="20"/>
      <c r="O27" s="23"/>
      <c r="P27" s="20"/>
      <c r="Q27" s="23"/>
      <c r="R27" s="24"/>
      <c r="S27" s="23"/>
      <c r="T27" s="20"/>
      <c r="U27" s="23"/>
      <c r="V27" s="20"/>
      <c r="W27" s="23"/>
      <c r="X27" s="20"/>
      <c r="Y27" s="23"/>
      <c r="Z27" s="20"/>
      <c r="AA27" s="23"/>
      <c r="AB27" s="20"/>
      <c r="AC27" s="23"/>
      <c r="AD27" s="20"/>
      <c r="AE27" s="23"/>
      <c r="AF27" s="20"/>
      <c r="AG27" s="23"/>
      <c r="AH27" s="20"/>
      <c r="AI27" s="23"/>
      <c r="AJ27" s="20"/>
      <c r="AK27" s="23"/>
      <c r="AL27" s="20">
        <v>1</v>
      </c>
      <c r="AM27" s="23"/>
      <c r="AN27" s="20"/>
      <c r="AO27" s="23"/>
      <c r="AP27" s="20"/>
      <c r="AQ27" s="23"/>
      <c r="AR27" s="20"/>
      <c r="AS27" s="23"/>
    </row>
    <row r="28" spans="1:45" s="25" customFormat="1" ht="15.95" customHeight="1" x14ac:dyDescent="0.2">
      <c r="A28" s="18">
        <v>23</v>
      </c>
      <c r="B28" s="19" t="s">
        <v>73</v>
      </c>
      <c r="C28" s="26" t="s">
        <v>74</v>
      </c>
      <c r="D28" s="20">
        <f t="shared" si="0"/>
        <v>17</v>
      </c>
      <c r="E28" s="21">
        <f t="shared" si="1"/>
        <v>118</v>
      </c>
      <c r="F28" s="20">
        <v>1</v>
      </c>
      <c r="G28" s="22">
        <v>6</v>
      </c>
      <c r="H28" s="20">
        <v>1</v>
      </c>
      <c r="I28" s="23">
        <v>4</v>
      </c>
      <c r="J28" s="20">
        <v>1</v>
      </c>
      <c r="K28" s="23">
        <v>14</v>
      </c>
      <c r="L28" s="20"/>
      <c r="M28" s="23"/>
      <c r="N28" s="20">
        <v>1</v>
      </c>
      <c r="O28" s="23">
        <v>6</v>
      </c>
      <c r="P28" s="20"/>
      <c r="Q28" s="23"/>
      <c r="R28" s="24">
        <v>2</v>
      </c>
      <c r="S28" s="23">
        <v>12</v>
      </c>
      <c r="T28" s="20">
        <v>1</v>
      </c>
      <c r="U28" s="23">
        <v>10</v>
      </c>
      <c r="V28" s="20">
        <v>1</v>
      </c>
      <c r="W28" s="23">
        <v>1</v>
      </c>
      <c r="X28" s="20">
        <v>1</v>
      </c>
      <c r="Y28" s="23">
        <v>6</v>
      </c>
      <c r="Z28" s="20">
        <v>1</v>
      </c>
      <c r="AA28" s="23">
        <v>10</v>
      </c>
      <c r="AB28" s="20">
        <v>1</v>
      </c>
      <c r="AC28" s="23">
        <v>5</v>
      </c>
      <c r="AD28" s="20"/>
      <c r="AE28" s="23"/>
      <c r="AF28" s="20">
        <v>1</v>
      </c>
      <c r="AG28" s="23">
        <v>7</v>
      </c>
      <c r="AH28" s="20">
        <v>1</v>
      </c>
      <c r="AI28" s="23">
        <v>2</v>
      </c>
      <c r="AJ28" s="20">
        <v>1</v>
      </c>
      <c r="AK28" s="23">
        <v>15</v>
      </c>
      <c r="AL28" s="20">
        <v>1</v>
      </c>
      <c r="AM28" s="23">
        <v>8</v>
      </c>
      <c r="AN28" s="20"/>
      <c r="AO28" s="23"/>
      <c r="AP28" s="20">
        <v>1</v>
      </c>
      <c r="AQ28" s="23">
        <v>2</v>
      </c>
      <c r="AR28" s="20">
        <v>1</v>
      </c>
      <c r="AS28" s="23">
        <v>10</v>
      </c>
    </row>
    <row r="29" spans="1:45" ht="15.95" customHeight="1" x14ac:dyDescent="0.2">
      <c r="A29" s="5"/>
      <c r="B29" s="6" t="s">
        <v>21</v>
      </c>
      <c r="C29" s="7"/>
      <c r="D29" s="27">
        <f>SUM($D$6:$D$28)</f>
        <v>283</v>
      </c>
      <c r="E29" s="28">
        <f>SUM($E$6:$E$28)</f>
        <v>1360</v>
      </c>
      <c r="F29" s="29">
        <f>SUM($F$6:$F$28)</f>
        <v>25</v>
      </c>
      <c r="G29" s="29">
        <f>SUM($G$6:$G$28)</f>
        <v>128</v>
      </c>
      <c r="H29" s="27">
        <f>SUM($H$6:$H$28)</f>
        <v>13</v>
      </c>
      <c r="I29" s="29">
        <f>SUM($I$6:$I$28)</f>
        <v>50</v>
      </c>
      <c r="J29" s="27">
        <f>SUM($J$6:$J$28)</f>
        <v>19</v>
      </c>
      <c r="K29" s="29">
        <f>SUM($K$6:$K$28)</f>
        <v>250</v>
      </c>
      <c r="L29" s="27">
        <f>SUM($L$6:$L$28)</f>
        <v>5</v>
      </c>
      <c r="M29" s="29">
        <f>SUM($M$6:$M$28)</f>
        <v>32</v>
      </c>
      <c r="N29" s="27">
        <f>SUM($N$6:$N$28)</f>
        <v>15</v>
      </c>
      <c r="O29" s="29">
        <f>SUM($O$6:$O$28)</f>
        <v>67</v>
      </c>
      <c r="P29" s="27">
        <f>SUM($P$6:$P$28)</f>
        <v>14</v>
      </c>
      <c r="Q29" s="29">
        <f>SUM($Q$6:$Q$28)</f>
        <v>44</v>
      </c>
      <c r="R29" s="27">
        <f>SUM($R$6:$R$28)</f>
        <v>17</v>
      </c>
      <c r="S29" s="29">
        <f>SUM($S$6:$S$28)</f>
        <v>79</v>
      </c>
      <c r="T29" s="27">
        <f>SUM($T$6:$T$28)</f>
        <v>13</v>
      </c>
      <c r="U29" s="29">
        <f>SUM($U$6:$U$28)</f>
        <v>57</v>
      </c>
      <c r="V29" s="27">
        <f>SUM($V$6:$V$28)</f>
        <v>14</v>
      </c>
      <c r="W29" s="29">
        <f>SUM($W$6:$W$28)</f>
        <v>54</v>
      </c>
      <c r="X29" s="27">
        <f>SUM($X$6:$X$28)</f>
        <v>17</v>
      </c>
      <c r="Y29" s="29">
        <f>SUM($Y$6:$Y$28)</f>
        <v>99</v>
      </c>
      <c r="Z29" s="27">
        <f>SUM($Z$6:$Z$28)</f>
        <v>12</v>
      </c>
      <c r="AA29" s="29">
        <f>SUM($AA$6:$AA$28)</f>
        <v>41</v>
      </c>
      <c r="AB29" s="27">
        <f>SUM($AB$6:$AB$28)</f>
        <v>13</v>
      </c>
      <c r="AC29" s="29">
        <f>SUM($AC$6:$AC$28)</f>
        <v>65</v>
      </c>
      <c r="AD29" s="27">
        <f>SUM($AD$6:$AD$28)</f>
        <v>16</v>
      </c>
      <c r="AE29" s="29">
        <f>SUM($AE$6:$AE$28)</f>
        <v>51</v>
      </c>
      <c r="AF29" s="27">
        <f>SUM($AF$6:$AF$28)</f>
        <v>17</v>
      </c>
      <c r="AG29" s="29">
        <f>SUM($AG$6:$AG$28)</f>
        <v>75</v>
      </c>
      <c r="AH29" s="27">
        <f>SUM($AH$6:$AH$28)</f>
        <v>13</v>
      </c>
      <c r="AI29" s="29">
        <f>SUM($AI$6:$AI$28)</f>
        <v>35</v>
      </c>
      <c r="AJ29" s="27">
        <f>SUM($AJ$6:$AJ$28)</f>
        <v>17</v>
      </c>
      <c r="AK29" s="29">
        <f>SUM($AK$6:$AK$28)</f>
        <v>89</v>
      </c>
      <c r="AL29" s="27">
        <f>SUM($AL$6:$AL$28)</f>
        <v>9</v>
      </c>
      <c r="AM29" s="29">
        <f>SUM($AM$6:$AM$28)</f>
        <v>46</v>
      </c>
      <c r="AN29" s="27">
        <f>SUM($AN$6:$AN$28)</f>
        <v>11</v>
      </c>
      <c r="AO29" s="29">
        <f>SUM($AO$6:$AO$28)</f>
        <v>37</v>
      </c>
      <c r="AP29" s="27">
        <f>SUM($AP$6:$AP$28)</f>
        <v>9</v>
      </c>
      <c r="AQ29" s="29">
        <f>SUM($AQ$6:$AQ$28)</f>
        <v>15</v>
      </c>
      <c r="AR29" s="27">
        <f>SUM($AR$6:$AR$28)</f>
        <v>14</v>
      </c>
      <c r="AS29" s="29">
        <f>SUM($AS$6:$AS$28)</f>
        <v>46</v>
      </c>
    </row>
  </sheetData>
  <mergeCells count="27">
    <mergeCell ref="AN4:AO4"/>
    <mergeCell ref="AP4:AQ4"/>
    <mergeCell ref="AR4:AS4"/>
    <mergeCell ref="AL4:AM4"/>
    <mergeCell ref="AD4:AE4"/>
    <mergeCell ref="AF4:AG4"/>
    <mergeCell ref="AH4:AI4"/>
    <mergeCell ref="AJ4:AK4"/>
    <mergeCell ref="AB4:AC4"/>
    <mergeCell ref="E4:E5"/>
    <mergeCell ref="F4:G4"/>
    <mergeCell ref="T4:U4"/>
    <mergeCell ref="V4:W4"/>
    <mergeCell ref="X4:Y4"/>
    <mergeCell ref="Z4:AA4"/>
    <mergeCell ref="P4:Q4"/>
    <mergeCell ref="R4:S4"/>
    <mergeCell ref="H4:I4"/>
    <mergeCell ref="J4:K4"/>
    <mergeCell ref="L4:M4"/>
    <mergeCell ref="N4:O4"/>
    <mergeCell ref="A2:AJ2"/>
    <mergeCell ref="A1:AJ1"/>
    <mergeCell ref="A4:A5"/>
    <mergeCell ref="B4:B5"/>
    <mergeCell ref="C4:C5"/>
    <mergeCell ref="D4:D5"/>
  </mergeCells>
  <phoneticPr fontId="10" type="noConversion"/>
  <pageMargins left="0.75" right="0.75" top="1" bottom="1" header="0.5" footer="0.5"/>
  <pageSetup paperSize="9" scale="51" orientation="landscape" r:id="rId1"/>
  <headerFooter alignWithMargins="0"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24.04.2026</vt:lpstr>
    </vt:vector>
  </TitlesOfParts>
  <Company>AFN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Ернар Тілеуғазы</dc:creator>
  <cp:lastModifiedBy>Ернар Тілеуғазы</cp:lastModifiedBy>
  <cp:lastPrinted>2008-09-26T10:40:39Z</cp:lastPrinted>
  <dcterms:created xsi:type="dcterms:W3CDTF">2008-09-26T08:58:08Z</dcterms:created>
  <dcterms:modified xsi:type="dcterms:W3CDTF">2026-04-24T04:58:33Z</dcterms:modified>
</cp:coreProperties>
</file>