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6\Январь\"/>
    </mc:Choice>
  </mc:AlternateContent>
  <xr:revisionPtr revIDLastSave="0" documentId="8_{74E00697-050E-4A2C-80D2-CFA1BE089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5" i="1" l="1"/>
  <c r="C31" i="1"/>
  <c r="C36" i="1" l="1"/>
</calcChain>
</file>

<file path=xl/sharedStrings.xml><?xml version="1.0" encoding="utf-8"?>
<sst xmlns="http://schemas.openxmlformats.org/spreadsheetml/2006/main" count="41" uniqueCount="38">
  <si>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</si>
  <si>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</si>
  <si>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</si>
  <si>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</si>
  <si>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</si>
  <si>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</si>
  <si>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</si>
  <si>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</si>
  <si>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</si>
  <si>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</si>
  <si>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</si>
  <si>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</si>
  <si>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</si>
  <si>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</si>
  <si>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</si>
  <si>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</si>
  <si>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</si>
  <si>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</si>
  <si>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</si>
  <si>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</si>
  <si>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</si>
  <si>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</si>
  <si>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</si>
  <si>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</si>
  <si>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</si>
  <si>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</si>
  <si>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</si>
  <si>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</si>
  <si>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</si>
  <si>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</si>
  <si>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</si>
  <si>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</si>
  <si>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</si>
  <si>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</si>
  <si>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 xml:space="preserve"> - Погашение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</si>
  <si>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t xml:space="preserve">ОТЧЕТ О ПОСТУПЛЕНИЯХ И ИСПОЛЬЗОВАНИИ НАЦИОНАЛЬНОГО ФОНДА РЕСПУБЛИКИ КАЗАХСТАН НА 1 ФЕВРАЛЯ 2026 ГОДА </t>
  </si>
  <si>
    <t xml:space="preserve"> - инвестиционные доходы от управления Фондом </t>
  </si>
  <si>
    <r>
      <t xml:space="preserve">Средства Национального фонда (далее-Фонд) на начало отчетного периода (кассовое исполнение), всего: </t>
    </r>
    <r>
      <rPr>
        <i/>
        <sz val="13"/>
        <rFont val="Times New Roman"/>
        <family val="1"/>
        <charset val="204"/>
      </rPr>
      <t>(с учетом инвест.дохода за 9 месяцев 2025 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</si>
</sst>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8"/>
  <sheetViews>
    <sheetView tabSelected="1" workbookViewId="0">
      <selection activeCell="C7" sqref="C7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35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47.25" customHeight="1" thickBot="1" x14ac:dyDescent="0.25">
      <c r="A4" s="6" t="s">
        <v>1</v>
      </c>
      <c r="B4" s="7" t="s">
        <v>37</v>
      </c>
      <c r="C4" s="38">
        <v>39643717758.099998</v>
      </c>
    </row>
    <row r="5" spans="1:3" ht="22.5" customHeight="1" thickBot="1" x14ac:dyDescent="0.25">
      <c r="A5" s="6" t="s">
        <v>2</v>
      </c>
      <c r="B5" s="7" t="s">
        <v>9</v>
      </c>
      <c r="C5" s="39">
        <f>SUM(C7+C16+C22+C23+C24+C25+C26+C27+C28+C29+C30)</f>
        <v>323215542.29999995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40">
        <f>C9+C10+C11+C12+C13+C14+C15</f>
        <v>323009982.19999993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182992946</v>
      </c>
    </row>
    <row r="10" spans="1:3" ht="15" customHeight="1" x14ac:dyDescent="0.25">
      <c r="A10" s="13"/>
      <c r="B10" s="29" t="s">
        <v>12</v>
      </c>
      <c r="C10" s="34"/>
    </row>
    <row r="11" spans="1:3" ht="15" customHeight="1" x14ac:dyDescent="0.25">
      <c r="A11" s="13"/>
      <c r="B11" s="29" t="s">
        <v>13</v>
      </c>
      <c r="C11" s="34">
        <v>715.6</v>
      </c>
    </row>
    <row r="12" spans="1:3" ht="15" customHeight="1" x14ac:dyDescent="0.25">
      <c r="A12" s="14"/>
      <c r="B12" s="23" t="s">
        <v>25</v>
      </c>
      <c r="C12" s="34">
        <v>131904844.3</v>
      </c>
    </row>
    <row r="13" spans="1:3" ht="15.75" customHeight="1" x14ac:dyDescent="0.25">
      <c r="A13" s="14"/>
      <c r="B13" s="24" t="s">
        <v>26</v>
      </c>
      <c r="C13" s="34">
        <v>372435.4</v>
      </c>
    </row>
    <row r="14" spans="1:3" ht="28.5" customHeight="1" x14ac:dyDescent="0.25">
      <c r="A14" s="14"/>
      <c r="B14" s="24" t="s">
        <v>14</v>
      </c>
      <c r="C14" s="34">
        <v>7739040.9000000004</v>
      </c>
    </row>
    <row r="15" spans="1:3" ht="44.25" customHeight="1" x14ac:dyDescent="0.25">
      <c r="A15" s="13"/>
      <c r="B15" s="24" t="s">
        <v>31</v>
      </c>
      <c r="C15" s="34"/>
    </row>
    <row r="16" spans="1:3" ht="41.25" customHeight="1" x14ac:dyDescent="0.25">
      <c r="A16" s="13"/>
      <c r="B16" s="25" t="s">
        <v>27</v>
      </c>
      <c r="C16" s="35">
        <f>SUM(C18:C21)</f>
        <v>176910.1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82.6</v>
      </c>
    </row>
    <row r="19" spans="1:3" ht="48" customHeight="1" x14ac:dyDescent="0.25">
      <c r="A19" s="13"/>
      <c r="B19" s="24" t="s">
        <v>22</v>
      </c>
      <c r="C19" s="34">
        <v>57933.8</v>
      </c>
    </row>
    <row r="20" spans="1:3" ht="30" customHeight="1" x14ac:dyDescent="0.25">
      <c r="A20" s="13"/>
      <c r="B20" s="24" t="s">
        <v>20</v>
      </c>
      <c r="C20" s="34">
        <v>48050.8</v>
      </c>
    </row>
    <row r="21" spans="1:3" ht="16.5" customHeight="1" x14ac:dyDescent="0.25">
      <c r="A21" s="13"/>
      <c r="B21" s="24" t="s">
        <v>23</v>
      </c>
      <c r="C21" s="34">
        <v>70842.899999999994</v>
      </c>
    </row>
    <row r="22" spans="1:3" ht="18" customHeight="1" x14ac:dyDescent="0.25">
      <c r="A22" s="13"/>
      <c r="B22" s="41" t="s">
        <v>15</v>
      </c>
      <c r="C22" s="35">
        <v>1361.7</v>
      </c>
    </row>
    <row r="23" spans="1:3" ht="63.75" customHeight="1" x14ac:dyDescent="0.25">
      <c r="A23" s="13"/>
      <c r="B23" s="41" t="s">
        <v>34</v>
      </c>
      <c r="C23" s="35"/>
    </row>
    <row r="24" spans="1:3" ht="16.5" customHeight="1" x14ac:dyDescent="0.25">
      <c r="A24" s="13"/>
      <c r="B24" s="41" t="s">
        <v>30</v>
      </c>
      <c r="C24" s="35">
        <v>27288.3</v>
      </c>
    </row>
    <row r="25" spans="1:3" ht="59.25" customHeight="1" x14ac:dyDescent="0.25">
      <c r="A25" s="13"/>
      <c r="B25" s="41" t="s">
        <v>33</v>
      </c>
      <c r="C25" s="35"/>
    </row>
    <row r="26" spans="1:3" ht="30.75" customHeight="1" x14ac:dyDescent="0.25">
      <c r="A26" s="13"/>
      <c r="B26" s="41" t="s">
        <v>32</v>
      </c>
      <c r="C26" s="35"/>
    </row>
    <row r="27" spans="1:3" ht="15.75" customHeight="1" x14ac:dyDescent="0.25">
      <c r="A27" s="13"/>
      <c r="B27" s="41" t="s">
        <v>36</v>
      </c>
      <c r="C27" s="40"/>
    </row>
    <row r="28" spans="1:3" ht="18" customHeight="1" x14ac:dyDescent="0.25">
      <c r="A28" s="13"/>
      <c r="B28" s="41" t="s">
        <v>28</v>
      </c>
      <c r="C28" s="26"/>
    </row>
    <row r="29" spans="1:3" ht="18.75" customHeight="1" x14ac:dyDescent="0.25">
      <c r="A29" s="13"/>
      <c r="B29" s="41" t="s">
        <v>29</v>
      </c>
      <c r="C29" s="26"/>
    </row>
    <row r="30" spans="1:3" ht="30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230000000</v>
      </c>
    </row>
    <row r="32" spans="1:3" ht="15" customHeight="1" x14ac:dyDescent="0.25">
      <c r="A32" s="15"/>
      <c r="B32" s="12" t="s">
        <v>5</v>
      </c>
      <c r="C32" s="22"/>
    </row>
    <row r="33" spans="1:3" ht="18" customHeight="1" x14ac:dyDescent="0.25">
      <c r="A33" s="16"/>
      <c r="B33" s="42" t="s">
        <v>17</v>
      </c>
      <c r="C33" s="31">
        <v>230000000</v>
      </c>
    </row>
    <row r="34" spans="1:3" ht="18" customHeight="1" x14ac:dyDescent="0.25">
      <c r="A34" s="16"/>
      <c r="B34" s="41" t="s">
        <v>18</v>
      </c>
      <c r="C34" s="32"/>
    </row>
    <row r="35" spans="1:3" ht="30" customHeight="1" x14ac:dyDescent="0.25">
      <c r="A35" s="16"/>
      <c r="B35" s="14" t="s">
        <v>19</v>
      </c>
      <c r="C35" s="32"/>
    </row>
    <row r="36" spans="1:3" s="4" customFormat="1" ht="30" customHeight="1" thickBot="1" x14ac:dyDescent="0.2">
      <c r="A36" s="19" t="s">
        <v>4</v>
      </c>
      <c r="B36" s="20" t="s">
        <v>10</v>
      </c>
      <c r="C36" s="37">
        <f>SUM(C4+C5-C31)</f>
        <v>39736933300.400002</v>
      </c>
    </row>
    <row r="37" spans="1:3" ht="45.75" customHeight="1" x14ac:dyDescent="0.2">
      <c r="A37" s="43"/>
      <c r="B37" s="43"/>
      <c r="C37" s="43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2026-02-02T06:34:04Z</cp:lastPrinted>
  <dcterms:created xsi:type="dcterms:W3CDTF">2006-08-21T03:40:51Z</dcterms:created>
  <dcterms:modified xsi:type="dcterms:W3CDTF">2026-02-03T07:29:44Z</dcterms:modified>
</cp:coreProperties>
</file>