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января 2026г\"/>
    </mc:Choice>
  </mc:AlternateContent>
  <xr:revisionPtr revIDLastSave="0" documentId="8_{5FE4DC66-A238-49C7-A7D9-DF251AA8F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5" i="1" l="1"/>
  <c r="C31" i="1"/>
  <c r="C36" i="1" l="1"/>
</calcChain>
</file>

<file path=xl/sharedStrings.xml><?xml version="1.0" encoding="utf-8"?>
<sst xmlns="http://schemas.openxmlformats.org/spreadsheetml/2006/main" count="41" uniqueCount="38">
  <si>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</si>
  <si>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</si>
  <si>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</si>
  <si>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</si>
  <si>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</si>
  <si>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</si>
  <si>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</si>
  <si>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</si>
  <si>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</si>
  <si>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</si>
  <si>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</si>
  <si>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</si>
  <si>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</si>
  <si>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</si>
  <si>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</si>
  <si>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</si>
  <si>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</si>
  <si>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</si>
  <si>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</si>
  <si>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</si>
  <si>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</si>
  <si>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</si>
  <si>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</si>
  <si>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</si>
  <si>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</si>
  <si>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</si>
  <si>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</si>
  <si>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</si>
  <si>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</si>
  <si>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</si>
  <si>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</si>
  <si>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</si>
  <si>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</si>
  <si>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</si>
  <si>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>Средства Национального фонда (далее-Фонд) на начало отчетного периода (кассовое исполнение), всего:</t>
  </si>
  <si>
    <t xml:space="preserve"> - Погашение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</si>
  <si>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r>
      <t xml:space="preserve"> - инвестиционные доходы от управления Фондом </t>
    </r>
    <r>
      <rPr>
        <i/>
        <sz val="12"/>
        <rFont val="Times New Roman"/>
        <family val="1"/>
        <charset val="204"/>
      </rPr>
      <t>(за 9 месяцев 2025 года)</t>
    </r>
  </si>
  <si>
    <t xml:space="preserve">ОТЧЕТ О ПОСТУПЛЕНИЯХ И ИСПОЛЬЗОВАНИИ НАЦИОНАЛЬНОГО ФОНДА РЕСПУБЛИКИ КАЗАХСТАН НА 1 ЯНВАРЯ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</si>
</sst>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8"/>
  <sheetViews>
    <sheetView tabSelected="1" topLeftCell="A13" workbookViewId="0">
      <selection activeCell="B23" sqref="B23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37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34</v>
      </c>
      <c r="C4" s="38">
        <v>34730106884</v>
      </c>
    </row>
    <row r="5" spans="1:3" ht="22.5" customHeight="1" thickBot="1" x14ac:dyDescent="0.25">
      <c r="A5" s="6" t="s">
        <v>2</v>
      </c>
      <c r="B5" s="7" t="s">
        <v>9</v>
      </c>
      <c r="C5" s="39">
        <f>SUM(C7+C16+C22+C23+C24+C25+C26+C27+C28+C29+C30)</f>
        <v>10218000627.5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40">
        <f>C9+C10+C11+C12+C13+C14+C15</f>
        <v>3725236089.8000002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1300317124.7</v>
      </c>
    </row>
    <row r="10" spans="1:3" ht="15" customHeight="1" x14ac:dyDescent="0.25">
      <c r="A10" s="13"/>
      <c r="B10" s="29" t="s">
        <v>12</v>
      </c>
      <c r="C10" s="34">
        <v>34645453.899999999</v>
      </c>
    </row>
    <row r="11" spans="1:3" ht="15" customHeight="1" x14ac:dyDescent="0.25">
      <c r="A11" s="13"/>
      <c r="B11" s="29" t="s">
        <v>13</v>
      </c>
      <c r="C11" s="34">
        <v>1236373.6000000001</v>
      </c>
    </row>
    <row r="12" spans="1:3" ht="15" customHeight="1" x14ac:dyDescent="0.25">
      <c r="A12" s="14"/>
      <c r="B12" s="23" t="s">
        <v>25</v>
      </c>
      <c r="C12" s="34">
        <v>899223359.10000002</v>
      </c>
    </row>
    <row r="13" spans="1:3" ht="15.75" customHeight="1" x14ac:dyDescent="0.25">
      <c r="A13" s="14"/>
      <c r="B13" s="24" t="s">
        <v>26</v>
      </c>
      <c r="C13" s="34">
        <v>356851130.69999999</v>
      </c>
    </row>
    <row r="14" spans="1:3" ht="28.5" customHeight="1" x14ac:dyDescent="0.25">
      <c r="A14" s="14"/>
      <c r="B14" s="24" t="s">
        <v>14</v>
      </c>
      <c r="C14" s="34">
        <v>1045387278.4</v>
      </c>
    </row>
    <row r="15" spans="1:3" ht="44.25" customHeight="1" x14ac:dyDescent="0.25">
      <c r="A15" s="13"/>
      <c r="B15" s="24" t="s">
        <v>31</v>
      </c>
      <c r="C15" s="34">
        <v>87575369.400000006</v>
      </c>
    </row>
    <row r="16" spans="1:3" ht="41.25" customHeight="1" x14ac:dyDescent="0.25">
      <c r="A16" s="13"/>
      <c r="B16" s="25" t="s">
        <v>27</v>
      </c>
      <c r="C16" s="35">
        <f>SUM(C18:C21)</f>
        <v>19461792.800000001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1745188.7</v>
      </c>
    </row>
    <row r="19" spans="1:3" ht="48" customHeight="1" x14ac:dyDescent="0.25">
      <c r="A19" s="13"/>
      <c r="B19" s="24" t="s">
        <v>22</v>
      </c>
      <c r="C19" s="34">
        <v>4704709.8</v>
      </c>
    </row>
    <row r="20" spans="1:3" ht="30" customHeight="1" x14ac:dyDescent="0.25">
      <c r="A20" s="13"/>
      <c r="B20" s="24" t="s">
        <v>20</v>
      </c>
      <c r="C20" s="34">
        <v>10484016.800000001</v>
      </c>
    </row>
    <row r="21" spans="1:3" ht="20.25" customHeight="1" x14ac:dyDescent="0.25">
      <c r="A21" s="13"/>
      <c r="B21" s="24" t="s">
        <v>23</v>
      </c>
      <c r="C21" s="34">
        <v>2527877.5</v>
      </c>
    </row>
    <row r="22" spans="1:3" ht="29.25" customHeight="1" x14ac:dyDescent="0.25">
      <c r="A22" s="13"/>
      <c r="B22" s="41" t="s">
        <v>15</v>
      </c>
      <c r="C22" s="35">
        <v>1131821.2</v>
      </c>
    </row>
    <row r="23" spans="1:3" ht="63.75" customHeight="1" x14ac:dyDescent="0.25">
      <c r="A23" s="13"/>
      <c r="B23" s="41" t="s">
        <v>35</v>
      </c>
      <c r="C23" s="35">
        <v>182913</v>
      </c>
    </row>
    <row r="24" spans="1:3" ht="16.5" customHeight="1" x14ac:dyDescent="0.25">
      <c r="A24" s="13"/>
      <c r="B24" s="41" t="s">
        <v>30</v>
      </c>
      <c r="C24" s="35">
        <v>1284414.7</v>
      </c>
    </row>
    <row r="25" spans="1:3" ht="59.25" customHeight="1" x14ac:dyDescent="0.25">
      <c r="A25" s="13"/>
      <c r="B25" s="41" t="s">
        <v>33</v>
      </c>
      <c r="C25" s="35"/>
    </row>
    <row r="26" spans="1:3" ht="30.75" customHeight="1" x14ac:dyDescent="0.25">
      <c r="A26" s="13"/>
      <c r="B26" s="41" t="s">
        <v>32</v>
      </c>
      <c r="C26" s="35">
        <v>23000000</v>
      </c>
    </row>
    <row r="27" spans="1:3" ht="19.5" customHeight="1" x14ac:dyDescent="0.25">
      <c r="A27" s="13"/>
      <c r="B27" s="41" t="s">
        <v>36</v>
      </c>
      <c r="C27" s="40">
        <v>6447703596</v>
      </c>
    </row>
    <row r="28" spans="1:3" ht="18" customHeight="1" x14ac:dyDescent="0.25">
      <c r="A28" s="13"/>
      <c r="B28" s="41" t="s">
        <v>28</v>
      </c>
      <c r="C28" s="26"/>
    </row>
    <row r="29" spans="1:3" ht="18.75" customHeight="1" x14ac:dyDescent="0.25">
      <c r="A29" s="13"/>
      <c r="B29" s="41" t="s">
        <v>29</v>
      </c>
      <c r="C29" s="26"/>
    </row>
    <row r="30" spans="1:3" ht="30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5304389753.3999996</v>
      </c>
    </row>
    <row r="32" spans="1:3" ht="15" customHeight="1" x14ac:dyDescent="0.25">
      <c r="A32" s="15"/>
      <c r="B32" s="12" t="s">
        <v>5</v>
      </c>
      <c r="C32" s="22"/>
    </row>
    <row r="33" spans="1:3" ht="18" customHeight="1" x14ac:dyDescent="0.25">
      <c r="A33" s="16"/>
      <c r="B33" s="42" t="s">
        <v>17</v>
      </c>
      <c r="C33" s="31">
        <v>2000000000</v>
      </c>
    </row>
    <row r="34" spans="1:3" ht="18" customHeight="1" x14ac:dyDescent="0.25">
      <c r="A34" s="16"/>
      <c r="B34" s="41" t="s">
        <v>18</v>
      </c>
      <c r="C34" s="32">
        <v>3250000000</v>
      </c>
    </row>
    <row r="35" spans="1:3" ht="30" customHeight="1" x14ac:dyDescent="0.25">
      <c r="A35" s="16"/>
      <c r="B35" s="14" t="s">
        <v>19</v>
      </c>
      <c r="C35" s="32">
        <v>54389753.399999999</v>
      </c>
    </row>
    <row r="36" spans="1:3" s="4" customFormat="1" ht="30" customHeight="1" thickBot="1" x14ac:dyDescent="0.2">
      <c r="A36" s="19" t="s">
        <v>4</v>
      </c>
      <c r="B36" s="20" t="s">
        <v>10</v>
      </c>
      <c r="C36" s="37">
        <f>SUM(C4+C5-C31)</f>
        <v>39643717758.099998</v>
      </c>
    </row>
    <row r="37" spans="1:3" ht="45.75" customHeight="1" x14ac:dyDescent="0.2">
      <c r="A37" s="43"/>
      <c r="B37" s="43"/>
      <c r="C37" s="43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2026-01-05T12:52:13Z</cp:lastPrinted>
  <dcterms:created xsi:type="dcterms:W3CDTF">2006-08-21T03:40:51Z</dcterms:created>
  <dcterms:modified xsi:type="dcterms:W3CDTF">2026-01-06T11:33:31Z</dcterms:modified>
</cp:coreProperties>
</file>