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ltumanova\Desktop\Сайт_8 мес\"/>
    </mc:Choice>
  </mc:AlternateContent>
  <bookViews>
    <workbookView xWindow="0" yWindow="0" windowWidth="28800" windowHeight="12336"/>
  </bookViews>
  <sheets>
    <sheet name="КГД МФ РК" sheetId="19" r:id="rId1"/>
    <sheet name="72" sheetId="26" r:id="rId2"/>
    <sheet name="71" sheetId="25" r:id="rId3"/>
    <sheet name="70" sheetId="24" r:id="rId4"/>
    <sheet name="62" sheetId="18" r:id="rId5"/>
    <sheet name="60" sheetId="17" r:id="rId6"/>
    <sheet name="59" sheetId="23" r:id="rId7"/>
    <sheet name="58" sheetId="16" r:id="rId8"/>
    <sheet name="48" sheetId="15" r:id="rId9"/>
    <sheet name="45" sheetId="14" r:id="rId10"/>
    <sheet name="43" sheetId="13" r:id="rId11"/>
    <sheet name="39" sheetId="12" r:id="rId12"/>
    <sheet name="33" sheetId="11" r:id="rId13"/>
    <sheet name="30" sheetId="9" r:id="rId14"/>
    <sheet name="27" sheetId="2" r:id="rId15"/>
    <sheet name="21" sheetId="1" r:id="rId16"/>
    <sheet name="18" sheetId="6" r:id="rId17"/>
    <sheet name="15" sheetId="7" r:id="rId18"/>
    <sheet name="09" sheetId="8" r:id="rId19"/>
    <sheet name="06" sheetId="10" r:id="rId20"/>
    <sheet name="03" sheetId="21" r:id="rId21"/>
    <sheet name="РК" sheetId="20" r:id="rId22"/>
  </sheets>
  <definedNames>
    <definedName name="_xlnm._FilterDatabase" localSheetId="4" hidden="1">'62'!#REF!</definedName>
    <definedName name="_xlnm.Print_Area" localSheetId="0">'КГД МФ РК'!#REF!</definedName>
  </definedNames>
  <calcPr calcId="152511"/>
</workbook>
</file>

<file path=xl/calcChain.xml><?xml version="1.0" encoding="utf-8"?>
<calcChain xmlns="http://schemas.openxmlformats.org/spreadsheetml/2006/main">
  <c r="D37" i="19" l="1"/>
  <c r="E37" i="19"/>
  <c r="C37" i="19"/>
  <c r="D17" i="19"/>
  <c r="E17" i="19"/>
  <c r="C17" i="19"/>
  <c r="D5" i="19"/>
  <c r="E5" i="19"/>
  <c r="C5" i="19"/>
  <c r="D123" i="26"/>
  <c r="E123" i="26"/>
  <c r="C123" i="26"/>
  <c r="D57" i="26"/>
  <c r="E57" i="26"/>
  <c r="C57" i="26"/>
  <c r="D117" i="26"/>
  <c r="E117" i="26"/>
  <c r="C117" i="26"/>
  <c r="D139" i="25"/>
  <c r="E139" i="25"/>
  <c r="C139" i="25"/>
  <c r="D5" i="25"/>
  <c r="E5" i="25"/>
  <c r="C5" i="25"/>
  <c r="D59" i="25"/>
  <c r="E59" i="25"/>
  <c r="C59" i="25"/>
  <c r="D133" i="25"/>
  <c r="E133" i="25"/>
  <c r="C133" i="25"/>
  <c r="D149" i="24"/>
  <c r="E149" i="24"/>
  <c r="C149" i="24"/>
  <c r="D68" i="24"/>
  <c r="E68" i="24"/>
  <c r="C68" i="24"/>
  <c r="D142" i="24"/>
  <c r="E142" i="24"/>
  <c r="C142" i="24"/>
  <c r="D176" i="18"/>
  <c r="E176" i="18"/>
  <c r="C176" i="18"/>
  <c r="D5" i="18"/>
  <c r="E5" i="18"/>
  <c r="C5" i="18"/>
  <c r="D81" i="18"/>
  <c r="E81" i="18"/>
  <c r="C81" i="18"/>
  <c r="D168" i="18"/>
  <c r="E168" i="18"/>
  <c r="C168" i="18"/>
  <c r="D168" i="17"/>
  <c r="E168" i="17"/>
  <c r="C168" i="17"/>
  <c r="D5" i="17"/>
  <c r="E5" i="17"/>
  <c r="C5" i="17"/>
  <c r="D81" i="17"/>
  <c r="E81" i="17"/>
  <c r="C81" i="17"/>
  <c r="D162" i="17"/>
  <c r="E162" i="17"/>
  <c r="C162" i="17"/>
  <c r="D137" i="23"/>
  <c r="E137" i="23"/>
  <c r="C137" i="23"/>
  <c r="D5" i="23"/>
  <c r="E5" i="23"/>
  <c r="C5" i="23"/>
  <c r="D62" i="23"/>
  <c r="E62" i="23"/>
  <c r="C62" i="23"/>
  <c r="D130" i="23"/>
  <c r="E130" i="23"/>
  <c r="C130" i="23"/>
  <c r="D163" i="16"/>
  <c r="E163" i="16"/>
  <c r="C163" i="16"/>
  <c r="D5" i="16"/>
  <c r="E5" i="16"/>
  <c r="C5" i="16"/>
  <c r="D73" i="16"/>
  <c r="E73" i="16"/>
  <c r="C73" i="16"/>
  <c r="D155" i="16"/>
  <c r="E155" i="16"/>
  <c r="C155" i="16"/>
  <c r="D142" i="15"/>
  <c r="E142" i="15"/>
  <c r="C142" i="15"/>
  <c r="D5" i="15"/>
  <c r="E5" i="15"/>
  <c r="C5" i="15"/>
  <c r="D59" i="15"/>
  <c r="E59" i="15"/>
  <c r="C59" i="15"/>
  <c r="D136" i="15"/>
  <c r="E136" i="15"/>
  <c r="C136" i="15"/>
  <c r="D145" i="14"/>
  <c r="E145" i="14"/>
  <c r="D5" i="14"/>
  <c r="E5" i="14"/>
  <c r="C145" i="14"/>
  <c r="C5" i="14"/>
  <c r="D64" i="14"/>
  <c r="E64" i="14"/>
  <c r="C64" i="14"/>
  <c r="D139" i="14"/>
  <c r="E139" i="14"/>
  <c r="C139" i="14"/>
  <c r="D153" i="13"/>
  <c r="E153" i="13"/>
  <c r="C153" i="13"/>
  <c r="D5" i="13"/>
  <c r="E5" i="13"/>
  <c r="C5" i="13"/>
  <c r="D69" i="13"/>
  <c r="E69" i="13"/>
  <c r="C69" i="13"/>
  <c r="D147" i="13"/>
  <c r="E147" i="13"/>
  <c r="C147" i="13"/>
  <c r="D152" i="12"/>
  <c r="E152" i="12"/>
  <c r="C152" i="12"/>
  <c r="D5" i="12"/>
  <c r="E5" i="12"/>
  <c r="C5" i="12"/>
  <c r="D66" i="12"/>
  <c r="E66" i="12"/>
  <c r="C66" i="12"/>
  <c r="D146" i="12"/>
  <c r="E146" i="12"/>
  <c r="C146" i="12"/>
  <c r="D144" i="11"/>
  <c r="E144" i="11"/>
  <c r="C144" i="11"/>
  <c r="D5" i="11"/>
  <c r="E5" i="11"/>
  <c r="C5" i="11"/>
  <c r="D63" i="11"/>
  <c r="E63" i="11"/>
  <c r="C63" i="11"/>
  <c r="D137" i="11"/>
  <c r="E137" i="11"/>
  <c r="C137" i="11"/>
  <c r="D5" i="9"/>
  <c r="E5" i="9"/>
  <c r="C5" i="9"/>
  <c r="D65" i="9"/>
  <c r="E65" i="9"/>
  <c r="C65" i="9"/>
  <c r="D146" i="9"/>
  <c r="E146" i="9"/>
  <c r="C146" i="9"/>
  <c r="D147" i="2"/>
  <c r="E147" i="2"/>
  <c r="C147" i="2"/>
  <c r="D67" i="2"/>
  <c r="E67" i="2"/>
  <c r="C67" i="2"/>
  <c r="D141" i="2"/>
  <c r="E141" i="2"/>
  <c r="C141" i="2"/>
  <c r="D154" i="1"/>
  <c r="E154" i="1"/>
  <c r="C154" i="1"/>
  <c r="D147" i="1"/>
  <c r="E147" i="1"/>
  <c r="C147" i="1"/>
  <c r="D62" i="1"/>
  <c r="E62" i="1"/>
  <c r="C62" i="1"/>
  <c r="C154" i="6" l="1"/>
  <c r="D5" i="6"/>
  <c r="D154" i="6" s="1"/>
  <c r="E5" i="6"/>
  <c r="C5" i="6"/>
  <c r="D65" i="6"/>
  <c r="E65" i="6"/>
  <c r="C65" i="6"/>
  <c r="D147" i="6"/>
  <c r="E147" i="6"/>
  <c r="E154" i="6" s="1"/>
  <c r="C147" i="6"/>
  <c r="D149" i="7"/>
  <c r="E149" i="7"/>
  <c r="C149" i="7"/>
  <c r="D5" i="7"/>
  <c r="E5" i="7"/>
  <c r="C5" i="7"/>
  <c r="D71" i="7"/>
  <c r="E71" i="7"/>
  <c r="C71" i="7"/>
  <c r="D142" i="7"/>
  <c r="E142" i="7"/>
  <c r="C142" i="7"/>
  <c r="D155" i="8"/>
  <c r="E155" i="8"/>
  <c r="C155" i="8"/>
  <c r="D70" i="8"/>
  <c r="E70" i="8"/>
  <c r="C70" i="8"/>
  <c r="D147" i="8"/>
  <c r="E147" i="8"/>
  <c r="C147" i="8"/>
  <c r="D5" i="8"/>
  <c r="E5" i="8"/>
  <c r="C5" i="8"/>
  <c r="D162" i="10"/>
  <c r="E162" i="10"/>
  <c r="C162" i="10"/>
  <c r="D78" i="10"/>
  <c r="E78" i="10"/>
  <c r="C78" i="10"/>
  <c r="D156" i="10"/>
  <c r="E156" i="10"/>
  <c r="C156" i="10"/>
  <c r="D5" i="10"/>
  <c r="E5" i="10"/>
  <c r="C5" i="10"/>
  <c r="D148" i="21"/>
  <c r="E148" i="21"/>
  <c r="C148" i="21"/>
  <c r="D140" i="21"/>
  <c r="E140" i="21"/>
  <c r="C140" i="21"/>
  <c r="E119" i="20" l="1"/>
  <c r="D231" i="20"/>
  <c r="D119" i="20" s="1"/>
  <c r="E231" i="20"/>
  <c r="C231" i="20"/>
  <c r="C119" i="20" s="1"/>
  <c r="C260" i="20" s="1"/>
  <c r="D5" i="20"/>
  <c r="E5" i="20"/>
  <c r="E260" i="20" s="1"/>
  <c r="C5" i="20"/>
  <c r="D260" i="20" l="1"/>
  <c r="D5" i="21"/>
  <c r="E5" i="21"/>
  <c r="C5" i="21"/>
  <c r="D63" i="21"/>
  <c r="E63" i="21"/>
  <c r="C63" i="21"/>
  <c r="E5" i="1"/>
  <c r="D5" i="1"/>
  <c r="C5" i="1"/>
  <c r="D5" i="2"/>
  <c r="E5" i="2"/>
  <c r="C5" i="2"/>
  <c r="D5" i="24"/>
  <c r="E5" i="24"/>
  <c r="C5" i="24"/>
  <c r="D5" i="26"/>
  <c r="E5" i="26"/>
  <c r="C5" i="26"/>
  <c r="C154" i="9" l="1"/>
  <c r="E154" i="9"/>
  <c r="D154" i="9"/>
</calcChain>
</file>

<file path=xl/sharedStrings.xml><?xml version="1.0" encoding="utf-8"?>
<sst xmlns="http://schemas.openxmlformats.org/spreadsheetml/2006/main" count="6625" uniqueCount="572">
  <si>
    <t>Коды БК</t>
  </si>
  <si>
    <t>Наименование платежей</t>
  </si>
  <si>
    <t>Hалоговые поступления</t>
  </si>
  <si>
    <t>Подоходный налог на доходы</t>
  </si>
  <si>
    <t>Корпоративный подоходный налог с юридических лиц организаций нефтяного сектора.</t>
  </si>
  <si>
    <t>Индивидуальный подоходный налог с доходов, облагаемых у источника выплаты.</t>
  </si>
  <si>
    <t>Индивид. подоход. налог с доходов, не облагаемых у источника выплаты</t>
  </si>
  <si>
    <t>Индивид. подох. налог с доходов иностр.гр-н, не облагаемых у источника выплаты</t>
  </si>
  <si>
    <t>Социальный налог</t>
  </si>
  <si>
    <t>Соц. налог</t>
  </si>
  <si>
    <t>Налоги на собственность</t>
  </si>
  <si>
    <t>Налог на имущество юр.лиц и индив. предпр-ей</t>
  </si>
  <si>
    <t>Hалог на имущество физ.лиц</t>
  </si>
  <si>
    <t>Hалог на транспортные средства с юр.лиц</t>
  </si>
  <si>
    <t>Hалог на транспортные средства с физ.лиц</t>
  </si>
  <si>
    <t>Единый земельный налог</t>
  </si>
  <si>
    <t>Внутренние налоги на товары, работы и услуги</t>
  </si>
  <si>
    <t>Hалог на доб.стоимость на произв. товары, выпол. работы и оказан. услуги на терр. РК</t>
  </si>
  <si>
    <t>HДС на товары, импорт.на терр.РК, кр.НДС на товары, импорт.с терр.РФ и Республики Беларусь</t>
  </si>
  <si>
    <t>Налог на доб. стоимость за нерезидента</t>
  </si>
  <si>
    <t>НДС на товары, происходящие и имп. с терр. РФ и РБ до созд. единой тамож. терр. ТС</t>
  </si>
  <si>
    <t>Переч.(возврат) НП суммы превыш. НДС, ранее возвращ. из бюдж. и не подтвер.к возвр. при пров. нал.проверки, перечисление суммы пени</t>
  </si>
  <si>
    <t>НДС на товары, имп. с терр. Государств-членов ЕАЭС</t>
  </si>
  <si>
    <t>Сырая нефть, газовый конденсат, произвед. на терр. РК</t>
  </si>
  <si>
    <t>Акцизы на все виды спирта и (или) виноматер., алкогол. прод.,произвед. на терр. РК</t>
  </si>
  <si>
    <t>Таб. изделия, легковые авто. (кроме авто. с руч. Управ. или адап. Ручн. управ, специально предназначенных для инвалидов), произведенные на терр. РК</t>
  </si>
  <si>
    <t>Таб. изделия, ввоз. на терр. РК с терр. государств-членов ТС</t>
  </si>
  <si>
    <t>Все виды спирта и (или) виноматериала, алкогольной продукции, ввозимых на территорию РК с терр. государств-членов ТС</t>
  </si>
  <si>
    <t>Прочие виды подакцизной продукции, ввозимой на территорию РК с терр. государств-членов ТС</t>
  </si>
  <si>
    <t>Бензин (за искл. Авиац.) и диз. топливо, ввозимых на терр. РК с терр. государств-членов ТС</t>
  </si>
  <si>
    <t>Все виды спирта и (или) вином., алкогол. Прод., импортируемых на терр. РК с терр. государств, не являющихся членами ТС</t>
  </si>
  <si>
    <t>Табачные изд., имп. на терр. РК, кроме товаров ТС, ввозимых с терр. РФ и РБ</t>
  </si>
  <si>
    <t>Бензин (за исключением авиационного) и дизельное топливо, импортируемых на территорию РК с терр. государств, не являющихся членами ТС</t>
  </si>
  <si>
    <t>Бензин (за исключением авиационного) и дизельное топливо, произведенных на терр. РК</t>
  </si>
  <si>
    <t>Плата за предоставл.междугор.и (или) междунар.телеф.связи, а также сот.связи</t>
  </si>
  <si>
    <t>Налог на сверхприбыль, за искл.поступл.от организаций нефтяного сектора </t>
  </si>
  <si>
    <t>Плата за пользов. водными ресурсами поверхностных источников</t>
  </si>
  <si>
    <t>Плата за лесные пользования</t>
  </si>
  <si>
    <t>Бонусы, за исключением поступлений от организаций нефтяного сектора </t>
  </si>
  <si>
    <t>Налог на добычу полезных ископаемых, за искл.поступл.от организ. нефт.сект.</t>
  </si>
  <si>
    <t>Рентный налог на экспорт, за искл.поступл.от организаций нефтяного сектора</t>
  </si>
  <si>
    <t>Доля РК по разделу продукции по заключенным контрактам, за искл.поступл.от организаций нефт.сект.</t>
  </si>
  <si>
    <t>Плата за исп. радиочастотного спектра</t>
  </si>
  <si>
    <t>Плата за пользов. животным миром</t>
  </si>
  <si>
    <t>Плата за исп. особо охраняемых прир. терр. респуб. знач.</t>
  </si>
  <si>
    <t>Плата за исп. особо охраняемых прир. терр. мест. знач.</t>
  </si>
  <si>
    <t>Плата за польз. зем. участками</t>
  </si>
  <si>
    <t>Платеж по возмещению исторических затрат</t>
  </si>
  <si>
    <t>Налог на сверхприбыль от организаций нефтяного сектора</t>
  </si>
  <si>
    <t>Бонусы от организаций нефтяного сектора</t>
  </si>
  <si>
    <t>Налог на добычу полезных ископаемых от организаций нефтяного сектора</t>
  </si>
  <si>
    <t>Рентный налог на экспорт от организаций нефтяного сектора</t>
  </si>
  <si>
    <t>Доля РК по разделу продукции по заключенным контрактам от организаций нефтяного сектора</t>
  </si>
  <si>
    <t>Сбор за проезд автотр. ср-в по терр. РК</t>
  </si>
  <si>
    <t>Сбор за выдачу разреш. на исп. радиочаст. спектра телевиз. и радиовещ. орг-ям</t>
  </si>
  <si>
    <t>Плата за размещ. нар.(виз.) рекл. на объек. стац. разм. рекл. в пол. отв. авт. дор. общ. польз. респ. зн., за искл. авт. дор.общ.польз.респ.зн., прох.чз терр. гор.рай.зн.,сел,пос.,сел.окр.</t>
  </si>
  <si>
    <t>Плата за размещ. нар. (виз.) рекл. на объек. стац. разм. рекл. в пол. отв. авт. дор. общ. польз. обл. зн., за искл. пл.за разм. нар.(виз.) рекл. на объек. стац. разм. рекл. в пол. отв. авт. ДОП обл. зн., прох. ч-з терр. гор. рай. зн., сел, пос., сел. окр.</t>
  </si>
  <si>
    <t>Плата за разм.нар.(виз.) рекл. на откр.прос. за пред.пом. в гор.обл.зн.и на ТС, зарег.в гор.обл.зн., за искл.пл.за разм.нар.(виз.) рекл.на об.стац.разм.рекл.в пол.отв.авт. ДОП рай.зн.,на отк.пр.за пред.пом.в гор.рай.зн., селе, пос. и на ТС,зарег.в рай.</t>
  </si>
  <si>
    <t>Рег. сбор, зачисл. в респ. бюджет</t>
  </si>
  <si>
    <t>Рег. сбор, зачисл. в местный бюджет</t>
  </si>
  <si>
    <t>Налог на игорный бизнес</t>
  </si>
  <si>
    <t>Налоги на международную торговлю и внешние операции</t>
  </si>
  <si>
    <t>Ввозные тамож. пош. (иные пошлины, налоги и сборы, имеющие эквивалентное действие), уплаченные в соотв. с Договором о Евразийском эконом. союзе</t>
  </si>
  <si>
    <t>Таможенные пошлины на вывозимые товары</t>
  </si>
  <si>
    <t>Тамож. пошл., налоги на ввоз. ФЛ тов. для личн. польз. с прим. ед. ставок тамож. пошл., налогов</t>
  </si>
  <si>
    <t>Совокупный таможенный платеж на ввозимые товары</t>
  </si>
  <si>
    <t>Таможенные пошлины, распред. РФ</t>
  </si>
  <si>
    <t>Таможенные пошлины, распред. РБ</t>
  </si>
  <si>
    <t>Суммы распред. ввозных тамож. пошл., перечисл. кот. приостановлено</t>
  </si>
  <si>
    <t>Суммы % за проср. за неисп., неполное и (или) несвоевр. исп. обяз. по переч. сумм от распред. ввозн. тамож. пошл.</t>
  </si>
  <si>
    <t>Вывозн. тамож. пошл. на сырую нефть</t>
  </si>
  <si>
    <t>Вывозн. тамож. пошл. на товары, выработанные из нефти</t>
  </si>
  <si>
    <t>Там.пошл. на ввоз.тов.и (или) ввоз.там.пошл., обяз. по упл. кот. возн. до вступ.в силу Соглаш.об уст. и прим. в ТС п-ка зачис. и распр. ввоз. там.пошл. (ин. пошл., нал. и сборов, им.эквивал. действие)</t>
  </si>
  <si>
    <t>Таможенные пошлины, распределенные Республикой Армения</t>
  </si>
  <si>
    <t>Взыск. суммы обесп. уплаты тамож. пошлин, налогов, поступ. из РФ</t>
  </si>
  <si>
    <t>Взыск. суммы обесп. уплаты тамож. пошлин, налогов, поступ. из РБ</t>
  </si>
  <si>
    <t>Взысканные суммы обеспечения уплаты таможенных пошлин, налогов, поступающие из Республики Армения</t>
  </si>
  <si>
    <t>Таможенные пошлины, распределенные КР</t>
  </si>
  <si>
    <t>Взысканные суммы обеспечения уплаты таможенных пошлин, налогов, поступающие от КР</t>
  </si>
  <si>
    <t>Спец., антидемпинговые, компенсационные пошлины, уплаченные в соотв. с Договором о Евразийском экономическом союзе</t>
  </si>
  <si>
    <t>Специальные, антидемпинговые, компенсационные пошлины, поступившие от РБ</t>
  </si>
  <si>
    <t>Специальные, антидемпинговые, компенсационные пошлины, поступившие от РФ</t>
  </si>
  <si>
    <t>Специальные, антидемпинговые, компенсационные пошлины, поступившие от Республики Армения</t>
  </si>
  <si>
    <t>Суммы распределенных специальных, антидемпинговых, компенсационных пошлин, перечисление которых приостановлено</t>
  </si>
  <si>
    <t>Специальные, антидемпинговые, компенсационные пошлины, поступившие от КР</t>
  </si>
  <si>
    <t>Прочие налоги</t>
  </si>
  <si>
    <t>Прочие налоговые поступления в РБ</t>
  </si>
  <si>
    <t>Прочие налоговые поступления в МБ</t>
  </si>
  <si>
    <t>Обязательные платежи, взимаемые за совершение юридически значимых действий и (или) выдачу документов уполномоченными на то государственными органами или должностными лицами</t>
  </si>
  <si>
    <t>Консульский сбор</t>
  </si>
  <si>
    <t>Государственная пошлина, зачисляемая в республиканский бюджет</t>
  </si>
  <si>
    <t>Государственная пошлина, зачисляемая в местный бюджет</t>
  </si>
  <si>
    <t>Неналоговые поступления</t>
  </si>
  <si>
    <t>Доходы от государственной собственности</t>
  </si>
  <si>
    <t>Поступления части чистого дохода республиканских государственных предприятий</t>
  </si>
  <si>
    <t>Поступления части чистого дохода коммунальных государственных предприятий</t>
  </si>
  <si>
    <t>Поступления части чистого дохода Национального Банка Республики Казахстан</t>
  </si>
  <si>
    <t>Дивиденды на государственные пакеты акций, находящиеся в республиканской собственности</t>
  </si>
  <si>
    <t>Дивиденды на государственные пакеты акций, находящиеся в коммунальной собственности</t>
  </si>
  <si>
    <t>Доходы на доли участия в юридических лицах, находящиеся в республиканской собственности</t>
  </si>
  <si>
    <t>Доходы на доли участия в юридических лицах, находящиеся в коммунальной собственности</t>
  </si>
  <si>
    <t>Доходы от аренды имущества, находящегося в республиканской собственности</t>
  </si>
  <si>
    <t>Поступления арендной платы за пользование военными полигонами</t>
  </si>
  <si>
    <t>Поступления арендной платы за пользование комплексом Байконур</t>
  </si>
  <si>
    <t>Доходы от аренды имущества, находящегося в коммунальной собственности области</t>
  </si>
  <si>
    <t>Доходы от аренды жилищ из жил. фонда, находящ. в коммунальной собств. области</t>
  </si>
  <si>
    <t>Доходы от аренды имущ., наход. в комм. собств. гор. респ. зн., столицы</t>
  </si>
  <si>
    <t>Доходы от аренды жилищ из жил. фонда, наход. в комм. собств. гор. респ. зн., столицы</t>
  </si>
  <si>
    <t>Доходы от аренды имущ., наход. в комм. собств. рай. (гор. обл. зн.), за искл. доходов от аренды гос. имущ., наход. в упр. акимов гор. рай. зн., села, пос., сел. окр.</t>
  </si>
  <si>
    <t>Доходы от аренды жилищ из жил. фонда, наход. в комм. собств. рай. (гор. обл. зн.), за искл. доходов от аренды гос. имущ., наход. в упр. акимов гор. рай. зн., села, пос., сел. округа</t>
  </si>
  <si>
    <t>Вознаграждения, полученные от размещения в депозиты временно свободных бюджетных денег</t>
  </si>
  <si>
    <t>Вознаграждения за размещение средств гос. внешних займов на счетах в банках второго уровня</t>
  </si>
  <si>
    <t>Возн.по бюдж.кредит., выдан.из респ.бюдж.за счет внутр.источ.мест.исп.орг.обл., городов респ.знач., столицы</t>
  </si>
  <si>
    <t>Возн.по бюдж.кредит. выдан. из респ.бюдж. за счет средств правит. внеш.займов мест.исп.органам обл., городов респ. знач., столицы</t>
  </si>
  <si>
    <t>Возн.по бюдж.кредит., выдан.из обл.бюджета мест.исп.органам районов (городов областного значения)</t>
  </si>
  <si>
    <t>Вознаграждения по бюджетным кредитам, выданным из РБ за счет внутренних источников спец. организациям</t>
  </si>
  <si>
    <t>Вознаграждения по бюджетным кредитам, выданным из РБ за счет средств правительственных внешних займов спец. Орг.</t>
  </si>
  <si>
    <t>Вознаграждения по бюджетным кредитам, выданным из местного бюджета специализированным организациям</t>
  </si>
  <si>
    <t>Возн.по бюдж.кред., выдан.из респ.бюдж.до 2005 г.за счет сред.правит.внеш.займов юр. лицам</t>
  </si>
  <si>
    <t>Вознагр.по бюджетным кредитам, выданным из местного бюджета до 2005 года юридическим лицам</t>
  </si>
  <si>
    <t>Вознагр.по бюджетным кредитам, выданным из республиканского бюджета физическим лицам</t>
  </si>
  <si>
    <t>Вознаграждения по бюдж. кредитам, выдан. из местн. бюджета физ. лицам</t>
  </si>
  <si>
    <t>Вознаграждения по бюдж. кредитам, выданным иностр. гос-вам</t>
  </si>
  <si>
    <t>Вознаграждения по оплаченным Правительством РК требованиям по государственным гарантиям</t>
  </si>
  <si>
    <t>Вознаграждения по бюдж.кредитам, выд.из местн.бюджета за счет внутр.ист.фин. агентствам</t>
  </si>
  <si>
    <t>Пост.от возм.потерь с/х и лес.произв.при изъят.с/х и лес.угод.для исп.в целях, не связ.с веден. с/х и лес.хоз.</t>
  </si>
  <si>
    <t>Плата за предоставление в пользование информации о недрах</t>
  </si>
  <si>
    <t>Поступ.доходов от гос. лотерей, проводимых по решениям местных представительных органов</t>
  </si>
  <si>
    <t>Доходы от продажи вооружения и военной техники</t>
  </si>
  <si>
    <t>Поступл. от реал. конфиск. имущ., им., безвозм. переш. в устан. п-ке в респ. собств., в т.ч. тов. и трансп. ср., оформл. в тамож. реж. отказа в пользу гос-ва</t>
  </si>
  <si>
    <t>Поступл. от реализ. бесхоз. имущ., имущ., безвозм. переш. в устан. п-ке в коммун. собств., безнадз. живот., находок, а т.же имущ, переш. по праву наследов. к гос-ву</t>
  </si>
  <si>
    <t>Вознагр.от гос.эмиссионных ценных бумаг, приобретенных на организованном рынке ценных бумаг</t>
  </si>
  <si>
    <t>Плата за сервитут по зем.участкам, находящихся в респуб.собств.</t>
  </si>
  <si>
    <t>Плата за сервитут по зем.участкам, находящихся в ком.собств.</t>
  </si>
  <si>
    <t>Поступления от реализации товаров (работ, услуг) государственными учреждениями, финансируемыми из государственного бюджета</t>
  </si>
  <si>
    <t>Поступ.от реализ.товаров (работ, услуг) гос.учреждениями, финанс.из респ.бюджета</t>
  </si>
  <si>
    <t>Пост. от реализ.тов. (работ, услуг), предоставляемых гос.учреждениями, фин. из местного бюджета</t>
  </si>
  <si>
    <t>Поступления денег от проведения государственных закупок, организуемых государственными учреждениями, финансируемыми из государственного бюджета</t>
  </si>
  <si>
    <t>Поступ.денег от провед.гос.закупок, орг.гос.учреж., финанс. из респ. бюджета.</t>
  </si>
  <si>
    <t>Поступ.денег от провед.гос.закупок, орг.гос.учреж., финанс.из местного бюджета</t>
  </si>
  <si>
    <t>Исполнительская санкция</t>
  </si>
  <si>
    <t>Адм.штрафы, пени, санкции, взыск., налаг. гос. учр. фин. из обл.бюдж.</t>
  </si>
  <si>
    <t>Адм.штр., пени, санкции, взыскания, налагаем. ДВД обл., гор. респ. зн., столицы, их терр. подразд., фин. из МБ</t>
  </si>
  <si>
    <t>Пост.сумм от добр.сдачи или вз.незак.пол.имущ.или стоим.незак, предост.усл. лиц., уполн. на вып. гос. функц, или лиц., приравн. к ним</t>
  </si>
  <si>
    <t>Поступления удержаний из заработной платы осужденных к исправительным работам</t>
  </si>
  <si>
    <t>Пр.штрафы, пени, санкции, взыскания, налаг.гос.учр., финансир.из респ.бюджета, за искл.поступл.от организаций нефт.сект.</t>
  </si>
  <si>
    <t>Проч.штрафы, пени, санкц., взыск., налаг.гос.учрежд., финанс.из местного бюджета</t>
  </si>
  <si>
    <t>Штрафы, пеня, санкции, взыскания по бюдж. кредитам (займам), выд. из респ. бюджета местным исполнит.органам обл., городов респ. знач., столицы</t>
  </si>
  <si>
    <t>Штрафы, пеня, санкции, взыскания по бюджетным кредитам (займам), выд. из обл. бюджета местным исполнит.органам районов (городов обл. знач.)</t>
  </si>
  <si>
    <t>Штрафы, пени, санкции, взыск. по бюдж. кред. (займам), выд. из респ. бюдж. специализ. орган., иностр. гос-вам, физ. лицам</t>
  </si>
  <si>
    <t>Штрафы, пени, санкции, взыск. по бюдж. кред. (займам), выд. из местного бюдж. специализ. орган., физ. лицам</t>
  </si>
  <si>
    <t>Адм. штр., пени, санкц., взыск. налаг. Мин. обор. РК, его терр. орг., фин. из РБ, за искл. пост. от орг. нефт. сектора</t>
  </si>
  <si>
    <t>Адм. штр., пени, санкц., взыск. налаг. Мин. образ. и науки РК, его терр. орг., фин. из РБ, за искл. пост. от орг. нефт. сектора</t>
  </si>
  <si>
    <t>Адм. штр., пени, санкц., взыск. налаг. Мин. сельхоз. РК, его терр. орг., фин. из РБ, за искл. пост. от орг. нефт. сектора</t>
  </si>
  <si>
    <t>Адм. штр., пени, санкц., взыск. налаг. Мин. внутр. дел РК, его терр. орг., фин. из РБ, за искл. пост. от орг. нефт. сект.</t>
  </si>
  <si>
    <t>Адм. штр., пени, санкц., взыск. налаг. Мин. юст. РК, его терр. орг., фин.из РБ, за искл. пост. от орг. нефт. сектора</t>
  </si>
  <si>
    <t>Адм. штр., пени, санк., взыс., налаг. суд. исп., суд. прист. и др. сотруд. судов, уполн. председ. суда или предс-щим в засед. суда, за искл. пост. от орг. нефт. сект. и правонар. в обл. налогообл.</t>
  </si>
  <si>
    <t>Адм. штр., пени, санкц., взыск. налаг. Нац. Банком РК, за искл. пост. от орг. нефт. сект.</t>
  </si>
  <si>
    <t>Санкц., взыск., подл. упл. по пор. и/или во исп. реш. Сч. ком. по контр. за исп. РБ, за искл. пост. от орг. нефт. сект.</t>
  </si>
  <si>
    <t>Адм. штр., пени, санкц., взыск. налаг. Ком. нац. безоп. РК, его терр. орг., фин. из РБ, за искл. пост. от орг. нефт. сект.</t>
  </si>
  <si>
    <t>Адм. штр., пени, санкц., взыск. налаг. Ком. фин. контр. Мин. фин. РК, его терр. орг., фин. из РБ, за искл. пост. от орг. нефт. сект.</t>
  </si>
  <si>
    <t>Адм. штрафы, пени, санкции, взыск., налаг. гос. учр., фин. из бюдж. гор. респ. зн., столицы</t>
  </si>
  <si>
    <t>Адм. штрафы, пени, санкции, взыск., налаг. гос. учр., фин. из бюдж. рай. (гор. обл. зн.), за искл. штрафов, пеней, санкций, взыск., налаг. акимами гор. рай. зн., сел, пос., сел. окр.</t>
  </si>
  <si>
    <t>Адм.штр., пени, санк., взыск., нал. Мин. нац.эк. РК, его терр. орг. фин. из респ.бюдж., за искл. пост. от орг. нефт. сект.</t>
  </si>
  <si>
    <t>Адми. штр., пени, санк., взыск., нал. Мин. энерг. РК, его терр. орг. фин. из респ. бюдж., за искл. пост. от орг. нефт. сект.</t>
  </si>
  <si>
    <t>Адм.штр.,пени, санк., взыск., нал. Ком. гос. дох. Мин. фин. РК, его терр. орг. фин. из респ. бюдж., за искл. пост. от орг. нефт. сект.</t>
  </si>
  <si>
    <t>Адм. штр., пени, санк., взыс., нал. Сл. гос. охр. РК, за искл. пост. от орг. нефт. сект.</t>
  </si>
  <si>
    <t>Адм.штрафы, пени, санкции, взыскания, налаг.центр.гос.органами, их терр.подразд., на организации нефт.сект.</t>
  </si>
  <si>
    <t>Пр.штрафы, пени, санкции, взыскания, налаг.гос.учр., финансир.из респ.бюджета, на организации нефт.сект.</t>
  </si>
  <si>
    <t>Средства, получ.от природопольз.по искам о возмещ.вреда организ.нефт.сект.</t>
  </si>
  <si>
    <t>Гранты</t>
  </si>
  <si>
    <t>Гранты, привлекаемые центральными государственными органами</t>
  </si>
  <si>
    <t>Гранты, привлекаемые местными исполнительными органами</t>
  </si>
  <si>
    <t>Прочие неналоговые поступления</t>
  </si>
  <si>
    <t>Поступ.дебит., депонент.задолж.гос.учреждений, финанс.из республиканского бюджета</t>
  </si>
  <si>
    <t>Поступ.дебит., депонент.задолж.гос.учреждений, финансирующихся из местного бюджета</t>
  </si>
  <si>
    <t>Возврат неиспользованных средств, ранее полученных из республиканского бюджета</t>
  </si>
  <si>
    <t>Возврат неиспользованных средств, ранее полученных из местного бюджета</t>
  </si>
  <si>
    <t>Другие неналоговые поступл.в местный бюджет</t>
  </si>
  <si>
    <t>Сбор за легализацию имущества</t>
  </si>
  <si>
    <t>Другие неналоговые поступл.от организаций нефт.сект.</t>
  </si>
  <si>
    <t>Возврат стоим. вет. паспорта на животное, бирок (чипов) для идентиф. животных</t>
  </si>
  <si>
    <t>Поступления, получен. от передачи ед. установленного кол-ва и управления резервом объема квот</t>
  </si>
  <si>
    <t>Отчисления недропользователей на социально-экономическое развитие региона и развитие его инфраструктуры</t>
  </si>
  <si>
    <t>Поступления от продажи основного капитала</t>
  </si>
  <si>
    <t>Продажа государственного имущества, закрепленного за государственными учреждениями</t>
  </si>
  <si>
    <t>Поступ.от продажи имущ., закреп.за гос.учреж., финанс.из местного бюджет</t>
  </si>
  <si>
    <t>Поступления от продажи гражданам квартир</t>
  </si>
  <si>
    <t>Продажа товаров из государственного материального резерва</t>
  </si>
  <si>
    <t>Поступл. от погашения задолж. за полученные товары из гос.резервов</t>
  </si>
  <si>
    <t>Поступл. от реализации сверхнормативных запасов</t>
  </si>
  <si>
    <t>Поступления от реализации материальных ценностей мобилизационного резерва</t>
  </si>
  <si>
    <t>Поступл.от реал.матер.ценностей гос.мат.резерва</t>
  </si>
  <si>
    <t>Продажа земли и нематериальных активов</t>
  </si>
  <si>
    <t>Поступления от продажи земельных участков</t>
  </si>
  <si>
    <t>Поступления от продажи земельных участков сельскохозяйственного назначения</t>
  </si>
  <si>
    <t>Продажа нематериальных активов</t>
  </si>
  <si>
    <t>Пл. за продажу права аренды зем. участков</t>
  </si>
  <si>
    <t>Итого доходов</t>
  </si>
  <si>
    <t>Вознагр. по бюдж.кредитам, выд. из мест. бюд. юр.лицам, за искл. специализ-х организ.</t>
  </si>
  <si>
    <t>Поступления от приватизации жилищ из государственного жилищного фонда</t>
  </si>
  <si>
    <t>Штрафы, назначенные за совершение уголовных правонарушений по приговорам судов</t>
  </si>
  <si>
    <t>Адм. штрафы, пени, санкции, взыскания, налагаемые Министерством информации и коммуникаций РК его терр. органами финансируемые из респ. бюджета, за исключением поступлений от организаций нефтяного сектора</t>
  </si>
  <si>
    <t>Денеж.взыс., налож.судом за неисп. процессуальных обязанностей и наруш. порядка в судебном заседании в ходе производства по уголов.делу</t>
  </si>
  <si>
    <t>Штрафы, пени, санкции, взыскания, налагаемые гос. учреждениями, финансируемыми из гос. бюджета, а также содержащимися и финансируемыми из бюджета (сметы расходов) Нац. Банка РК</t>
  </si>
  <si>
    <t>Адм.штр., пени, санк., взыск., нал. Мин.здравоохр. РК, его терр.орг. фин. из респ.бюдж., за искл.пост. от орг. нефтяного сектора</t>
  </si>
  <si>
    <t>Адм. штр., пени, санк., взыск., налаг. Мин.труда и соц. защиты нас. РК, его терр. орг. фин. из респ.бюдж., за искл.пост.от орг. нефтяного сектора</t>
  </si>
  <si>
    <t>Плата за разм. нар.(виз. рекл.на объектах стац.разм.рекл.в полосе отвода автом.дорог общего польз.респуб.,обл.и район. знач.,прох.через терр.гор.район.знач.,сел,поселков,сельс.округов и на откр.простр.за пред. помещ. в гор.район.знач.,селе,поселке</t>
  </si>
  <si>
    <t>Доходы от аренды имущества комм. собств.города район.знач., села, поселка, сельского округа</t>
  </si>
  <si>
    <t>Вознагр. по кредитам, выдан.из районного (гор. обл. знач.) бюджета аппаратам акимов городов район. знач., сел, поселков, сельских округов</t>
  </si>
  <si>
    <t>Административные штрафы, пени, санкции, взыскания, налагаемые акимами города районного значения, села, поселка, сельского округа</t>
  </si>
  <si>
    <t>Штрафы, пени, санкции, взыск. по бюдж.кредитам (займам), выд. из район. (города обл. значения) бюджета аппаратам акимов города район. значения, села, поселка, сельс. округа</t>
  </si>
  <si>
    <t>Добровольные сборы физических и юридических лиц</t>
  </si>
  <si>
    <t>Возврат неисп. (недоисп.) средств ранее полученных из респ. бюджета за счет целевого трансферта из Нац.фонда РК</t>
  </si>
  <si>
    <t>Земельный налог, за исключением земельного налога на земли населенных пунктов</t>
  </si>
  <si>
    <t>Поступления остатков средств с контрольного счета наличности местного самоуправления</t>
  </si>
  <si>
    <t>Сбор за прохождение учетной регистрации микрофин. орг.и включение их в реестр микрофин-х орг-ций</t>
  </si>
  <si>
    <t>Плата за пользование лицензиями на занятие отдельными видами деятельности</t>
  </si>
  <si>
    <t>Аванс.пл.,внос.в соотв.с тамож.закон.ЕЭС и РК,в счет уплаты предст.тамож.плат.,налогов,спец.,антидемп-х,компенсац-х пошлин,а также в качестве обесп.исп.обяз.по уплате тамож.пошлин, налогов,спец-х,антидемп-х,компенс-х пошлин</t>
  </si>
  <si>
    <t>Денеж.взыск., налож.судом за неисп.процесс-х обязанностей и нарушение порядка в судебном заседании в ходе производства по уголов.делу</t>
  </si>
  <si>
    <t>Денеж.взыск.с осужд, в отношении кот-го вступил в законную силу обвинит.приговор суда и которому назначено наказание в виде исправ.работ</t>
  </si>
  <si>
    <t>Принудительные платежи, взыскиваемые судом</t>
  </si>
  <si>
    <t>Другие неналоговые поступления в Фонд компенсации потерпевшим</t>
  </si>
  <si>
    <t>КПН с юр.лиц, за искл.поступ.от субъектов крупного предприним.и организаций нефтяного сектора</t>
  </si>
  <si>
    <t>Адм.штр., пени, санкции, взыскания, налагаемые Министерством торговли и интеграции РК, его терр.органами финанс.из РБ, за искл.поступлений от организаций нефтяного сектора</t>
  </si>
  <si>
    <t>Адм.штр., пени, санкции, взыскания, налаг.Министерством экологии, геологии и природных ресурсов РК, его терр.органами финанс.из РБ, за искл.поступлений от организаций нефтяного сектора</t>
  </si>
  <si>
    <t>Земельный налог</t>
  </si>
  <si>
    <t>Пр.виды подакцизных прод., импорт.на терр.РК с терр. государств, не являющихся членами Таможенного союза</t>
  </si>
  <si>
    <t>Доп.платеж недропользователя, осуществляющего деятельность по контракту о разделе продукции, и альтернативный налог на недропользование от орг.нефт сектора</t>
  </si>
  <si>
    <t>Плата за размещ. наруж.(визуальной) рекл.на открытом пространстве за пределами помещений в городе респ.значения, столице</t>
  </si>
  <si>
    <t>Таможен. сборы, уплачиваемые в соответствии с таможенным законодательством РК</t>
  </si>
  <si>
    <t>Суммы проц. за просрочку за неисп.или (неполное) несвоевр.исп.обяз-тв по переч.сумм от распр.спец-х, антидемп-х, компен-х пошлин</t>
  </si>
  <si>
    <t>Специальные, антидемпинговые, компенсационные пошлины, не подлежащие распределению.</t>
  </si>
  <si>
    <t>Адм. штр., пени, санкции, взыс., налаг.Агентством РК.по делам гос. службы, его терр.органами финанс.из РБ, за искл.поступлений от организаций нефтяного сектора</t>
  </si>
  <si>
    <t>Адм.штрафы, пени, санкции, взыск., налаг.Мин.цифр.развития, оборонной и аэрокосмической пром.РК., его терр.фин.из респб.бюдж., за искл.поступ.от организаций нефтяного сектора</t>
  </si>
  <si>
    <t>Адм.штрафы, пени, санкции, взыскания, налаг.Агентством РК по регулир.и развитию фин.рынка, за искл.пост. от организаций нефтяного сектора</t>
  </si>
  <si>
    <t>Др.неналоговые поступления в респуб.бюджет, за искл.поступлений от организаций нефтяного сектора и в Фонд компенсации потерпевшим</t>
  </si>
  <si>
    <t>Поступл.денег, взыск.в порядке регрессных требований, в Фонд компенсации потерпевшим</t>
  </si>
  <si>
    <t>Адм. штр., пени, санкц., взыск. налаг. Мин. по чрезвыч. сит. РК, его терр. орг., фин.из РБ, за искл. пост. от орг. нефт. сект.</t>
  </si>
  <si>
    <t>Адм. штрафы, пени, санкции, взыскания, нал.Агентством по страт. планированию и реформам РК, его тер-ми органами фин. из респ. бюджета, за исключением поступлений от организаций нефт. сектора</t>
  </si>
  <si>
    <t>Адм. штрафы, пени, санкции, взыскания, налагаемые Агентством по защите и развитию конкуренции РК, его тер. органами финансируемыми из респ. бюджета, за исключением поступлений от организаций нефт.сектора.</t>
  </si>
  <si>
    <t>Административные штрафы, пени, санкции, взыскания, налагаемые Генеральной прокуратурой Республики Казахстан, его территориальными органами</t>
  </si>
  <si>
    <t>Поступления от реализации утилизированных товаров государственного материального резерва</t>
  </si>
  <si>
    <t>Налог на добавленную стоимость с иностранных интернет компаний при осуществлении электронной торговли товарами, оказании услуг в электронной форме физическим лицам</t>
  </si>
  <si>
    <t>Плата за цифровой майнинг</t>
  </si>
  <si>
    <t>Сбор за выдачу документа, подтверждающего резидентство иностранца или лица без гражданства, являющегося инвестиционным резидентом Международного финансового центра «Астана»</t>
  </si>
  <si>
    <t>Туристские взносы для иностранцев</t>
  </si>
  <si>
    <t>ГБ</t>
  </si>
  <si>
    <t>РБ</t>
  </si>
  <si>
    <t>МБ</t>
  </si>
  <si>
    <t>Деньги, безвозмездно передаваемые в государственную собственность от физических и (или) юридических лиц на цели Фонда поддержки инфраструктуры образования</t>
  </si>
  <si>
    <t>Деньги, поступившие в государственную собственность в результате их конфискации на основании судебного акта, вынесенного по коррупционному правонарушению</t>
  </si>
  <si>
    <t>Деньги, поступившие в государственную собственность от реализации конфискованного имущества на основании судебного акта, вынесенного по коррупционному правонарушению</t>
  </si>
  <si>
    <t>206119</t>
  </si>
  <si>
    <t>206118</t>
  </si>
  <si>
    <t>206108</t>
  </si>
  <si>
    <t>206106</t>
  </si>
  <si>
    <t>204303</t>
  </si>
  <si>
    <t>204174</t>
  </si>
  <si>
    <t>204173</t>
  </si>
  <si>
    <t>204172</t>
  </si>
  <si>
    <t>204127</t>
  </si>
  <si>
    <t>204117</t>
  </si>
  <si>
    <t>201906</t>
  </si>
  <si>
    <t>201714</t>
  </si>
  <si>
    <t>201710</t>
  </si>
  <si>
    <t>201704</t>
  </si>
  <si>
    <t>201601</t>
  </si>
  <si>
    <t>201503</t>
  </si>
  <si>
    <t>201502</t>
  </si>
  <si>
    <t>201401</t>
  </si>
  <si>
    <t>201101</t>
  </si>
  <si>
    <t>107109</t>
  </si>
  <si>
    <t>106211</t>
  </si>
  <si>
    <t>106209</t>
  </si>
  <si>
    <t>106206</t>
  </si>
  <si>
    <t>106205</t>
  </si>
  <si>
    <t>106119</t>
  </si>
  <si>
    <t>106117</t>
  </si>
  <si>
    <t>106113</t>
  </si>
  <si>
    <t>106107</t>
  </si>
  <si>
    <t>106106</t>
  </si>
  <si>
    <t>105116</t>
  </si>
  <si>
    <t>101110</t>
  </si>
  <si>
    <t>101111</t>
  </si>
  <si>
    <t>101201</t>
  </si>
  <si>
    <t>101202</t>
  </si>
  <si>
    <t>101205</t>
  </si>
  <si>
    <t>103101</t>
  </si>
  <si>
    <t>104101</t>
  </si>
  <si>
    <t>104102</t>
  </si>
  <si>
    <t>104302</t>
  </si>
  <si>
    <t>104401</t>
  </si>
  <si>
    <t>104402</t>
  </si>
  <si>
    <t>104501</t>
  </si>
  <si>
    <t>105101</t>
  </si>
  <si>
    <t>105102</t>
  </si>
  <si>
    <t>105104</t>
  </si>
  <si>
    <t>105114</t>
  </si>
  <si>
    <t>105115</t>
  </si>
  <si>
    <t>105274</t>
  </si>
  <si>
    <t>105277</t>
  </si>
  <si>
    <t>105280</t>
  </si>
  <si>
    <t>105282</t>
  </si>
  <si>
    <t>105283</t>
  </si>
  <si>
    <t>105284</t>
  </si>
  <si>
    <t>105301</t>
  </si>
  <si>
    <t>105303</t>
  </si>
  <si>
    <t>105304</t>
  </si>
  <si>
    <t>105305</t>
  </si>
  <si>
    <t>105306</t>
  </si>
  <si>
    <t>105309</t>
  </si>
  <si>
    <t>105311</t>
  </si>
  <si>
    <t>105313</t>
  </si>
  <si>
    <t>105315</t>
  </si>
  <si>
    <t>105316</t>
  </si>
  <si>
    <t>105319</t>
  </si>
  <si>
    <t>105402</t>
  </si>
  <si>
    <t>105406</t>
  </si>
  <si>
    <t>105419</t>
  </si>
  <si>
    <t>105425</t>
  </si>
  <si>
    <t>105428</t>
  </si>
  <si>
    <t>105429</t>
  </si>
  <si>
    <t>105430</t>
  </si>
  <si>
    <t>105433</t>
  </si>
  <si>
    <t>105434</t>
  </si>
  <si>
    <t>105501</t>
  </si>
  <si>
    <t>106101</t>
  </si>
  <si>
    <t>106102</t>
  </si>
  <si>
    <t>106104</t>
  </si>
  <si>
    <t>106105</t>
  </si>
  <si>
    <t>106111</t>
  </si>
  <si>
    <t>106201</t>
  </si>
  <si>
    <t>106202</t>
  </si>
  <si>
    <t>107110</t>
  </si>
  <si>
    <t>108125</t>
  </si>
  <si>
    <t>108126</t>
  </si>
  <si>
    <t>201102</t>
  </si>
  <si>
    <t>201301</t>
  </si>
  <si>
    <t>201302</t>
  </si>
  <si>
    <t>201501</t>
  </si>
  <si>
    <t>201504</t>
  </si>
  <si>
    <t>201505</t>
  </si>
  <si>
    <t>201508</t>
  </si>
  <si>
    <t>201509</t>
  </si>
  <si>
    <t>201510</t>
  </si>
  <si>
    <t>201602</t>
  </si>
  <si>
    <t>201701</t>
  </si>
  <si>
    <t>201703</t>
  </si>
  <si>
    <t>201706</t>
  </si>
  <si>
    <t>201713</t>
  </si>
  <si>
    <t>201716</t>
  </si>
  <si>
    <t>201719</t>
  </si>
  <si>
    <t>201901</t>
  </si>
  <si>
    <t>201907</t>
  </si>
  <si>
    <t>201909</t>
  </si>
  <si>
    <t>201910</t>
  </si>
  <si>
    <t>201911</t>
  </si>
  <si>
    <t>202101</t>
  </si>
  <si>
    <t>202102</t>
  </si>
  <si>
    <t>203101</t>
  </si>
  <si>
    <t>203102</t>
  </si>
  <si>
    <t>204103</t>
  </si>
  <si>
    <t>204105</t>
  </si>
  <si>
    <t>204106</t>
  </si>
  <si>
    <t>204109</t>
  </si>
  <si>
    <t>204110</t>
  </si>
  <si>
    <t>204113</t>
  </si>
  <si>
    <t>204114</t>
  </si>
  <si>
    <t>204118</t>
  </si>
  <si>
    <t>204119</t>
  </si>
  <si>
    <t>204120</t>
  </si>
  <si>
    <t>204122</t>
  </si>
  <si>
    <t>204125</t>
  </si>
  <si>
    <t>204129</t>
  </si>
  <si>
    <t>204132</t>
  </si>
  <si>
    <t>204133</t>
  </si>
  <si>
    <t>204142</t>
  </si>
  <si>
    <t>204143</t>
  </si>
  <si>
    <t>204147</t>
  </si>
  <si>
    <t>204151</t>
  </si>
  <si>
    <t>204157</t>
  </si>
  <si>
    <t>204160</t>
  </si>
  <si>
    <t>204162</t>
  </si>
  <si>
    <t>204163</t>
  </si>
  <si>
    <t>204165</t>
  </si>
  <si>
    <t>204170</t>
  </si>
  <si>
    <t>204175</t>
  </si>
  <si>
    <t>204176</t>
  </si>
  <si>
    <t>204177</t>
  </si>
  <si>
    <t>204178</t>
  </si>
  <si>
    <t>204179</t>
  </si>
  <si>
    <t>204180</t>
  </si>
  <si>
    <t>204183</t>
  </si>
  <si>
    <t>206104</t>
  </si>
  <si>
    <t>206105</t>
  </si>
  <si>
    <t>206107</t>
  </si>
  <si>
    <t>206109</t>
  </si>
  <si>
    <t>206114</t>
  </si>
  <si>
    <t>206115</t>
  </si>
  <si>
    <t>206203</t>
  </si>
  <si>
    <t>301102</t>
  </si>
  <si>
    <t>301103</t>
  </si>
  <si>
    <t>301107</t>
  </si>
  <si>
    <t>302101</t>
  </si>
  <si>
    <t>303101</t>
  </si>
  <si>
    <t>303102</t>
  </si>
  <si>
    <t>303202</t>
  </si>
  <si>
    <t>101105</t>
  </si>
  <si>
    <t>105278</t>
  </si>
  <si>
    <t>105279</t>
  </si>
  <si>
    <t>105281</t>
  </si>
  <si>
    <t>105307</t>
  </si>
  <si>
    <t>105314</t>
  </si>
  <si>
    <t>105317</t>
  </si>
  <si>
    <t>105322</t>
  </si>
  <si>
    <t>105325</t>
  </si>
  <si>
    <t>105326</t>
  </si>
  <si>
    <t>105327</t>
  </si>
  <si>
    <t>105328</t>
  </si>
  <si>
    <t>105329</t>
  </si>
  <si>
    <t>105420</t>
  </si>
  <si>
    <t>106110</t>
  </si>
  <si>
    <t>106112</t>
  </si>
  <si>
    <t>201402</t>
  </si>
  <si>
    <t>201718</t>
  </si>
  <si>
    <t>204115</t>
  </si>
  <si>
    <t>204116</t>
  </si>
  <si>
    <t>204169</t>
  </si>
  <si>
    <t>204201</t>
  </si>
  <si>
    <t>204202</t>
  </si>
  <si>
    <t>204203</t>
  </si>
  <si>
    <t>206110</t>
  </si>
  <si>
    <t>206111</t>
  </si>
  <si>
    <t>105275</t>
  </si>
  <si>
    <t>105276</t>
  </si>
  <si>
    <t>106208</t>
  </si>
  <si>
    <t>204145</t>
  </si>
  <si>
    <t>204154</t>
  </si>
  <si>
    <t>204301</t>
  </si>
  <si>
    <t>206202</t>
  </si>
  <si>
    <t>302104</t>
  </si>
  <si>
    <t>105431</t>
  </si>
  <si>
    <t>105302</t>
  </si>
  <si>
    <t>206116</t>
  </si>
  <si>
    <t>105432</t>
  </si>
  <si>
    <t>105435</t>
  </si>
  <si>
    <t>201905</t>
  </si>
  <si>
    <t>204112</t>
  </si>
  <si>
    <t>204164</t>
  </si>
  <si>
    <t>201712</t>
  </si>
  <si>
    <t>205102</t>
  </si>
  <si>
    <t>201702</t>
  </si>
  <si>
    <t>201903</t>
  </si>
  <si>
    <t>204302</t>
  </si>
  <si>
    <t>206102</t>
  </si>
  <si>
    <t>206112</t>
  </si>
  <si>
    <t>105312</t>
  </si>
  <si>
    <t>105424</t>
  </si>
  <si>
    <t>201506</t>
  </si>
  <si>
    <t>201507</t>
  </si>
  <si>
    <t>204121</t>
  </si>
  <si>
    <t>204153</t>
  </si>
  <si>
    <t>204182</t>
  </si>
  <si>
    <t>105436</t>
  </si>
  <si>
    <t>108101</t>
  </si>
  <si>
    <t>206120</t>
  </si>
  <si>
    <t>206206</t>
  </si>
  <si>
    <t>105413</t>
  </si>
  <si>
    <t>204181</t>
  </si>
  <si>
    <t>206207</t>
  </si>
  <si>
    <t>302105</t>
  </si>
  <si>
    <t>206201</t>
  </si>
  <si>
    <t>205202</t>
  </si>
  <si>
    <t>Корпоративный подоходный налог с юр.лиц, за искл. поступлений от организаций нефт.сект.</t>
  </si>
  <si>
    <t>Плата за эмиссии в окр. среду</t>
  </si>
  <si>
    <t>Лиценз. сбор за право занятия отд. видами деят-ти</t>
  </si>
  <si>
    <t>Сбор за выдачу разреш-х док-тов для участников банковского и страхового рынков</t>
  </si>
  <si>
    <t>Сбор за выдачу и (или) продление разрешения работодателям на привлечение иностранной рабочей силы в Республику Казахстан</t>
  </si>
  <si>
    <t>Сбор за сертификацию в сфере гражданской авиации.</t>
  </si>
  <si>
    <t>Фиксированный налог</t>
  </si>
  <si>
    <t>Вознаграждения по депозитам Правительства РК в Национальном Банке Республики Казахстан</t>
  </si>
  <si>
    <t>Плата за пропуск через Государственную границу Республики Казахстан автомобильных транспортных средств, грузов и товаров, а также их прохождение по электронной очереди</t>
  </si>
  <si>
    <t>Средс., получ.от природопольз.по искам о возм.вреда за искл.поступл.от организ.нефт.сект.</t>
  </si>
  <si>
    <t>Административные штрафы, пени, санкции, взыскания, налагаемые Министерством просвещения Республики Казахстан, его территориальными органами финансируемые из республиканского бюджета, за исключением поступлений от организаций нефтяного сектора</t>
  </si>
  <si>
    <t>Административные штрафы, пени, санкции, взыскания, налагаемые Министерством науки и высшего образования Республики Казахстан, финансируемым из республиканского бюджета, за исключением поступлений от организаций нефтяного сектора</t>
  </si>
  <si>
    <t>Денежные взыскания, наложенные судом в рамках административного судопроизводства</t>
  </si>
  <si>
    <t>Административные штрафы, пени, санкции, взыскания, налагаемые Министерством транспорта Республики Казахстан, его территориальными органами финансируемые из республиканского бюджета, за исключением поступлений от организаций нефтяного сектора</t>
  </si>
  <si>
    <t>Административные штрафы, пени, санкции, взыскания, налагаемые Министерством промышленности и строительства Республики Казахстан, его территориальными органами финансируемые из республиканского бюджета, за исключением поступлений от организаций нефтяного сектора</t>
  </si>
  <si>
    <t>Административные штрафы, пени, санкции, взыскания, налагаемые Министерством туризма и спорта Республики Казахстан, его территориальными органами финансируемые из республиканского бюджета, за исключением поступлений от организаций нефтяного сектора</t>
  </si>
  <si>
    <t>Административные штрафы, пени, санкции, взыскания, налагаемые Министерством культуры и информации Республики Казахстан, его территориальными органами финансируемые из республиканского бюджета, за исключением поступлений от организаций нефтяного сектора</t>
  </si>
  <si>
    <t>Административные штрафы, пени, санкции, взыскания, налагаемые Министерством водных ресурсов и ирригации Республики Казахстан, его территориальными органами финансируемые из республиканского бюджета, за исключением поступлений от организаций нефтяного сектора</t>
  </si>
  <si>
    <t>Доля Республики Казахстан при распределении дополнительной, добавочной и индивидуальной пошлины</t>
  </si>
  <si>
    <t>Деньги, в том числе от реализации имущества, возвращенного в соответствии с Законом Республики Казахстан "О возврате государству незаконно приобретенных активов" в Специальный государственный фонд</t>
  </si>
  <si>
    <t>Деньги от реализации иного имущества, поступившего в собственность управляющей компании либо в результате ее деятельности по управлению активами в соответствии с законодательством Республики Казахстан о возврате государству незаконно приобретенных активов в Специальный государственный фонд</t>
  </si>
  <si>
    <t>Итого по налоговым и неналоговым</t>
  </si>
  <si>
    <t>тыс.тенге</t>
  </si>
  <si>
    <t>Республика Казахстан</t>
  </si>
  <si>
    <t>КГД МФ РК</t>
  </si>
  <si>
    <t>Улытау</t>
  </si>
  <si>
    <t>Абай</t>
  </si>
  <si>
    <t>Жетысу</t>
  </si>
  <si>
    <t>г. Астана</t>
  </si>
  <si>
    <t>г. Алматы</t>
  </si>
  <si>
    <t>г. Шымкент</t>
  </si>
  <si>
    <t>Туркестанская область</t>
  </si>
  <si>
    <t>Северо-Казахстанская область</t>
  </si>
  <si>
    <t>Павлодарская область</t>
  </si>
  <si>
    <t>Мангистауская область</t>
  </si>
  <si>
    <t>Костанайская область</t>
  </si>
  <si>
    <t>Кызылординская область</t>
  </si>
  <si>
    <t>Карагандинская область</t>
  </si>
  <si>
    <t>Западно-Казахстанская область</t>
  </si>
  <si>
    <t>Жамбылская область</t>
  </si>
  <si>
    <t>Восточно-Казахстанская область</t>
  </si>
  <si>
    <t>Атырауская область</t>
  </si>
  <si>
    <t>Алматинская область</t>
  </si>
  <si>
    <t>Актюбинская область</t>
  </si>
  <si>
    <t>Акмолинская область</t>
  </si>
  <si>
    <t>1</t>
  </si>
  <si>
    <t>101</t>
  </si>
  <si>
    <t>103</t>
  </si>
  <si>
    <t>104</t>
  </si>
  <si>
    <t>104309</t>
  </si>
  <si>
    <t>105</t>
  </si>
  <si>
    <t>105113</t>
  </si>
  <si>
    <t>105229</t>
  </si>
  <si>
    <t>105308</t>
  </si>
  <si>
    <t>105502</t>
  </si>
  <si>
    <t>106</t>
  </si>
  <si>
    <t>106108</t>
  </si>
  <si>
    <t>106109</t>
  </si>
  <si>
    <t>106114</t>
  </si>
  <si>
    <t>106115</t>
  </si>
  <si>
    <t>106116</t>
  </si>
  <si>
    <t>106118</t>
  </si>
  <si>
    <t>106207</t>
  </si>
  <si>
    <t>106210</t>
  </si>
  <si>
    <t>107</t>
  </si>
  <si>
    <t>108</t>
  </si>
  <si>
    <t>2</t>
  </si>
  <si>
    <t>201</t>
  </si>
  <si>
    <t>201201</t>
  </si>
  <si>
    <t>201603</t>
  </si>
  <si>
    <t>201705</t>
  </si>
  <si>
    <t>201711</t>
  </si>
  <si>
    <t>201715</t>
  </si>
  <si>
    <t>201904</t>
  </si>
  <si>
    <t>201908</t>
  </si>
  <si>
    <t>202</t>
  </si>
  <si>
    <t>203</t>
  </si>
  <si>
    <t>204</t>
  </si>
  <si>
    <t>204123</t>
  </si>
  <si>
    <t>204166</t>
  </si>
  <si>
    <t>204167</t>
  </si>
  <si>
    <t>204171</t>
  </si>
  <si>
    <t>205</t>
  </si>
  <si>
    <t>205101</t>
  </si>
  <si>
    <t>205201</t>
  </si>
  <si>
    <t>206</t>
  </si>
  <si>
    <t>206113</t>
  </si>
  <si>
    <t>206117</t>
  </si>
  <si>
    <t/>
  </si>
  <si>
    <t>3</t>
  </si>
  <si>
    <t>301</t>
  </si>
  <si>
    <t>302</t>
  </si>
  <si>
    <t>302102</t>
  </si>
  <si>
    <t>302106</t>
  </si>
  <si>
    <t>303</t>
  </si>
  <si>
    <t>303201</t>
  </si>
  <si>
    <t>Итого</t>
  </si>
  <si>
    <t>Налоговые поступления в ГБ за 8 месяцев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</si>
</sst>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₸_-;\-* #,##0.00\ _₸_-;_-* &quot;-&quot;??\ _₸_-;_-@_-"/>
    <numFmt numFmtId="165" formatCode="_-* #,##0\ _₸_-;\-* #,##0\ _₸_-;_-* &quot;-&quot;??\ _₸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48">
    <xf numFmtId="0" fontId="0" fillId="0" borderId="0" xfId="0"/>
    <xf numFmtId="0" fontId="18" fillId="33" borderId="0" xfId="0" applyFont="1" applyFill="1"/>
    <xf numFmtId="0" fontId="0" fillId="0" borderId="0" xfId="0"/>
    <xf numFmtId="0" fontId="18" fillId="33" borderId="0" xfId="0" applyFont="1" applyFill="1" applyBorder="1"/>
    <xf numFmtId="165" fontId="18" fillId="33" borderId="0" xfId="43" applyNumberFormat="1" applyFont="1" applyFill="1"/>
    <xf numFmtId="165" fontId="0" fillId="0" borderId="0" xfId="43" applyNumberFormat="1" applyFont="1"/>
    <xf numFmtId="0" fontId="18" fillId="0" borderId="10" xfId="0" applyFont="1" applyBorder="1"/>
    <xf numFmtId="3" fontId="18" fillId="0" borderId="10" xfId="0" applyNumberFormat="1" applyFont="1" applyBorder="1"/>
    <xf numFmtId="0" fontId="20" fillId="0" borderId="10" xfId="44" applyFont="1" applyFill="1" applyBorder="1" applyAlignment="1">
      <alignment vertical="center"/>
    </xf>
    <xf numFmtId="3" fontId="20" fillId="0" borderId="10" xfId="44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right" vertical="center" wrapText="1"/>
    </xf>
    <xf numFmtId="0" fontId="20" fillId="0" borderId="11" xfId="0" applyFont="1" applyFill="1" applyBorder="1" applyAlignment="1">
      <alignment horizontal="left" vertical="center"/>
    </xf>
    <xf numFmtId="3" fontId="20" fillId="0" borderId="10" xfId="0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left" vertical="center"/>
    </xf>
    <xf numFmtId="3" fontId="21" fillId="0" borderId="10" xfId="0" applyNumberFormat="1" applyFont="1" applyFill="1" applyBorder="1" applyAlignment="1">
      <alignment horizontal="right" vertical="center"/>
    </xf>
    <xf numFmtId="0" fontId="22" fillId="33" borderId="0" xfId="0" applyFont="1" applyFill="1" applyBorder="1"/>
    <xf numFmtId="0" fontId="22" fillId="33" borderId="0" xfId="0" applyFont="1" applyFill="1"/>
    <xf numFmtId="0" fontId="23" fillId="33" borderId="0" xfId="0" applyFont="1" applyFill="1"/>
    <xf numFmtId="0" fontId="23" fillId="33" borderId="0" xfId="0" applyFont="1" applyFill="1" applyBorder="1"/>
    <xf numFmtId="165" fontId="23" fillId="33" borderId="0" xfId="43" applyNumberFormat="1" applyFont="1" applyFill="1"/>
    <xf numFmtId="0" fontId="24" fillId="0" borderId="0" xfId="0" applyFont="1"/>
    <xf numFmtId="165" fontId="24" fillId="0" borderId="0" xfId="43" applyNumberFormat="1" applyFont="1"/>
    <xf numFmtId="0" fontId="25" fillId="33" borderId="10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6" fillId="33" borderId="10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6" fillId="33" borderId="0" xfId="0" applyFont="1" applyFill="1" applyBorder="1" applyAlignment="1">
      <alignment horizontal="center" vertical="center"/>
    </xf>
    <xf numFmtId="165" fontId="26" fillId="33" borderId="10" xfId="43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65" fontId="26" fillId="0" borderId="10" xfId="43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25" fillId="33" borderId="10" xfId="0" applyNumberFormat="1" applyFont="1" applyFill="1" applyBorder="1" applyAlignment="1">
      <alignment horizontal="center" vertical="center"/>
    </xf>
    <xf numFmtId="0" fontId="25" fillId="0" borderId="10" xfId="0" applyFont="1" applyBorder="1"/>
    <xf numFmtId="3" fontId="25" fillId="0" borderId="10" xfId="0" applyNumberFormat="1" applyFont="1" applyBorder="1"/>
    <xf numFmtId="0" fontId="25" fillId="33" borderId="0" xfId="0" applyFont="1" applyFill="1"/>
    <xf numFmtId="3" fontId="18" fillId="33" borderId="0" xfId="0" applyNumberFormat="1" applyFont="1" applyFill="1"/>
    <xf numFmtId="3" fontId="26" fillId="0" borderId="10" xfId="0" applyNumberFormat="1" applyFont="1" applyBorder="1" applyAlignment="1">
      <alignment horizontal="center" vertical="center"/>
    </xf>
    <xf numFmtId="0" fontId="16" fillId="0" borderId="0" xfId="0" applyFont="1"/>
    <xf numFmtId="3" fontId="0" fillId="0" borderId="0" xfId="0" applyNumberFormat="1"/>
    <xf numFmtId="3" fontId="26" fillId="33" borderId="10" xfId="0" applyNumberFormat="1" applyFont="1" applyFill="1" applyBorder="1" applyAlignment="1">
      <alignment horizontal="center" vertical="center"/>
    </xf>
    <xf numFmtId="0" fontId="25" fillId="33" borderId="0" xfId="0" applyFont="1" applyFill="1" applyBorder="1"/>
    <xf numFmtId="165" fontId="18" fillId="33" borderId="0" xfId="43" applyNumberFormat="1" applyFont="1" applyFill="1" applyBorder="1"/>
    <xf numFmtId="165" fontId="25" fillId="33" borderId="0" xfId="43" applyNumberFormat="1" applyFont="1" applyFill="1" applyBorder="1"/>
    <xf numFmtId="165" fontId="22" fillId="33" borderId="0" xfId="43" applyNumberFormat="1" applyFont="1" applyFill="1" applyBorder="1"/>
    <xf numFmtId="0" fontId="25" fillId="0" borderId="10" xfId="0" applyFont="1" applyBorder="1" applyAlignment="1">
      <alignment vertical="center"/>
    </xf>
    <xf numFmtId="3" fontId="25" fillId="0" borderId="10" xfId="0" applyNumberFormat="1" applyFont="1" applyBorder="1" applyAlignment="1">
      <alignment vertical="center"/>
    </xf>
    <xf numFmtId="0" fontId="25" fillId="33" borderId="0" xfId="0" applyFont="1" applyFill="1" applyAlignment="1">
      <alignment vertical="center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1 6" xfId="44"/>
    <cellStyle name="Обычный 28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3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zoomScaleNormal="100" workbookViewId="0">
      <selection activeCell="C5" sqref="C5:E37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4" width="12.109375" style="1" bestFit="1" customWidth="1"/>
    <col min="5" max="5" width="9.21875" style="1" bestFit="1" customWidth="1"/>
    <col min="6" max="16384" width="9.109375" style="1"/>
  </cols>
  <sheetData>
    <row r="1" spans="1:5" s="17" customFormat="1" ht="15.75" customHeight="1" x14ac:dyDescent="0.3">
      <c r="A1" s="17" t="s">
        <v>498</v>
      </c>
    </row>
    <row r="2" spans="1:5" s="17" customFormat="1" ht="15.75" customHeight="1" x14ac:dyDescent="0.3">
      <c r="A2" s="17" t="s">
        <v>571</v>
      </c>
    </row>
    <row r="3" spans="1:5" ht="15.75" customHeight="1" x14ac:dyDescent="0.25">
      <c r="E3" s="1" t="s">
        <v>496</v>
      </c>
    </row>
    <row r="4" spans="1:5" s="24" customFormat="1" ht="15.75" customHeight="1" x14ac:dyDescent="0.3">
      <c r="A4" s="23" t="s">
        <v>0</v>
      </c>
      <c r="B4" s="23" t="s">
        <v>1</v>
      </c>
      <c r="C4" s="23" t="s">
        <v>247</v>
      </c>
      <c r="D4" s="23" t="s">
        <v>248</v>
      </c>
      <c r="E4" s="23" t="s">
        <v>249</v>
      </c>
    </row>
    <row r="5" spans="1:5" s="24" customFormat="1" ht="15.75" customHeight="1" x14ac:dyDescent="0.3">
      <c r="A5" s="23" t="s">
        <v>519</v>
      </c>
      <c r="B5" s="23" t="s">
        <v>2</v>
      </c>
      <c r="C5" s="32">
        <f>SUM(C6:C16)</f>
        <v>344386815.64532006</v>
      </c>
      <c r="D5" s="32">
        <f t="shared" ref="D5:E5" si="0">SUM(D6:D16)</f>
        <v>344386815.64532006</v>
      </c>
      <c r="E5" s="32">
        <f t="shared" si="0"/>
        <v>0</v>
      </c>
    </row>
    <row r="6" spans="1:5" ht="15.75" customHeight="1" x14ac:dyDescent="0.25">
      <c r="A6" s="6" t="s">
        <v>282</v>
      </c>
      <c r="B6" s="6" t="s">
        <v>243</v>
      </c>
      <c r="C6" s="7">
        <v>41818842.96508</v>
      </c>
      <c r="D6" s="7">
        <v>41818842.96508</v>
      </c>
      <c r="E6" s="7">
        <v>0</v>
      </c>
    </row>
    <row r="7" spans="1:5" ht="15.75" customHeight="1" x14ac:dyDescent="0.25">
      <c r="A7" s="6" t="s">
        <v>281</v>
      </c>
      <c r="B7" s="6" t="s">
        <v>66</v>
      </c>
      <c r="C7" s="7">
        <v>260939644.14234</v>
      </c>
      <c r="D7" s="7">
        <v>260939644.14234</v>
      </c>
      <c r="E7" s="7">
        <v>0</v>
      </c>
    </row>
    <row r="8" spans="1:5" ht="15.75" customHeight="1" x14ac:dyDescent="0.25">
      <c r="A8" s="6" t="s">
        <v>280</v>
      </c>
      <c r="B8" s="6" t="s">
        <v>67</v>
      </c>
      <c r="C8" s="7">
        <v>15924054.232489999</v>
      </c>
      <c r="D8" s="7">
        <v>15924054.232489999</v>
      </c>
      <c r="E8" s="7">
        <v>0</v>
      </c>
    </row>
    <row r="9" spans="1:5" ht="15.75" customHeight="1" x14ac:dyDescent="0.25">
      <c r="A9" s="6" t="s">
        <v>279</v>
      </c>
      <c r="B9" s="6" t="s">
        <v>73</v>
      </c>
      <c r="C9" s="7">
        <v>7435642.8233100008</v>
      </c>
      <c r="D9" s="7">
        <v>7435642.8233100008</v>
      </c>
      <c r="E9" s="7">
        <v>0</v>
      </c>
    </row>
    <row r="10" spans="1:5" ht="15.75" customHeight="1" x14ac:dyDescent="0.25">
      <c r="A10" s="6" t="s">
        <v>278</v>
      </c>
      <c r="B10" s="6" t="s">
        <v>77</v>
      </c>
      <c r="C10" s="7">
        <v>10994603.491139999</v>
      </c>
      <c r="D10" s="7">
        <v>10994603.491139999</v>
      </c>
      <c r="E10" s="7">
        <v>0</v>
      </c>
    </row>
    <row r="11" spans="1:5" ht="15.75" customHeight="1" x14ac:dyDescent="0.25">
      <c r="A11" s="6" t="s">
        <v>277</v>
      </c>
      <c r="B11" s="6" t="s">
        <v>218</v>
      </c>
      <c r="C11" s="7">
        <v>330.94099999999997</v>
      </c>
      <c r="D11" s="7">
        <v>330.94099999999997</v>
      </c>
      <c r="E11" s="7">
        <v>0</v>
      </c>
    </row>
    <row r="12" spans="1:5" ht="15.75" customHeight="1" x14ac:dyDescent="0.25">
      <c r="A12" s="6" t="s">
        <v>276</v>
      </c>
      <c r="B12" s="6" t="s">
        <v>80</v>
      </c>
      <c r="C12" s="7">
        <v>355961.08120999997</v>
      </c>
      <c r="D12" s="7">
        <v>355961.08120999997</v>
      </c>
      <c r="E12" s="7">
        <v>0</v>
      </c>
    </row>
    <row r="13" spans="1:5" ht="15.75" customHeight="1" x14ac:dyDescent="0.25">
      <c r="A13" s="6" t="s">
        <v>275</v>
      </c>
      <c r="B13" s="6" t="s">
        <v>81</v>
      </c>
      <c r="C13" s="7">
        <v>6594462.4621400004</v>
      </c>
      <c r="D13" s="7">
        <v>6594462.4621400004</v>
      </c>
      <c r="E13" s="7">
        <v>0</v>
      </c>
    </row>
    <row r="14" spans="1:5" ht="15.75" customHeight="1" x14ac:dyDescent="0.25">
      <c r="A14" s="6" t="s">
        <v>274</v>
      </c>
      <c r="B14" s="6" t="s">
        <v>82</v>
      </c>
      <c r="C14" s="7">
        <v>81879.049680000011</v>
      </c>
      <c r="D14" s="7">
        <v>81879.049680000011</v>
      </c>
      <c r="E14" s="7">
        <v>0</v>
      </c>
    </row>
    <row r="15" spans="1:5" ht="15.75" customHeight="1" x14ac:dyDescent="0.25">
      <c r="A15" s="6" t="s">
        <v>273</v>
      </c>
      <c r="B15" s="6" t="s">
        <v>84</v>
      </c>
      <c r="C15" s="7">
        <v>229481.51290999999</v>
      </c>
      <c r="D15" s="7">
        <v>229481.51290999999</v>
      </c>
      <c r="E15" s="7">
        <v>0</v>
      </c>
    </row>
    <row r="16" spans="1:5" ht="15.75" customHeight="1" x14ac:dyDescent="0.25">
      <c r="A16" s="6" t="s">
        <v>272</v>
      </c>
      <c r="B16" s="6" t="s">
        <v>86</v>
      </c>
      <c r="C16" s="7">
        <v>11912.944019999999</v>
      </c>
      <c r="D16" s="7">
        <v>11912.944019999999</v>
      </c>
      <c r="E16" s="7">
        <v>0</v>
      </c>
    </row>
    <row r="17" spans="1:5" s="35" customFormat="1" ht="15.75" customHeight="1" x14ac:dyDescent="0.25">
      <c r="A17" s="33" t="s">
        <v>540</v>
      </c>
      <c r="B17" s="33" t="s">
        <v>92</v>
      </c>
      <c r="C17" s="34">
        <f>SUM(C18:C36)</f>
        <v>193415020.62311003</v>
      </c>
      <c r="D17" s="34">
        <f t="shared" ref="D17:E17" si="1">SUM(D18:D36)</f>
        <v>193411087.70635003</v>
      </c>
      <c r="E17" s="34">
        <f t="shared" si="1"/>
        <v>3932.9167599999996</v>
      </c>
    </row>
    <row r="18" spans="1:5" ht="15.75" customHeight="1" x14ac:dyDescent="0.25">
      <c r="A18" s="6" t="s">
        <v>271</v>
      </c>
      <c r="B18" s="6" t="s">
        <v>94</v>
      </c>
      <c r="C18" s="7">
        <v>0.78736000000000006</v>
      </c>
      <c r="D18" s="7">
        <v>0.78736000000000006</v>
      </c>
      <c r="E18" s="7">
        <v>0</v>
      </c>
    </row>
    <row r="19" spans="1:5" ht="15.75" customHeight="1" x14ac:dyDescent="0.25">
      <c r="A19" s="6" t="s">
        <v>270</v>
      </c>
      <c r="B19" s="6" t="s">
        <v>99</v>
      </c>
      <c r="C19" s="7">
        <v>8718</v>
      </c>
      <c r="D19" s="7">
        <v>8718</v>
      </c>
      <c r="E19" s="7">
        <v>0</v>
      </c>
    </row>
    <row r="20" spans="1:5" ht="15.75" customHeight="1" x14ac:dyDescent="0.25">
      <c r="A20" s="6" t="s">
        <v>269</v>
      </c>
      <c r="B20" s="6" t="s">
        <v>102</v>
      </c>
      <c r="C20" s="7">
        <v>5297417.0337100001</v>
      </c>
      <c r="D20" s="7">
        <v>5297417.0337100001</v>
      </c>
      <c r="E20" s="7">
        <v>0</v>
      </c>
    </row>
    <row r="21" spans="1:5" ht="15.75" customHeight="1" x14ac:dyDescent="0.25">
      <c r="A21" s="6" t="s">
        <v>268</v>
      </c>
      <c r="B21" s="6" t="s">
        <v>103</v>
      </c>
      <c r="C21" s="7">
        <v>45284992.68468</v>
      </c>
      <c r="D21" s="7">
        <v>45284992.68468</v>
      </c>
      <c r="E21" s="7">
        <v>0</v>
      </c>
    </row>
    <row r="22" spans="1:5" ht="15.75" customHeight="1" x14ac:dyDescent="0.25">
      <c r="A22" s="6" t="s">
        <v>267</v>
      </c>
      <c r="B22" s="6" t="s">
        <v>481</v>
      </c>
      <c r="C22" s="7">
        <v>2984591.7794400002</v>
      </c>
      <c r="D22" s="7">
        <v>2984591.7794400002</v>
      </c>
      <c r="E22" s="7">
        <v>0</v>
      </c>
    </row>
    <row r="23" spans="1:5" ht="15.75" customHeight="1" x14ac:dyDescent="0.25">
      <c r="A23" s="6" t="s">
        <v>266</v>
      </c>
      <c r="B23" s="6" t="s">
        <v>115</v>
      </c>
      <c r="C23" s="7">
        <v>197030.5938</v>
      </c>
      <c r="D23" s="7">
        <v>197030.5938</v>
      </c>
      <c r="E23" s="7">
        <v>0</v>
      </c>
    </row>
    <row r="24" spans="1:5" ht="15.75" customHeight="1" x14ac:dyDescent="0.25">
      <c r="A24" s="6" t="s">
        <v>265</v>
      </c>
      <c r="B24" s="6" t="s">
        <v>118</v>
      </c>
      <c r="C24" s="7">
        <v>49836.362540000002</v>
      </c>
      <c r="D24" s="7">
        <v>49836.362540000002</v>
      </c>
      <c r="E24" s="7">
        <v>0</v>
      </c>
    </row>
    <row r="25" spans="1:5" ht="15.75" customHeight="1" x14ac:dyDescent="0.25">
      <c r="A25" s="6" t="s">
        <v>264</v>
      </c>
      <c r="B25" s="6" t="s">
        <v>122</v>
      </c>
      <c r="C25" s="7">
        <v>19566.52231</v>
      </c>
      <c r="D25" s="7">
        <v>19566.52231</v>
      </c>
      <c r="E25" s="7">
        <v>0</v>
      </c>
    </row>
    <row r="26" spans="1:5" ht="15.75" customHeight="1" x14ac:dyDescent="0.25">
      <c r="A26" s="6" t="s">
        <v>263</v>
      </c>
      <c r="B26" s="6" t="s">
        <v>129</v>
      </c>
      <c r="C26" s="7">
        <v>10.579459999999999</v>
      </c>
      <c r="D26" s="7">
        <v>10.579459999999999</v>
      </c>
      <c r="E26" s="7">
        <v>0</v>
      </c>
    </row>
    <row r="27" spans="1:5" ht="15.75" customHeight="1" x14ac:dyDescent="0.25">
      <c r="A27" s="6" t="s">
        <v>262</v>
      </c>
      <c r="B27" s="6" t="s">
        <v>149</v>
      </c>
      <c r="C27" s="7">
        <v>29768.91402</v>
      </c>
      <c r="D27" s="7">
        <v>29768.91402</v>
      </c>
      <c r="E27" s="7">
        <v>0</v>
      </c>
    </row>
    <row r="28" spans="1:5" ht="15.75" customHeight="1" x14ac:dyDescent="0.25">
      <c r="A28" s="6" t="s">
        <v>261</v>
      </c>
      <c r="B28" s="6" t="s">
        <v>206</v>
      </c>
      <c r="C28" s="7">
        <v>3883.44</v>
      </c>
      <c r="D28" s="7">
        <v>3883.44</v>
      </c>
      <c r="E28" s="7">
        <v>0</v>
      </c>
    </row>
    <row r="29" spans="1:5" ht="15.75" customHeight="1" x14ac:dyDescent="0.25">
      <c r="A29" s="6" t="s">
        <v>260</v>
      </c>
      <c r="B29" s="6" t="s">
        <v>224</v>
      </c>
      <c r="C29" s="7">
        <v>530.82000000000005</v>
      </c>
      <c r="D29" s="7">
        <v>530.82000000000005</v>
      </c>
      <c r="E29" s="7">
        <v>0</v>
      </c>
    </row>
    <row r="30" spans="1:5" ht="15.75" customHeight="1" x14ac:dyDescent="0.25">
      <c r="A30" s="6" t="s">
        <v>259</v>
      </c>
      <c r="B30" s="6" t="s">
        <v>225</v>
      </c>
      <c r="C30" s="7">
        <v>6.1260000000000003</v>
      </c>
      <c r="D30" s="7">
        <v>6.1260000000000003</v>
      </c>
      <c r="E30" s="7">
        <v>0</v>
      </c>
    </row>
    <row r="31" spans="1:5" ht="15.75" customHeight="1" x14ac:dyDescent="0.25">
      <c r="A31" s="6" t="s">
        <v>258</v>
      </c>
      <c r="B31" s="6" t="s">
        <v>235</v>
      </c>
      <c r="C31" s="7">
        <v>2</v>
      </c>
      <c r="D31" s="7">
        <v>2</v>
      </c>
      <c r="E31" s="7">
        <v>0</v>
      </c>
    </row>
    <row r="32" spans="1:5" ht="15.75" customHeight="1" x14ac:dyDescent="0.25">
      <c r="A32" s="6" t="s">
        <v>257</v>
      </c>
      <c r="B32" s="6" t="s">
        <v>221</v>
      </c>
      <c r="C32" s="7">
        <v>3794.03116</v>
      </c>
      <c r="D32" s="7">
        <v>0</v>
      </c>
      <c r="E32" s="7">
        <v>3794.03116</v>
      </c>
    </row>
    <row r="33" spans="1:5" ht="15.75" customHeight="1" x14ac:dyDescent="0.25">
      <c r="A33" s="6" t="s">
        <v>256</v>
      </c>
      <c r="B33" s="6" t="s">
        <v>176</v>
      </c>
      <c r="C33" s="7">
        <v>60886.992100000003</v>
      </c>
      <c r="D33" s="7">
        <v>60886.992100000003</v>
      </c>
      <c r="E33" s="7">
        <v>0</v>
      </c>
    </row>
    <row r="34" spans="1:5" ht="15.75" customHeight="1" x14ac:dyDescent="0.25">
      <c r="A34" s="6" t="s">
        <v>255</v>
      </c>
      <c r="B34" s="6" t="s">
        <v>236</v>
      </c>
      <c r="C34" s="7">
        <v>139473845.07093</v>
      </c>
      <c r="D34" s="7">
        <v>139473845.07093</v>
      </c>
      <c r="E34" s="7">
        <v>0</v>
      </c>
    </row>
    <row r="35" spans="1:5" ht="15.75" customHeight="1" x14ac:dyDescent="0.25">
      <c r="A35" s="6" t="s">
        <v>254</v>
      </c>
      <c r="B35" s="6" t="s">
        <v>237</v>
      </c>
      <c r="C35" s="7">
        <v>79.72</v>
      </c>
      <c r="D35" s="7">
        <v>0</v>
      </c>
      <c r="E35" s="7">
        <v>79.72</v>
      </c>
    </row>
    <row r="36" spans="1:5" ht="15.75" customHeight="1" x14ac:dyDescent="0.25">
      <c r="A36" s="6" t="s">
        <v>253</v>
      </c>
      <c r="B36" s="6" t="s">
        <v>222</v>
      </c>
      <c r="C36" s="7">
        <v>59.165599999999998</v>
      </c>
      <c r="D36" s="7">
        <v>0</v>
      </c>
      <c r="E36" s="7">
        <v>59.165599999999998</v>
      </c>
    </row>
    <row r="37" spans="1:5" s="35" customFormat="1" ht="15.75" customHeight="1" x14ac:dyDescent="0.25">
      <c r="A37" s="33" t="s">
        <v>570</v>
      </c>
      <c r="B37" s="33"/>
      <c r="C37" s="34">
        <f>C5+C17</f>
        <v>537801836.26843011</v>
      </c>
      <c r="D37" s="34">
        <f t="shared" ref="D37:E37" si="2">D5+D17</f>
        <v>537797903.35167003</v>
      </c>
      <c r="E37" s="34">
        <f t="shared" si="2"/>
        <v>3932.9167599999996</v>
      </c>
    </row>
    <row r="39" spans="1:5" ht="15.75" customHeight="1" x14ac:dyDescent="0.25">
      <c r="C39" s="36"/>
      <c r="D39" s="36"/>
      <c r="E39" s="36"/>
    </row>
  </sheetData>
  <printOptions horizontalCentered="1"/>
  <pageMargins left="0.74803149606299213" right="0.74803149606299213" top="0.19685039370078741" bottom="0.19685039370078741" header="0.11811023622047245" footer="0.11811023622047245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showGridLines="0" zoomScaleNormal="100" workbookViewId="0">
      <selection activeCell="C5" sqref="C5:E145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3" width="18.77734375" style="4" customWidth="1"/>
    <col min="4" max="5" width="16.21875" style="4" customWidth="1"/>
    <col min="6" max="16384" width="9.109375" style="1"/>
  </cols>
  <sheetData>
    <row r="1" spans="1:5" s="18" customFormat="1" ht="15.75" customHeight="1" x14ac:dyDescent="0.3">
      <c r="A1" s="18" t="s">
        <v>507</v>
      </c>
      <c r="C1" s="20"/>
      <c r="D1" s="20"/>
      <c r="E1" s="20"/>
    </row>
    <row r="2" spans="1:5" s="18" customFormat="1" ht="15.75" customHeight="1" x14ac:dyDescent="0.3">
      <c r="A2" s="18" t="s">
        <v>571</v>
      </c>
      <c r="C2" s="20"/>
      <c r="D2" s="20"/>
      <c r="E2" s="20"/>
    </row>
    <row r="3" spans="1:5" ht="15.75" customHeight="1" x14ac:dyDescent="0.25">
      <c r="E3" s="4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8" t="s">
        <v>247</v>
      </c>
      <c r="D4" s="28" t="s">
        <v>248</v>
      </c>
      <c r="E4" s="28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28">
        <f>SUM(C6:C63)</f>
        <v>540494159.68291974</v>
      </c>
      <c r="D5" s="28">
        <f t="shared" ref="D5:E5" si="0">SUM(D6:D63)</f>
        <v>272121555.62116998</v>
      </c>
      <c r="E5" s="28">
        <f t="shared" si="0"/>
        <v>268372604.06174999</v>
      </c>
    </row>
    <row r="6" spans="1:5" ht="15.75" customHeight="1" x14ac:dyDescent="0.25">
      <c r="A6" s="6" t="s">
        <v>283</v>
      </c>
      <c r="B6" s="6" t="s">
        <v>474</v>
      </c>
      <c r="C6" s="7">
        <v>81017065.593050003</v>
      </c>
      <c r="D6" s="7">
        <v>81017065.593050003</v>
      </c>
      <c r="E6" s="7">
        <v>0</v>
      </c>
    </row>
    <row r="7" spans="1:5" ht="15.75" customHeight="1" x14ac:dyDescent="0.25">
      <c r="A7" s="6" t="s">
        <v>284</v>
      </c>
      <c r="B7" s="6" t="s">
        <v>223</v>
      </c>
      <c r="C7" s="7">
        <v>25645300.78015</v>
      </c>
      <c r="D7" s="7">
        <v>0</v>
      </c>
      <c r="E7" s="7">
        <v>25645300.78015</v>
      </c>
    </row>
    <row r="8" spans="1:5" ht="15.75" customHeight="1" x14ac:dyDescent="0.25">
      <c r="A8" s="6" t="s">
        <v>285</v>
      </c>
      <c r="B8" s="6" t="s">
        <v>5</v>
      </c>
      <c r="C8" s="7">
        <v>53962517.980400003</v>
      </c>
      <c r="D8" s="7">
        <v>0</v>
      </c>
      <c r="E8" s="7">
        <v>53962517.980400003</v>
      </c>
    </row>
    <row r="9" spans="1:5" ht="15.75" customHeight="1" x14ac:dyDescent="0.25">
      <c r="A9" s="6" t="s">
        <v>286</v>
      </c>
      <c r="B9" s="6" t="s">
        <v>6</v>
      </c>
      <c r="C9" s="7">
        <v>12775863.472139999</v>
      </c>
      <c r="D9" s="7">
        <v>0</v>
      </c>
      <c r="E9" s="7">
        <v>12775863.472139999</v>
      </c>
    </row>
    <row r="10" spans="1:5" ht="15.75" customHeight="1" x14ac:dyDescent="0.25">
      <c r="A10" s="6" t="s">
        <v>287</v>
      </c>
      <c r="B10" s="6" t="s">
        <v>7</v>
      </c>
      <c r="C10" s="7">
        <v>146260.03758</v>
      </c>
      <c r="D10" s="7">
        <v>0</v>
      </c>
      <c r="E10" s="7">
        <v>146260.03758</v>
      </c>
    </row>
    <row r="11" spans="1:5" ht="15.75" customHeight="1" x14ac:dyDescent="0.25">
      <c r="A11" s="6" t="s">
        <v>288</v>
      </c>
      <c r="B11" s="6" t="s">
        <v>9</v>
      </c>
      <c r="C11" s="7">
        <v>45210617.93609</v>
      </c>
      <c r="D11" s="7">
        <v>0</v>
      </c>
      <c r="E11" s="7">
        <v>45210617.93609</v>
      </c>
    </row>
    <row r="12" spans="1:5" ht="15.75" customHeight="1" x14ac:dyDescent="0.25">
      <c r="A12" s="6" t="s">
        <v>289</v>
      </c>
      <c r="B12" s="6" t="s">
        <v>11</v>
      </c>
      <c r="C12" s="7">
        <v>10979408.1709</v>
      </c>
      <c r="D12" s="7">
        <v>0</v>
      </c>
      <c r="E12" s="7">
        <v>10979408.1709</v>
      </c>
    </row>
    <row r="13" spans="1:5" ht="15.75" customHeight="1" x14ac:dyDescent="0.25">
      <c r="A13" s="6" t="s">
        <v>290</v>
      </c>
      <c r="B13" s="6" t="s">
        <v>12</v>
      </c>
      <c r="C13" s="7">
        <v>327086.47529999999</v>
      </c>
      <c r="D13" s="7">
        <v>0</v>
      </c>
      <c r="E13" s="7">
        <v>327086.47529999999</v>
      </c>
    </row>
    <row r="14" spans="1:5" ht="15.75" customHeight="1" x14ac:dyDescent="0.25">
      <c r="A14" s="6" t="s">
        <v>291</v>
      </c>
      <c r="B14" s="6" t="s">
        <v>226</v>
      </c>
      <c r="C14" s="7">
        <v>1374194.6359900001</v>
      </c>
      <c r="D14" s="7">
        <v>0</v>
      </c>
      <c r="E14" s="7">
        <v>1374194.6359900001</v>
      </c>
    </row>
    <row r="15" spans="1:5" ht="15.75" customHeight="1" x14ac:dyDescent="0.25">
      <c r="A15" s="6" t="s">
        <v>292</v>
      </c>
      <c r="B15" s="6" t="s">
        <v>13</v>
      </c>
      <c r="C15" s="7">
        <v>604702.13650999998</v>
      </c>
      <c r="D15" s="7">
        <v>0</v>
      </c>
      <c r="E15" s="7">
        <v>604702.13650999998</v>
      </c>
    </row>
    <row r="16" spans="1:5" ht="15.75" customHeight="1" x14ac:dyDescent="0.25">
      <c r="A16" s="6" t="s">
        <v>293</v>
      </c>
      <c r="B16" s="6" t="s">
        <v>14</v>
      </c>
      <c r="C16" s="7">
        <v>3294949.14016</v>
      </c>
      <c r="D16" s="7">
        <v>0</v>
      </c>
      <c r="E16" s="7">
        <v>3294949.14016</v>
      </c>
    </row>
    <row r="17" spans="1:5" ht="15.75" customHeight="1" x14ac:dyDescent="0.25">
      <c r="A17" s="6" t="s">
        <v>294</v>
      </c>
      <c r="B17" s="6" t="s">
        <v>15</v>
      </c>
      <c r="C17" s="7">
        <v>155049.38587999999</v>
      </c>
      <c r="D17" s="7">
        <v>0</v>
      </c>
      <c r="E17" s="7">
        <v>155049.38587999999</v>
      </c>
    </row>
    <row r="18" spans="1:5" ht="15.75" customHeight="1" x14ac:dyDescent="0.25">
      <c r="A18" s="6" t="s">
        <v>295</v>
      </c>
      <c r="B18" s="6" t="s">
        <v>17</v>
      </c>
      <c r="C18" s="7">
        <v>47892886.858429998</v>
      </c>
      <c r="D18" s="7">
        <v>47892886.858429998</v>
      </c>
      <c r="E18" s="7">
        <v>0</v>
      </c>
    </row>
    <row r="19" spans="1:5" ht="15.75" customHeight="1" x14ac:dyDescent="0.25">
      <c r="A19" s="6" t="s">
        <v>296</v>
      </c>
      <c r="B19" s="6" t="s">
        <v>18</v>
      </c>
      <c r="C19" s="7">
        <v>15766196.453459999</v>
      </c>
      <c r="D19" s="7">
        <v>15766196.453459999</v>
      </c>
      <c r="E19" s="7">
        <v>0</v>
      </c>
    </row>
    <row r="20" spans="1:5" ht="15.75" customHeight="1" x14ac:dyDescent="0.25">
      <c r="A20" s="6" t="s">
        <v>297</v>
      </c>
      <c r="B20" s="6" t="s">
        <v>19</v>
      </c>
      <c r="C20" s="7">
        <v>2816410.5580300004</v>
      </c>
      <c r="D20" s="7">
        <v>2816410.5580300004</v>
      </c>
      <c r="E20" s="7">
        <v>0</v>
      </c>
    </row>
    <row r="21" spans="1:5" ht="15.75" customHeight="1" x14ac:dyDescent="0.25">
      <c r="A21" s="6" t="s">
        <v>298</v>
      </c>
      <c r="B21" s="6" t="s">
        <v>21</v>
      </c>
      <c r="C21" s="7">
        <v>78429.66</v>
      </c>
      <c r="D21" s="7">
        <v>78429.66</v>
      </c>
      <c r="E21" s="7">
        <v>0</v>
      </c>
    </row>
    <row r="22" spans="1:5" ht="15.75" customHeight="1" x14ac:dyDescent="0.25">
      <c r="A22" s="6" t="s">
        <v>299</v>
      </c>
      <c r="B22" s="6" t="s">
        <v>22</v>
      </c>
      <c r="C22" s="7">
        <v>45436673.936779998</v>
      </c>
      <c r="D22" s="7">
        <v>45436673.936779998</v>
      </c>
      <c r="E22" s="7">
        <v>0</v>
      </c>
    </row>
    <row r="23" spans="1:5" ht="15.75" customHeight="1" x14ac:dyDescent="0.25">
      <c r="A23" s="6" t="s">
        <v>300</v>
      </c>
      <c r="B23" s="6" t="s">
        <v>24</v>
      </c>
      <c r="C23" s="7">
        <v>767840.97404999996</v>
      </c>
      <c r="D23" s="7">
        <v>0</v>
      </c>
      <c r="E23" s="7">
        <v>767840.97404999996</v>
      </c>
    </row>
    <row r="24" spans="1:5" ht="15.75" customHeight="1" x14ac:dyDescent="0.25">
      <c r="A24" s="6" t="s">
        <v>434</v>
      </c>
      <c r="B24" s="6" t="s">
        <v>25</v>
      </c>
      <c r="C24" s="7">
        <v>38521.838000000003</v>
      </c>
      <c r="D24" s="7">
        <v>0</v>
      </c>
      <c r="E24" s="7">
        <v>38521.838000000003</v>
      </c>
    </row>
    <row r="25" spans="1:5" ht="15.75" customHeight="1" x14ac:dyDescent="0.25">
      <c r="A25" s="6" t="s">
        <v>301</v>
      </c>
      <c r="B25" s="6" t="s">
        <v>27</v>
      </c>
      <c r="C25" s="7">
        <v>731265.46600000001</v>
      </c>
      <c r="D25" s="7">
        <v>731265.46600000001</v>
      </c>
      <c r="E25" s="7">
        <v>0</v>
      </c>
    </row>
    <row r="26" spans="1:5" ht="15.75" customHeight="1" x14ac:dyDescent="0.25">
      <c r="A26" s="6" t="s">
        <v>409</v>
      </c>
      <c r="B26" s="6" t="s">
        <v>28</v>
      </c>
      <c r="C26" s="7">
        <v>2716.6660000000002</v>
      </c>
      <c r="D26" s="7">
        <v>2716.6660000000002</v>
      </c>
      <c r="E26" s="7">
        <v>0</v>
      </c>
    </row>
    <row r="27" spans="1:5" ht="15.75" customHeight="1" x14ac:dyDescent="0.25">
      <c r="A27" s="6" t="s">
        <v>410</v>
      </c>
      <c r="B27" s="6" t="s">
        <v>29</v>
      </c>
      <c r="C27" s="7">
        <v>4869.1390000000001</v>
      </c>
      <c r="D27" s="7">
        <v>4869.1390000000001</v>
      </c>
      <c r="E27" s="7">
        <v>0</v>
      </c>
    </row>
    <row r="28" spans="1:5" ht="15.75" customHeight="1" x14ac:dyDescent="0.25">
      <c r="A28" s="6" t="s">
        <v>303</v>
      </c>
      <c r="B28" s="6" t="s">
        <v>227</v>
      </c>
      <c r="C28" s="7">
        <v>11065.101000000001</v>
      </c>
      <c r="D28" s="7">
        <v>11065.101000000001</v>
      </c>
      <c r="E28" s="7">
        <v>0</v>
      </c>
    </row>
    <row r="29" spans="1:5" ht="15.75" customHeight="1" x14ac:dyDescent="0.25">
      <c r="A29" s="6" t="s">
        <v>305</v>
      </c>
      <c r="B29" s="6" t="s">
        <v>33</v>
      </c>
      <c r="C29" s="7">
        <v>94141025.206179991</v>
      </c>
      <c r="D29" s="7">
        <v>0</v>
      </c>
      <c r="E29" s="7">
        <v>94141025.206179991</v>
      </c>
    </row>
    <row r="30" spans="1:5" ht="15.75" customHeight="1" x14ac:dyDescent="0.25">
      <c r="A30" s="6" t="s">
        <v>307</v>
      </c>
      <c r="B30" s="6" t="s">
        <v>36</v>
      </c>
      <c r="C30" s="7">
        <v>480803.70607000001</v>
      </c>
      <c r="D30" s="7">
        <v>0</v>
      </c>
      <c r="E30" s="7">
        <v>480803.70607000001</v>
      </c>
    </row>
    <row r="31" spans="1:5" ht="15.75" customHeight="1" x14ac:dyDescent="0.25">
      <c r="A31" s="6" t="s">
        <v>308</v>
      </c>
      <c r="B31" s="6" t="s">
        <v>37</v>
      </c>
      <c r="C31" s="7">
        <v>20860.705000000002</v>
      </c>
      <c r="D31" s="7">
        <v>0</v>
      </c>
      <c r="E31" s="7">
        <v>20860.705000000002</v>
      </c>
    </row>
    <row r="32" spans="1:5" ht="15.75" customHeight="1" x14ac:dyDescent="0.25">
      <c r="A32" s="6" t="s">
        <v>309</v>
      </c>
      <c r="B32" s="6" t="s">
        <v>38</v>
      </c>
      <c r="C32" s="7">
        <v>15609.399869999999</v>
      </c>
      <c r="D32" s="7">
        <v>15609.399869999999</v>
      </c>
      <c r="E32" s="7">
        <v>0</v>
      </c>
    </row>
    <row r="33" spans="1:5" ht="15.75" customHeight="1" x14ac:dyDescent="0.25">
      <c r="A33" s="6" t="s">
        <v>310</v>
      </c>
      <c r="B33" s="6" t="s">
        <v>39</v>
      </c>
      <c r="C33" s="7">
        <v>76786391.494059995</v>
      </c>
      <c r="D33" s="7">
        <v>76786391.494059995</v>
      </c>
      <c r="E33" s="7">
        <v>0</v>
      </c>
    </row>
    <row r="34" spans="1:5" ht="15.75" customHeight="1" x14ac:dyDescent="0.25">
      <c r="A34" s="6" t="s">
        <v>311</v>
      </c>
      <c r="B34" s="6" t="s">
        <v>42</v>
      </c>
      <c r="C34" s="7">
        <v>39457.220229999999</v>
      </c>
      <c r="D34" s="7">
        <v>39457.220229999999</v>
      </c>
      <c r="E34" s="7">
        <v>0</v>
      </c>
    </row>
    <row r="35" spans="1:5" ht="15.75" customHeight="1" x14ac:dyDescent="0.25">
      <c r="A35" s="6" t="s">
        <v>312</v>
      </c>
      <c r="B35" s="6" t="s">
        <v>43</v>
      </c>
      <c r="C35" s="7">
        <v>81671.375280000007</v>
      </c>
      <c r="D35" s="7">
        <v>0</v>
      </c>
      <c r="E35" s="7">
        <v>81671.375280000007</v>
      </c>
    </row>
    <row r="36" spans="1:5" ht="15.75" customHeight="1" x14ac:dyDescent="0.25">
      <c r="A36" s="6" t="s">
        <v>313</v>
      </c>
      <c r="B36" s="6" t="s">
        <v>44</v>
      </c>
      <c r="C36" s="7">
        <v>23.759</v>
      </c>
      <c r="D36" s="7">
        <v>23.759</v>
      </c>
      <c r="E36" s="7">
        <v>0</v>
      </c>
    </row>
    <row r="37" spans="1:5" ht="15.75" customHeight="1" x14ac:dyDescent="0.25">
      <c r="A37" s="6" t="s">
        <v>413</v>
      </c>
      <c r="B37" s="6" t="s">
        <v>45</v>
      </c>
      <c r="C37" s="7">
        <v>0.76500000000000001</v>
      </c>
      <c r="D37" s="7">
        <v>0</v>
      </c>
      <c r="E37" s="7">
        <v>0.76500000000000001</v>
      </c>
    </row>
    <row r="38" spans="1:5" ht="15.75" customHeight="1" x14ac:dyDescent="0.25">
      <c r="A38" s="6" t="s">
        <v>314</v>
      </c>
      <c r="B38" s="6" t="s">
        <v>46</v>
      </c>
      <c r="C38" s="7">
        <v>2270589.2784099998</v>
      </c>
      <c r="D38" s="7">
        <v>0</v>
      </c>
      <c r="E38" s="7">
        <v>2270589.2784099998</v>
      </c>
    </row>
    <row r="39" spans="1:5" ht="15.75" customHeight="1" x14ac:dyDescent="0.25">
      <c r="A39" s="6" t="s">
        <v>315</v>
      </c>
      <c r="B39" s="6" t="s">
        <v>475</v>
      </c>
      <c r="C39" s="7">
        <v>12059456.061410001</v>
      </c>
      <c r="D39" s="7">
        <v>0</v>
      </c>
      <c r="E39" s="7">
        <v>12059456.061410001</v>
      </c>
    </row>
    <row r="40" spans="1:5" ht="15.75" customHeight="1" x14ac:dyDescent="0.25">
      <c r="A40" s="6" t="s">
        <v>414</v>
      </c>
      <c r="B40" s="6" t="s">
        <v>244</v>
      </c>
      <c r="C40" s="7">
        <v>352844.74300000002</v>
      </c>
      <c r="D40" s="7">
        <v>352844.74300000002</v>
      </c>
      <c r="E40" s="7">
        <v>0</v>
      </c>
    </row>
    <row r="41" spans="1:5" ht="15.75" customHeight="1" x14ac:dyDescent="0.25">
      <c r="A41" s="6" t="s">
        <v>316</v>
      </c>
      <c r="B41" s="6" t="s">
        <v>47</v>
      </c>
      <c r="C41" s="7">
        <v>38115.338000000003</v>
      </c>
      <c r="D41" s="7">
        <v>0</v>
      </c>
      <c r="E41" s="7">
        <v>38115.338000000003</v>
      </c>
    </row>
    <row r="42" spans="1:5" ht="15.75" customHeight="1" x14ac:dyDescent="0.25">
      <c r="A42" s="6" t="s">
        <v>317</v>
      </c>
      <c r="B42" s="6" t="s">
        <v>476</v>
      </c>
      <c r="C42" s="7">
        <v>133182.4014</v>
      </c>
      <c r="D42" s="7">
        <v>0</v>
      </c>
      <c r="E42" s="7">
        <v>133182.4014</v>
      </c>
    </row>
    <row r="43" spans="1:5" ht="15.75" customHeight="1" x14ac:dyDescent="0.25">
      <c r="A43" s="6" t="s">
        <v>318</v>
      </c>
      <c r="B43" s="6" t="s">
        <v>53</v>
      </c>
      <c r="C43" s="7">
        <v>297629.17599999998</v>
      </c>
      <c r="D43" s="7">
        <v>297629.17599999998</v>
      </c>
      <c r="E43" s="7">
        <v>0</v>
      </c>
    </row>
    <row r="44" spans="1:5" ht="15.75" customHeight="1" x14ac:dyDescent="0.25">
      <c r="A44" s="6" t="s">
        <v>319</v>
      </c>
      <c r="B44" s="6" t="s">
        <v>55</v>
      </c>
      <c r="C44" s="7">
        <v>475.97800000000001</v>
      </c>
      <c r="D44" s="7">
        <v>475.97800000000001</v>
      </c>
      <c r="E44" s="7">
        <v>0</v>
      </c>
    </row>
    <row r="45" spans="1:5" ht="15.75" customHeight="1" x14ac:dyDescent="0.25">
      <c r="A45" s="6" t="s">
        <v>320</v>
      </c>
      <c r="B45" s="6" t="s">
        <v>57</v>
      </c>
      <c r="C45" s="7">
        <v>163838.10987000001</v>
      </c>
      <c r="D45" s="7">
        <v>0</v>
      </c>
      <c r="E45" s="7">
        <v>163838.10987000001</v>
      </c>
    </row>
    <row r="46" spans="1:5" ht="15.75" customHeight="1" x14ac:dyDescent="0.25">
      <c r="A46" s="6" t="s">
        <v>321</v>
      </c>
      <c r="B46" s="6" t="s">
        <v>58</v>
      </c>
      <c r="C46" s="7">
        <v>381.78300000000002</v>
      </c>
      <c r="D46" s="7">
        <v>381.78300000000002</v>
      </c>
      <c r="E46" s="7">
        <v>0</v>
      </c>
    </row>
    <row r="47" spans="1:5" ht="15.75" customHeight="1" x14ac:dyDescent="0.25">
      <c r="A47" s="6" t="s">
        <v>322</v>
      </c>
      <c r="B47" s="6" t="s">
        <v>59</v>
      </c>
      <c r="C47" s="7">
        <v>642420.98571000004</v>
      </c>
      <c r="D47" s="7">
        <v>0</v>
      </c>
      <c r="E47" s="7">
        <v>642420.98571000004</v>
      </c>
    </row>
    <row r="48" spans="1:5" ht="15.75" customHeight="1" x14ac:dyDescent="0.25">
      <c r="A48" s="6" t="s">
        <v>323</v>
      </c>
      <c r="B48" s="6" t="s">
        <v>207</v>
      </c>
      <c r="C48" s="7">
        <v>1061.2639999999999</v>
      </c>
      <c r="D48" s="7">
        <v>0</v>
      </c>
      <c r="E48" s="7">
        <v>1061.2639999999999</v>
      </c>
    </row>
    <row r="49" spans="1:5" ht="15.75" customHeight="1" x14ac:dyDescent="0.25">
      <c r="A49" s="6" t="s">
        <v>324</v>
      </c>
      <c r="B49" s="6" t="s">
        <v>478</v>
      </c>
      <c r="C49" s="7">
        <v>32868.652000000002</v>
      </c>
      <c r="D49" s="7">
        <v>0</v>
      </c>
      <c r="E49" s="7">
        <v>32868.652000000002</v>
      </c>
    </row>
    <row r="50" spans="1:5" ht="15.75" customHeight="1" x14ac:dyDescent="0.25">
      <c r="A50" s="6" t="s">
        <v>325</v>
      </c>
      <c r="B50" s="6" t="s">
        <v>217</v>
      </c>
      <c r="C50" s="7">
        <v>314881.73777999997</v>
      </c>
      <c r="D50" s="7">
        <v>0</v>
      </c>
      <c r="E50" s="7">
        <v>314881.73777999997</v>
      </c>
    </row>
    <row r="51" spans="1:5" ht="15.75" customHeight="1" x14ac:dyDescent="0.25">
      <c r="A51" s="6" t="s">
        <v>327</v>
      </c>
      <c r="B51" s="6" t="s">
        <v>62</v>
      </c>
      <c r="C51" s="7">
        <v>305623.98752999998</v>
      </c>
      <c r="D51" s="7">
        <v>305623.98752999998</v>
      </c>
      <c r="E51" s="7">
        <v>0</v>
      </c>
    </row>
    <row r="52" spans="1:5" ht="15.75" customHeight="1" x14ac:dyDescent="0.25">
      <c r="A52" s="6" t="s">
        <v>328</v>
      </c>
      <c r="B52" s="6" t="s">
        <v>63</v>
      </c>
      <c r="C52" s="7">
        <v>239348.81458000001</v>
      </c>
      <c r="D52" s="7">
        <v>239348.81458000001</v>
      </c>
      <c r="E52" s="7">
        <v>0</v>
      </c>
    </row>
    <row r="53" spans="1:5" ht="15.75" customHeight="1" x14ac:dyDescent="0.25">
      <c r="A53" s="6" t="s">
        <v>329</v>
      </c>
      <c r="B53" s="6" t="s">
        <v>64</v>
      </c>
      <c r="C53" s="7">
        <v>31349.75576</v>
      </c>
      <c r="D53" s="7">
        <v>31349.75576</v>
      </c>
      <c r="E53" s="7">
        <v>0</v>
      </c>
    </row>
    <row r="54" spans="1:5" ht="15.75" customHeight="1" x14ac:dyDescent="0.25">
      <c r="A54" s="6" t="s">
        <v>330</v>
      </c>
      <c r="B54" s="6" t="s">
        <v>65</v>
      </c>
      <c r="C54" s="7">
        <v>7736.5829999999996</v>
      </c>
      <c r="D54" s="7">
        <v>7736.5829999999996</v>
      </c>
      <c r="E54" s="7">
        <v>0</v>
      </c>
    </row>
    <row r="55" spans="1:5" ht="15.75" customHeight="1" x14ac:dyDescent="0.25">
      <c r="A55" s="6" t="s">
        <v>331</v>
      </c>
      <c r="B55" s="6" t="s">
        <v>71</v>
      </c>
      <c r="C55" s="7">
        <v>1</v>
      </c>
      <c r="D55" s="7">
        <v>1</v>
      </c>
      <c r="E55" s="7">
        <v>0</v>
      </c>
    </row>
    <row r="56" spans="1:5" ht="15.75" customHeight="1" x14ac:dyDescent="0.25">
      <c r="A56" s="6" t="s">
        <v>277</v>
      </c>
      <c r="B56" s="6" t="s">
        <v>218</v>
      </c>
      <c r="C56" s="7">
        <v>1203.3230000000001</v>
      </c>
      <c r="D56" s="7">
        <v>1203.3230000000001</v>
      </c>
      <c r="E56" s="7">
        <v>0</v>
      </c>
    </row>
    <row r="57" spans="1:5" ht="15.75" customHeight="1" x14ac:dyDescent="0.25">
      <c r="A57" s="6" t="s">
        <v>332</v>
      </c>
      <c r="B57" s="6" t="s">
        <v>230</v>
      </c>
      <c r="C57" s="7">
        <v>213233.60022999998</v>
      </c>
      <c r="D57" s="7">
        <v>213233.60022999998</v>
      </c>
      <c r="E57" s="7">
        <v>0</v>
      </c>
    </row>
    <row r="58" spans="1:5" ht="15.75" customHeight="1" x14ac:dyDescent="0.25">
      <c r="A58" s="6" t="s">
        <v>333</v>
      </c>
      <c r="B58" s="6" t="s">
        <v>79</v>
      </c>
      <c r="C58" s="7">
        <v>23693.470149999997</v>
      </c>
      <c r="D58" s="7">
        <v>23693.470149999997</v>
      </c>
      <c r="E58" s="7">
        <v>0</v>
      </c>
    </row>
    <row r="59" spans="1:5" ht="15.75" customHeight="1" x14ac:dyDescent="0.25">
      <c r="A59" s="6" t="s">
        <v>436</v>
      </c>
      <c r="B59" s="6" t="s">
        <v>232</v>
      </c>
      <c r="C59" s="7">
        <v>341.42099999999999</v>
      </c>
      <c r="D59" s="7">
        <v>341.42099999999999</v>
      </c>
      <c r="E59" s="7">
        <v>0</v>
      </c>
    </row>
    <row r="60" spans="1:5" ht="15.75" customHeight="1" x14ac:dyDescent="0.25">
      <c r="A60" s="6" t="s">
        <v>272</v>
      </c>
      <c r="B60" s="6" t="s">
        <v>86</v>
      </c>
      <c r="C60" s="7">
        <v>41919.665479999996</v>
      </c>
      <c r="D60" s="7">
        <v>41919.665479999996</v>
      </c>
      <c r="E60" s="7">
        <v>0</v>
      </c>
    </row>
    <row r="61" spans="1:5" ht="15.75" customHeight="1" x14ac:dyDescent="0.25">
      <c r="A61" s="6" t="s">
        <v>334</v>
      </c>
      <c r="B61" s="6" t="s">
        <v>87</v>
      </c>
      <c r="C61" s="7">
        <v>657.76010999999994</v>
      </c>
      <c r="D61" s="7">
        <v>0</v>
      </c>
      <c r="E61" s="7">
        <v>657.76010999999994</v>
      </c>
    </row>
    <row r="62" spans="1:5" ht="15.75" customHeight="1" x14ac:dyDescent="0.25">
      <c r="A62" s="6" t="s">
        <v>335</v>
      </c>
      <c r="B62" s="6" t="s">
        <v>90</v>
      </c>
      <c r="C62" s="7">
        <v>6711.0155300000006</v>
      </c>
      <c r="D62" s="7">
        <v>6711.0155300000006</v>
      </c>
      <c r="E62" s="7">
        <v>0</v>
      </c>
    </row>
    <row r="63" spans="1:5" ht="15.75" customHeight="1" x14ac:dyDescent="0.25">
      <c r="A63" s="6" t="s">
        <v>336</v>
      </c>
      <c r="B63" s="6" t="s">
        <v>91</v>
      </c>
      <c r="C63" s="7">
        <v>2708857.75238</v>
      </c>
      <c r="D63" s="7">
        <v>0</v>
      </c>
      <c r="E63" s="7">
        <v>2708857.75238</v>
      </c>
    </row>
    <row r="64" spans="1:5" s="35" customFormat="1" ht="15.75" customHeight="1" x14ac:dyDescent="0.25">
      <c r="A64" s="33" t="s">
        <v>540</v>
      </c>
      <c r="B64" s="33" t="s">
        <v>92</v>
      </c>
      <c r="C64" s="34">
        <f>SUM(C65:C138)</f>
        <v>8118133.7991200006</v>
      </c>
      <c r="D64" s="34">
        <f t="shared" ref="D64:E64" si="1">SUM(D65:D138)</f>
        <v>2137696.9895600001</v>
      </c>
      <c r="E64" s="34">
        <f t="shared" si="1"/>
        <v>5980436.8095600009</v>
      </c>
    </row>
    <row r="65" spans="1:5" ht="15.75" customHeight="1" x14ac:dyDescent="0.25">
      <c r="A65" s="6" t="s">
        <v>271</v>
      </c>
      <c r="B65" s="6" t="s">
        <v>94</v>
      </c>
      <c r="C65" s="7">
        <v>0.37</v>
      </c>
      <c r="D65" s="7">
        <v>0.37</v>
      </c>
      <c r="E65" s="7">
        <v>0</v>
      </c>
    </row>
    <row r="66" spans="1:5" ht="15.75" customHeight="1" x14ac:dyDescent="0.25">
      <c r="A66" s="6" t="s">
        <v>337</v>
      </c>
      <c r="B66" s="6" t="s">
        <v>95</v>
      </c>
      <c r="C66" s="7">
        <v>83404.96265999999</v>
      </c>
      <c r="D66" s="7">
        <v>0</v>
      </c>
      <c r="E66" s="7">
        <v>83404.96265999999</v>
      </c>
    </row>
    <row r="67" spans="1:5" ht="15.75" customHeight="1" x14ac:dyDescent="0.25">
      <c r="A67" s="6" t="s">
        <v>424</v>
      </c>
      <c r="B67" s="6" t="s">
        <v>100</v>
      </c>
      <c r="C67" s="7">
        <v>1343.5644</v>
      </c>
      <c r="D67" s="7">
        <v>0</v>
      </c>
      <c r="E67" s="7">
        <v>1343.5644</v>
      </c>
    </row>
    <row r="68" spans="1:5" ht="15.75" customHeight="1" x14ac:dyDescent="0.25">
      <c r="A68" s="6" t="s">
        <v>340</v>
      </c>
      <c r="B68" s="6" t="s">
        <v>101</v>
      </c>
      <c r="C68" s="7">
        <v>17722.208449999998</v>
      </c>
      <c r="D68" s="7">
        <v>17722.208449999998</v>
      </c>
      <c r="E68" s="7">
        <v>0</v>
      </c>
    </row>
    <row r="69" spans="1:5" ht="15.75" customHeight="1" x14ac:dyDescent="0.25">
      <c r="A69" s="6" t="s">
        <v>341</v>
      </c>
      <c r="B69" s="6" t="s">
        <v>104</v>
      </c>
      <c r="C69" s="7">
        <v>147202.29086000001</v>
      </c>
      <c r="D69" s="7">
        <v>0</v>
      </c>
      <c r="E69" s="7">
        <v>147202.29086000001</v>
      </c>
    </row>
    <row r="70" spans="1:5" ht="15.75" customHeight="1" x14ac:dyDescent="0.25">
      <c r="A70" s="6" t="s">
        <v>342</v>
      </c>
      <c r="B70" s="6" t="s">
        <v>105</v>
      </c>
      <c r="C70" s="7">
        <v>106.681</v>
      </c>
      <c r="D70" s="7">
        <v>0</v>
      </c>
      <c r="E70" s="7">
        <v>106.681</v>
      </c>
    </row>
    <row r="71" spans="1:5" ht="15.75" customHeight="1" x14ac:dyDescent="0.25">
      <c r="A71" s="6" t="s">
        <v>343</v>
      </c>
      <c r="B71" s="6" t="s">
        <v>108</v>
      </c>
      <c r="C71" s="7">
        <v>25086.446989999997</v>
      </c>
      <c r="D71" s="7">
        <v>0</v>
      </c>
      <c r="E71" s="7">
        <v>25086.446989999997</v>
      </c>
    </row>
    <row r="72" spans="1:5" ht="15.75" customHeight="1" x14ac:dyDescent="0.25">
      <c r="A72" s="6" t="s">
        <v>344</v>
      </c>
      <c r="B72" s="6" t="s">
        <v>109</v>
      </c>
      <c r="C72" s="7">
        <v>277882.09344999999</v>
      </c>
      <c r="D72" s="7">
        <v>0</v>
      </c>
      <c r="E72" s="7">
        <v>277882.09344999999</v>
      </c>
    </row>
    <row r="73" spans="1:5" ht="15.75" customHeight="1" x14ac:dyDescent="0.25">
      <c r="A73" s="6" t="s">
        <v>345</v>
      </c>
      <c r="B73" s="6" t="s">
        <v>208</v>
      </c>
      <c r="C73" s="7">
        <v>19908.30847</v>
      </c>
      <c r="D73" s="7">
        <v>0</v>
      </c>
      <c r="E73" s="7">
        <v>19908.30847</v>
      </c>
    </row>
    <row r="74" spans="1:5" ht="15.75" customHeight="1" x14ac:dyDescent="0.25">
      <c r="A74" s="6" t="s">
        <v>347</v>
      </c>
      <c r="B74" s="6" t="s">
        <v>112</v>
      </c>
      <c r="C74" s="7">
        <v>2381.5137</v>
      </c>
      <c r="D74" s="7">
        <v>2381.5137</v>
      </c>
      <c r="E74" s="7">
        <v>0</v>
      </c>
    </row>
    <row r="75" spans="1:5" ht="15.75" customHeight="1" x14ac:dyDescent="0.25">
      <c r="A75" s="6" t="s">
        <v>348</v>
      </c>
      <c r="B75" s="6" t="s">
        <v>114</v>
      </c>
      <c r="C75" s="7">
        <v>908166.26444000006</v>
      </c>
      <c r="D75" s="7">
        <v>0</v>
      </c>
      <c r="E75" s="7">
        <v>908166.26444000006</v>
      </c>
    </row>
    <row r="76" spans="1:5" ht="15.75" customHeight="1" x14ac:dyDescent="0.25">
      <c r="A76" s="6" t="s">
        <v>349</v>
      </c>
      <c r="B76" s="6" t="s">
        <v>117</v>
      </c>
      <c r="C76" s="7">
        <v>1165.932</v>
      </c>
      <c r="D76" s="7">
        <v>0</v>
      </c>
      <c r="E76" s="7">
        <v>1165.932</v>
      </c>
    </row>
    <row r="77" spans="1:5" ht="15.75" customHeight="1" x14ac:dyDescent="0.25">
      <c r="A77" s="6" t="s">
        <v>350</v>
      </c>
      <c r="B77" s="6" t="s">
        <v>121</v>
      </c>
      <c r="C77" s="7">
        <v>16056.546609999999</v>
      </c>
      <c r="D77" s="7">
        <v>0</v>
      </c>
      <c r="E77" s="7">
        <v>16056.546609999999</v>
      </c>
    </row>
    <row r="78" spans="1:5" ht="15.75" customHeight="1" x14ac:dyDescent="0.25">
      <c r="A78" s="6" t="s">
        <v>351</v>
      </c>
      <c r="B78" s="6" t="s">
        <v>124</v>
      </c>
      <c r="C78" s="7">
        <v>58087.675390000004</v>
      </c>
      <c r="D78" s="7">
        <v>0</v>
      </c>
      <c r="E78" s="7">
        <v>58087.675390000004</v>
      </c>
    </row>
    <row r="79" spans="1:5" ht="15.75" customHeight="1" x14ac:dyDescent="0.25">
      <c r="A79" s="6" t="s">
        <v>353</v>
      </c>
      <c r="B79" s="6" t="s">
        <v>125</v>
      </c>
      <c r="C79" s="7">
        <v>86537.391000000003</v>
      </c>
      <c r="D79" s="7">
        <v>86537.391000000003</v>
      </c>
      <c r="E79" s="7">
        <v>0</v>
      </c>
    </row>
    <row r="80" spans="1:5" ht="15.75" customHeight="1" x14ac:dyDescent="0.25">
      <c r="A80" s="6" t="s">
        <v>263</v>
      </c>
      <c r="B80" s="6" t="s">
        <v>129</v>
      </c>
      <c r="C80" s="7">
        <v>35980.869700000003</v>
      </c>
      <c r="D80" s="7">
        <v>35980.869700000003</v>
      </c>
      <c r="E80" s="7">
        <v>0</v>
      </c>
    </row>
    <row r="81" spans="1:5" ht="15.75" customHeight="1" x14ac:dyDescent="0.25">
      <c r="A81" s="6" t="s">
        <v>354</v>
      </c>
      <c r="B81" s="6" t="s">
        <v>130</v>
      </c>
      <c r="C81" s="7">
        <v>479.92962</v>
      </c>
      <c r="D81" s="7">
        <v>0</v>
      </c>
      <c r="E81" s="7">
        <v>479.92962</v>
      </c>
    </row>
    <row r="82" spans="1:5" ht="15.75" customHeight="1" x14ac:dyDescent="0.25">
      <c r="A82" s="6" t="s">
        <v>355</v>
      </c>
      <c r="B82" s="6" t="s">
        <v>132</v>
      </c>
      <c r="C82" s="7">
        <v>13.762</v>
      </c>
      <c r="D82" s="7">
        <v>13.762</v>
      </c>
      <c r="E82" s="7">
        <v>0</v>
      </c>
    </row>
    <row r="83" spans="1:5" ht="15.75" customHeight="1" x14ac:dyDescent="0.25">
      <c r="A83" s="6" t="s">
        <v>356</v>
      </c>
      <c r="B83" s="6" t="s">
        <v>133</v>
      </c>
      <c r="C83" s="7">
        <v>1138.0340000000001</v>
      </c>
      <c r="D83" s="7">
        <v>0</v>
      </c>
      <c r="E83" s="7">
        <v>1138.0340000000001</v>
      </c>
    </row>
    <row r="84" spans="1:5" ht="15.75" customHeight="1" x14ac:dyDescent="0.25">
      <c r="A84" s="6" t="s">
        <v>357</v>
      </c>
      <c r="B84" s="6" t="s">
        <v>482</v>
      </c>
      <c r="C84" s="7">
        <v>10.061</v>
      </c>
      <c r="D84" s="7">
        <v>10.061</v>
      </c>
      <c r="E84" s="7">
        <v>0</v>
      </c>
    </row>
    <row r="85" spans="1:5" ht="15.75" customHeight="1" x14ac:dyDescent="0.25">
      <c r="A85" s="6" t="s">
        <v>358</v>
      </c>
      <c r="B85" s="6" t="s">
        <v>135</v>
      </c>
      <c r="C85" s="7">
        <v>335991.71401999996</v>
      </c>
      <c r="D85" s="7">
        <v>335991.71401999996</v>
      </c>
      <c r="E85" s="7">
        <v>0</v>
      </c>
    </row>
    <row r="86" spans="1:5" ht="15.75" customHeight="1" x14ac:dyDescent="0.25">
      <c r="A86" s="6" t="s">
        <v>359</v>
      </c>
      <c r="B86" s="6" t="s">
        <v>136</v>
      </c>
      <c r="C86" s="7">
        <v>2.53844</v>
      </c>
      <c r="D86" s="7">
        <v>0</v>
      </c>
      <c r="E86" s="7">
        <v>2.53844</v>
      </c>
    </row>
    <row r="87" spans="1:5" ht="15.75" customHeight="1" x14ac:dyDescent="0.25">
      <c r="A87" s="6" t="s">
        <v>360</v>
      </c>
      <c r="B87" s="6" t="s">
        <v>138</v>
      </c>
      <c r="C87" s="7">
        <v>2035.2503899999999</v>
      </c>
      <c r="D87" s="7">
        <v>2035.2503899999999</v>
      </c>
      <c r="E87" s="7">
        <v>0</v>
      </c>
    </row>
    <row r="88" spans="1:5" ht="15.75" customHeight="1" x14ac:dyDescent="0.25">
      <c r="A88" s="6" t="s">
        <v>361</v>
      </c>
      <c r="B88" s="6" t="s">
        <v>139</v>
      </c>
      <c r="C88" s="7">
        <v>14696.03579</v>
      </c>
      <c r="D88" s="7">
        <v>0</v>
      </c>
      <c r="E88" s="7">
        <v>14696.03579</v>
      </c>
    </row>
    <row r="89" spans="1:5" ht="15.75" customHeight="1" x14ac:dyDescent="0.25">
      <c r="A89" s="6" t="s">
        <v>362</v>
      </c>
      <c r="B89" s="6" t="s">
        <v>140</v>
      </c>
      <c r="C89" s="7">
        <v>49995.533510000001</v>
      </c>
      <c r="D89" s="7">
        <v>49995.533510000001</v>
      </c>
      <c r="E89" s="7">
        <v>0</v>
      </c>
    </row>
    <row r="90" spans="1:5" ht="15.75" customHeight="1" x14ac:dyDescent="0.25">
      <c r="A90" s="6" t="s">
        <v>363</v>
      </c>
      <c r="B90" s="6" t="s">
        <v>141</v>
      </c>
      <c r="C90" s="7">
        <v>46.15</v>
      </c>
      <c r="D90" s="7">
        <v>0</v>
      </c>
      <c r="E90" s="7">
        <v>46.15</v>
      </c>
    </row>
    <row r="91" spans="1:5" ht="15.75" customHeight="1" x14ac:dyDescent="0.25">
      <c r="A91" s="6" t="s">
        <v>364</v>
      </c>
      <c r="B91" s="6" t="s">
        <v>142</v>
      </c>
      <c r="C91" s="7">
        <v>2012645.56394</v>
      </c>
      <c r="D91" s="7">
        <v>0</v>
      </c>
      <c r="E91" s="7">
        <v>2012645.56394</v>
      </c>
    </row>
    <row r="92" spans="1:5" ht="15.75" customHeight="1" x14ac:dyDescent="0.25">
      <c r="A92" s="6" t="s">
        <v>365</v>
      </c>
      <c r="B92" s="6" t="s">
        <v>143</v>
      </c>
      <c r="C92" s="7">
        <v>17.45796</v>
      </c>
      <c r="D92" s="7">
        <v>17.45796</v>
      </c>
      <c r="E92" s="7">
        <v>0</v>
      </c>
    </row>
    <row r="93" spans="1:5" ht="15.75" customHeight="1" x14ac:dyDescent="0.25">
      <c r="A93" s="6" t="s">
        <v>366</v>
      </c>
      <c r="B93" s="6" t="s">
        <v>483</v>
      </c>
      <c r="C93" s="7">
        <v>10412.20845</v>
      </c>
      <c r="D93" s="7">
        <v>0</v>
      </c>
      <c r="E93" s="7">
        <v>10412.20845</v>
      </c>
    </row>
    <row r="94" spans="1:5" ht="15.75" customHeight="1" x14ac:dyDescent="0.25">
      <c r="A94" s="6" t="s">
        <v>367</v>
      </c>
      <c r="B94" s="6" t="s">
        <v>145</v>
      </c>
      <c r="C94" s="7">
        <v>12265.149529999999</v>
      </c>
      <c r="D94" s="7">
        <v>12265.149529999999</v>
      </c>
      <c r="E94" s="7">
        <v>0</v>
      </c>
    </row>
    <row r="95" spans="1:5" ht="15.75" customHeight="1" x14ac:dyDescent="0.25">
      <c r="A95" s="6" t="s">
        <v>368</v>
      </c>
      <c r="B95" s="6" t="s">
        <v>146</v>
      </c>
      <c r="C95" s="7">
        <v>21947.965550000001</v>
      </c>
      <c r="D95" s="7">
        <v>0</v>
      </c>
      <c r="E95" s="7">
        <v>21947.965550000001</v>
      </c>
    </row>
    <row r="96" spans="1:5" ht="15.75" customHeight="1" x14ac:dyDescent="0.25">
      <c r="A96" s="6" t="s">
        <v>369</v>
      </c>
      <c r="B96" s="6" t="s">
        <v>150</v>
      </c>
      <c r="C96" s="7">
        <v>8844.41741</v>
      </c>
      <c r="D96" s="7">
        <v>0</v>
      </c>
      <c r="E96" s="7">
        <v>8844.41741</v>
      </c>
    </row>
    <row r="97" spans="1:5" ht="15.75" customHeight="1" x14ac:dyDescent="0.25">
      <c r="A97" s="6" t="s">
        <v>370</v>
      </c>
      <c r="B97" s="6" t="s">
        <v>205</v>
      </c>
      <c r="C97" s="7">
        <v>32533.59203</v>
      </c>
      <c r="D97" s="7">
        <v>32533.59203</v>
      </c>
      <c r="E97" s="7">
        <v>0</v>
      </c>
    </row>
    <row r="98" spans="1:5" ht="15.75" customHeight="1" x14ac:dyDescent="0.25">
      <c r="A98" s="6" t="s">
        <v>371</v>
      </c>
      <c r="B98" s="6" t="s">
        <v>484</v>
      </c>
      <c r="C98" s="7">
        <v>561</v>
      </c>
      <c r="D98" s="7">
        <v>561</v>
      </c>
      <c r="E98" s="7">
        <v>0</v>
      </c>
    </row>
    <row r="99" spans="1:5" ht="15.75" customHeight="1" x14ac:dyDescent="0.25">
      <c r="A99" s="6" t="s">
        <v>372</v>
      </c>
      <c r="B99" s="6" t="s">
        <v>151</v>
      </c>
      <c r="C99" s="7">
        <v>151.90496999999999</v>
      </c>
      <c r="D99" s="7">
        <v>151.90496999999999</v>
      </c>
      <c r="E99" s="7">
        <v>0</v>
      </c>
    </row>
    <row r="100" spans="1:5" ht="15.75" customHeight="1" x14ac:dyDescent="0.25">
      <c r="A100" s="6" t="s">
        <v>373</v>
      </c>
      <c r="B100" s="6" t="s">
        <v>153</v>
      </c>
      <c r="C100" s="7">
        <v>20807.349999999999</v>
      </c>
      <c r="D100" s="7">
        <v>20807.349999999999</v>
      </c>
      <c r="E100" s="7">
        <v>0</v>
      </c>
    </row>
    <row r="101" spans="1:5" ht="15.75" customHeight="1" x14ac:dyDescent="0.25">
      <c r="A101" s="6" t="s">
        <v>261</v>
      </c>
      <c r="B101" s="6" t="s">
        <v>206</v>
      </c>
      <c r="C101" s="7">
        <v>25895.775000000001</v>
      </c>
      <c r="D101" s="7">
        <v>25895.775000000001</v>
      </c>
      <c r="E101" s="7">
        <v>0</v>
      </c>
    </row>
    <row r="102" spans="1:5" ht="15.75" customHeight="1" x14ac:dyDescent="0.25">
      <c r="A102" s="6" t="s">
        <v>374</v>
      </c>
      <c r="B102" s="6" t="s">
        <v>154</v>
      </c>
      <c r="C102" s="7">
        <v>5732.2169400000002</v>
      </c>
      <c r="D102" s="7">
        <v>5732.2169400000002</v>
      </c>
      <c r="E102" s="7">
        <v>0</v>
      </c>
    </row>
    <row r="103" spans="1:5" ht="15.75" customHeight="1" x14ac:dyDescent="0.25">
      <c r="A103" s="6" t="s">
        <v>375</v>
      </c>
      <c r="B103" s="6" t="s">
        <v>238</v>
      </c>
      <c r="C103" s="7">
        <v>12131.106</v>
      </c>
      <c r="D103" s="7">
        <v>12131.106</v>
      </c>
      <c r="E103" s="7">
        <v>0</v>
      </c>
    </row>
    <row r="104" spans="1:5" ht="15.75" customHeight="1" x14ac:dyDescent="0.25">
      <c r="A104" s="6" t="s">
        <v>376</v>
      </c>
      <c r="B104" s="6" t="s">
        <v>155</v>
      </c>
      <c r="C104" s="7">
        <v>271.73</v>
      </c>
      <c r="D104" s="7">
        <v>271.73</v>
      </c>
      <c r="E104" s="7">
        <v>0</v>
      </c>
    </row>
    <row r="105" spans="1:5" ht="15.75" customHeight="1" x14ac:dyDescent="0.25">
      <c r="A105" s="6" t="s">
        <v>377</v>
      </c>
      <c r="B105" s="6" t="s">
        <v>156</v>
      </c>
      <c r="C105" s="7">
        <v>473425.20906999998</v>
      </c>
      <c r="D105" s="7">
        <v>0</v>
      </c>
      <c r="E105" s="7">
        <v>473425.20906999998</v>
      </c>
    </row>
    <row r="106" spans="1:5" ht="15.75" customHeight="1" x14ac:dyDescent="0.25">
      <c r="A106" s="6" t="s">
        <v>378</v>
      </c>
      <c r="B106" s="6" t="s">
        <v>157</v>
      </c>
      <c r="C106" s="7">
        <v>78.64</v>
      </c>
      <c r="D106" s="7">
        <v>78.64</v>
      </c>
      <c r="E106" s="7">
        <v>0</v>
      </c>
    </row>
    <row r="107" spans="1:5" ht="15.75" customHeight="1" x14ac:dyDescent="0.25">
      <c r="A107" s="6" t="s">
        <v>379</v>
      </c>
      <c r="B107" s="6" t="s">
        <v>159</v>
      </c>
      <c r="C107" s="7">
        <v>5515.625</v>
      </c>
      <c r="D107" s="7">
        <v>5515.625</v>
      </c>
      <c r="E107" s="7">
        <v>0</v>
      </c>
    </row>
    <row r="108" spans="1:5" ht="15.75" customHeight="1" x14ac:dyDescent="0.25">
      <c r="A108" s="6" t="s">
        <v>380</v>
      </c>
      <c r="B108" s="6" t="s">
        <v>160</v>
      </c>
      <c r="C108" s="7">
        <v>27375.751</v>
      </c>
      <c r="D108" s="7">
        <v>27375.751</v>
      </c>
      <c r="E108" s="7">
        <v>0</v>
      </c>
    </row>
    <row r="109" spans="1:5" ht="15.75" customHeight="1" x14ac:dyDescent="0.25">
      <c r="A109" s="6" t="s">
        <v>381</v>
      </c>
      <c r="B109" s="6" t="s">
        <v>163</v>
      </c>
      <c r="C109" s="7">
        <v>17910.3</v>
      </c>
      <c r="D109" s="7">
        <v>17910.3</v>
      </c>
      <c r="E109" s="7">
        <v>0</v>
      </c>
    </row>
    <row r="110" spans="1:5" ht="15.75" customHeight="1" x14ac:dyDescent="0.25">
      <c r="A110" s="6" t="s">
        <v>382</v>
      </c>
      <c r="B110" s="6" t="s">
        <v>164</v>
      </c>
      <c r="C110" s="7">
        <v>22195.35</v>
      </c>
      <c r="D110" s="7">
        <v>22195.35</v>
      </c>
      <c r="E110" s="7">
        <v>0</v>
      </c>
    </row>
    <row r="111" spans="1:5" ht="15.75" customHeight="1" x14ac:dyDescent="0.25">
      <c r="A111" s="6" t="s">
        <v>383</v>
      </c>
      <c r="B111" s="6" t="s">
        <v>165</v>
      </c>
      <c r="C111" s="7">
        <v>76530.868159999998</v>
      </c>
      <c r="D111" s="7">
        <v>76530.868159999998</v>
      </c>
      <c r="E111" s="7">
        <v>0</v>
      </c>
    </row>
    <row r="112" spans="1:5" ht="15.75" customHeight="1" x14ac:dyDescent="0.25">
      <c r="A112" s="6" t="s">
        <v>384</v>
      </c>
      <c r="B112" s="6" t="s">
        <v>233</v>
      </c>
      <c r="C112" s="7">
        <v>2183.92</v>
      </c>
      <c r="D112" s="7">
        <v>2183.92</v>
      </c>
      <c r="E112" s="7">
        <v>0</v>
      </c>
    </row>
    <row r="113" spans="1:5" ht="15.75" customHeight="1" x14ac:dyDescent="0.25">
      <c r="A113" s="6" t="s">
        <v>385</v>
      </c>
      <c r="B113" s="6" t="s">
        <v>201</v>
      </c>
      <c r="C113" s="7">
        <v>30890.513999999999</v>
      </c>
      <c r="D113" s="7">
        <v>30890.513999999999</v>
      </c>
      <c r="E113" s="7">
        <v>0</v>
      </c>
    </row>
    <row r="114" spans="1:5" ht="15.75" customHeight="1" x14ac:dyDescent="0.25">
      <c r="A114" s="6" t="s">
        <v>428</v>
      </c>
      <c r="B114" s="6" t="s">
        <v>234</v>
      </c>
      <c r="C114" s="7">
        <v>92.2</v>
      </c>
      <c r="D114" s="7">
        <v>92.2</v>
      </c>
      <c r="E114" s="7">
        <v>0</v>
      </c>
    </row>
    <row r="115" spans="1:5" ht="15.75" customHeight="1" x14ac:dyDescent="0.25">
      <c r="A115" s="6" t="s">
        <v>260</v>
      </c>
      <c r="B115" s="6" t="s">
        <v>224</v>
      </c>
      <c r="C115" s="7">
        <v>5883.1139999999996</v>
      </c>
      <c r="D115" s="7">
        <v>5883.1139999999996</v>
      </c>
      <c r="E115" s="7">
        <v>0</v>
      </c>
    </row>
    <row r="116" spans="1:5" ht="15.75" customHeight="1" x14ac:dyDescent="0.25">
      <c r="A116" s="6" t="s">
        <v>259</v>
      </c>
      <c r="B116" s="6" t="s">
        <v>225</v>
      </c>
      <c r="C116" s="7">
        <v>876042.848</v>
      </c>
      <c r="D116" s="7">
        <v>876042.848</v>
      </c>
      <c r="E116" s="7">
        <v>0</v>
      </c>
    </row>
    <row r="117" spans="1:5" ht="15.75" customHeight="1" x14ac:dyDescent="0.25">
      <c r="A117" s="6" t="s">
        <v>258</v>
      </c>
      <c r="B117" s="6" t="s">
        <v>235</v>
      </c>
      <c r="C117" s="7">
        <v>243.5112</v>
      </c>
      <c r="D117" s="7">
        <v>243.5112</v>
      </c>
      <c r="E117" s="7">
        <v>0</v>
      </c>
    </row>
    <row r="118" spans="1:5" ht="15.75" customHeight="1" x14ac:dyDescent="0.25">
      <c r="A118" s="6" t="s">
        <v>387</v>
      </c>
      <c r="B118" s="6" t="s">
        <v>239</v>
      </c>
      <c r="C118" s="7">
        <v>10890.91647</v>
      </c>
      <c r="D118" s="7">
        <v>10890.91647</v>
      </c>
      <c r="E118" s="7">
        <v>0</v>
      </c>
    </row>
    <row r="119" spans="1:5" ht="15.75" customHeight="1" x14ac:dyDescent="0.25">
      <c r="A119" s="6" t="s">
        <v>388</v>
      </c>
      <c r="B119" s="6" t="s">
        <v>240</v>
      </c>
      <c r="C119" s="7">
        <v>1926.68</v>
      </c>
      <c r="D119" s="7">
        <v>1926.68</v>
      </c>
      <c r="E119" s="7">
        <v>0</v>
      </c>
    </row>
    <row r="120" spans="1:5" ht="15.75" customHeight="1" x14ac:dyDescent="0.25">
      <c r="A120" s="6" t="s">
        <v>389</v>
      </c>
      <c r="B120" s="6" t="s">
        <v>241</v>
      </c>
      <c r="C120" s="7">
        <v>13285.6765</v>
      </c>
      <c r="D120" s="7">
        <v>13285.6765</v>
      </c>
      <c r="E120" s="7">
        <v>0</v>
      </c>
    </row>
    <row r="121" spans="1:5" ht="15.75" customHeight="1" x14ac:dyDescent="0.25">
      <c r="A121" s="6" t="s">
        <v>390</v>
      </c>
      <c r="B121" s="6" t="s">
        <v>486</v>
      </c>
      <c r="C121" s="7">
        <v>2634.44</v>
      </c>
      <c r="D121" s="7">
        <v>2634.44</v>
      </c>
      <c r="E121" s="7">
        <v>0</v>
      </c>
    </row>
    <row r="122" spans="1:5" ht="15.75" customHeight="1" x14ac:dyDescent="0.25">
      <c r="A122" s="6" t="s">
        <v>391</v>
      </c>
      <c r="B122" s="6" t="s">
        <v>487</v>
      </c>
      <c r="C122" s="7">
        <v>65712.606</v>
      </c>
      <c r="D122" s="7">
        <v>65712.606</v>
      </c>
      <c r="E122" s="7">
        <v>0</v>
      </c>
    </row>
    <row r="123" spans="1:5" ht="15.75" customHeight="1" x14ac:dyDescent="0.25">
      <c r="A123" s="6" t="s">
        <v>392</v>
      </c>
      <c r="B123" s="6" t="s">
        <v>488</v>
      </c>
      <c r="C123" s="7">
        <v>6611.4210000000003</v>
      </c>
      <c r="D123" s="7">
        <v>6611.4210000000003</v>
      </c>
      <c r="E123" s="7">
        <v>0</v>
      </c>
    </row>
    <row r="124" spans="1:5" ht="15.75" customHeight="1" x14ac:dyDescent="0.25">
      <c r="A124" s="6" t="s">
        <v>393</v>
      </c>
      <c r="B124" s="6" t="s">
        <v>491</v>
      </c>
      <c r="C124" s="7">
        <v>1887.36</v>
      </c>
      <c r="D124" s="7">
        <v>1887.36</v>
      </c>
      <c r="E124" s="7">
        <v>0</v>
      </c>
    </row>
    <row r="125" spans="1:5" ht="15.75" customHeight="1" x14ac:dyDescent="0.25">
      <c r="A125" s="6" t="s">
        <v>454</v>
      </c>
      <c r="B125" s="6" t="s">
        <v>220</v>
      </c>
      <c r="C125" s="7">
        <v>208.68199999999999</v>
      </c>
      <c r="D125" s="7">
        <v>0</v>
      </c>
      <c r="E125" s="7">
        <v>208.68199999999999</v>
      </c>
    </row>
    <row r="126" spans="1:5" ht="15.75" customHeight="1" x14ac:dyDescent="0.25">
      <c r="A126" s="6" t="s">
        <v>257</v>
      </c>
      <c r="B126" s="6" t="s">
        <v>221</v>
      </c>
      <c r="C126" s="7">
        <v>29647.566899999998</v>
      </c>
      <c r="D126" s="7">
        <v>0</v>
      </c>
      <c r="E126" s="7">
        <v>29647.566899999998</v>
      </c>
    </row>
    <row r="127" spans="1:5" ht="15.75" customHeight="1" x14ac:dyDescent="0.25">
      <c r="A127" s="6" t="s">
        <v>394</v>
      </c>
      <c r="B127" s="6" t="s">
        <v>174</v>
      </c>
      <c r="C127" s="7">
        <v>141.602</v>
      </c>
      <c r="D127" s="7">
        <v>141.602</v>
      </c>
      <c r="E127" s="7">
        <v>0</v>
      </c>
    </row>
    <row r="128" spans="1:5" ht="15.75" customHeight="1" x14ac:dyDescent="0.25">
      <c r="A128" s="6" t="s">
        <v>395</v>
      </c>
      <c r="B128" s="6" t="s">
        <v>175</v>
      </c>
      <c r="C128" s="7">
        <v>0.13916999999999999</v>
      </c>
      <c r="D128" s="7">
        <v>0</v>
      </c>
      <c r="E128" s="7">
        <v>0.13916999999999999</v>
      </c>
    </row>
    <row r="129" spans="1:5" ht="15.75" customHeight="1" x14ac:dyDescent="0.25">
      <c r="A129" s="6" t="s">
        <v>256</v>
      </c>
      <c r="B129" s="6" t="s">
        <v>176</v>
      </c>
      <c r="C129" s="7">
        <v>14714.5342</v>
      </c>
      <c r="D129" s="7">
        <v>14714.5342</v>
      </c>
      <c r="E129" s="7">
        <v>0</v>
      </c>
    </row>
    <row r="130" spans="1:5" ht="15.75" customHeight="1" x14ac:dyDescent="0.25">
      <c r="A130" s="6" t="s">
        <v>396</v>
      </c>
      <c r="B130" s="6" t="s">
        <v>177</v>
      </c>
      <c r="C130" s="7">
        <v>300380.76613</v>
      </c>
      <c r="D130" s="7">
        <v>0</v>
      </c>
      <c r="E130" s="7">
        <v>300380.76613</v>
      </c>
    </row>
    <row r="131" spans="1:5" ht="15.75" customHeight="1" x14ac:dyDescent="0.25">
      <c r="A131" s="6" t="s">
        <v>255</v>
      </c>
      <c r="B131" s="6" t="s">
        <v>236</v>
      </c>
      <c r="C131" s="7">
        <v>313859.71583</v>
      </c>
      <c r="D131" s="7">
        <v>313859.71583</v>
      </c>
      <c r="E131" s="7">
        <v>0</v>
      </c>
    </row>
    <row r="132" spans="1:5" ht="15.75" customHeight="1" x14ac:dyDescent="0.25">
      <c r="A132" s="6" t="s">
        <v>397</v>
      </c>
      <c r="B132" s="6" t="s">
        <v>178</v>
      </c>
      <c r="C132" s="7">
        <v>1290120.0996400001</v>
      </c>
      <c r="D132" s="7">
        <v>0</v>
      </c>
      <c r="E132" s="7">
        <v>1290120.0996400001</v>
      </c>
    </row>
    <row r="133" spans="1:5" ht="15.75" customHeight="1" x14ac:dyDescent="0.25">
      <c r="A133" s="6" t="s">
        <v>432</v>
      </c>
      <c r="B133" s="6" t="s">
        <v>179</v>
      </c>
      <c r="C133" s="7">
        <v>53.44</v>
      </c>
      <c r="D133" s="7">
        <v>53.44</v>
      </c>
      <c r="E133" s="7">
        <v>0</v>
      </c>
    </row>
    <row r="134" spans="1:5" ht="15.75" customHeight="1" x14ac:dyDescent="0.25">
      <c r="A134" s="6" t="s">
        <v>398</v>
      </c>
      <c r="B134" s="6" t="s">
        <v>183</v>
      </c>
      <c r="C134" s="7">
        <v>257042</v>
      </c>
      <c r="D134" s="7">
        <v>0</v>
      </c>
      <c r="E134" s="7">
        <v>257042</v>
      </c>
    </row>
    <row r="135" spans="1:5" ht="15.75" customHeight="1" x14ac:dyDescent="0.25">
      <c r="A135" s="6" t="s">
        <v>399</v>
      </c>
      <c r="B135" s="6" t="s">
        <v>212</v>
      </c>
      <c r="C135" s="7">
        <v>90</v>
      </c>
      <c r="D135" s="7">
        <v>0</v>
      </c>
      <c r="E135" s="7">
        <v>90</v>
      </c>
    </row>
    <row r="136" spans="1:5" ht="15.75" customHeight="1" x14ac:dyDescent="0.25">
      <c r="A136" s="6" t="s">
        <v>254</v>
      </c>
      <c r="B136" s="6" t="s">
        <v>237</v>
      </c>
      <c r="C136" s="7">
        <v>975.78645999999992</v>
      </c>
      <c r="D136" s="7">
        <v>0</v>
      </c>
      <c r="E136" s="7">
        <v>975.78645999999992</v>
      </c>
    </row>
    <row r="137" spans="1:5" ht="15.75" customHeight="1" x14ac:dyDescent="0.25">
      <c r="A137" s="6" t="s">
        <v>253</v>
      </c>
      <c r="B137" s="6" t="s">
        <v>222</v>
      </c>
      <c r="C137" s="7">
        <v>15426.95572</v>
      </c>
      <c r="D137" s="7">
        <v>0</v>
      </c>
      <c r="E137" s="7">
        <v>15426.95572</v>
      </c>
    </row>
    <row r="138" spans="1:5" ht="15.75" customHeight="1" x14ac:dyDescent="0.25">
      <c r="A138" s="6" t="s">
        <v>440</v>
      </c>
      <c r="B138" s="6" t="s">
        <v>251</v>
      </c>
      <c r="C138" s="7">
        <v>4495.9949999999999</v>
      </c>
      <c r="D138" s="7">
        <v>0</v>
      </c>
      <c r="E138" s="7">
        <v>4495.9949999999999</v>
      </c>
    </row>
    <row r="139" spans="1:5" s="35" customFormat="1" ht="15.75" customHeight="1" x14ac:dyDescent="0.25">
      <c r="A139" s="33" t="s">
        <v>563</v>
      </c>
      <c r="B139" s="33" t="s">
        <v>184</v>
      </c>
      <c r="C139" s="34">
        <f>SUM(C140:C144)</f>
        <v>5791963.5661599999</v>
      </c>
      <c r="D139" s="34">
        <f t="shared" ref="D139:E139" si="2">SUM(D140:D144)</f>
        <v>0</v>
      </c>
      <c r="E139" s="34">
        <f t="shared" si="2"/>
        <v>5791963.5661599999</v>
      </c>
    </row>
    <row r="140" spans="1:5" ht="15.75" customHeight="1" x14ac:dyDescent="0.25">
      <c r="A140" s="6" t="s">
        <v>401</v>
      </c>
      <c r="B140" s="6" t="s">
        <v>186</v>
      </c>
      <c r="C140" s="7">
        <v>108270.56334000001</v>
      </c>
      <c r="D140" s="7">
        <v>0</v>
      </c>
      <c r="E140" s="7">
        <v>108270.56334000001</v>
      </c>
    </row>
    <row r="141" spans="1:5" ht="15.75" customHeight="1" x14ac:dyDescent="0.25">
      <c r="A141" s="6" t="s">
        <v>402</v>
      </c>
      <c r="B141" s="6" t="s">
        <v>187</v>
      </c>
      <c r="C141" s="7">
        <v>3980246.1461</v>
      </c>
      <c r="D141" s="7">
        <v>0</v>
      </c>
      <c r="E141" s="7">
        <v>3980246.1461</v>
      </c>
    </row>
    <row r="142" spans="1:5" ht="15.75" customHeight="1" x14ac:dyDescent="0.25">
      <c r="A142" s="6" t="s">
        <v>403</v>
      </c>
      <c r="B142" s="6" t="s">
        <v>200</v>
      </c>
      <c r="C142" s="7">
        <v>527309.74427999998</v>
      </c>
      <c r="D142" s="7">
        <v>0</v>
      </c>
      <c r="E142" s="7">
        <v>527309.74427999998</v>
      </c>
    </row>
    <row r="143" spans="1:5" ht="15.75" customHeight="1" x14ac:dyDescent="0.25">
      <c r="A143" s="6" t="s">
        <v>405</v>
      </c>
      <c r="B143" s="6" t="s">
        <v>194</v>
      </c>
      <c r="C143" s="7">
        <v>890744.45320000011</v>
      </c>
      <c r="D143" s="7">
        <v>0</v>
      </c>
      <c r="E143" s="7">
        <v>890744.45320000011</v>
      </c>
    </row>
    <row r="144" spans="1:5" ht="15.75" customHeight="1" x14ac:dyDescent="0.25">
      <c r="A144" s="6" t="s">
        <v>407</v>
      </c>
      <c r="B144" s="6" t="s">
        <v>197</v>
      </c>
      <c r="C144" s="7">
        <v>285392.65924000001</v>
      </c>
      <c r="D144" s="7">
        <v>0</v>
      </c>
      <c r="E144" s="7">
        <v>285392.65924000001</v>
      </c>
    </row>
    <row r="145" spans="1:5" s="35" customFormat="1" ht="15.75" customHeight="1" x14ac:dyDescent="0.25">
      <c r="A145" s="33" t="s">
        <v>570</v>
      </c>
      <c r="B145" s="33"/>
      <c r="C145" s="34">
        <f>C5+C64+C139</f>
        <v>554404257.04819965</v>
      </c>
      <c r="D145" s="34">
        <f t="shared" ref="D145:E145" si="3">D5+D64+D139</f>
        <v>274259252.61072999</v>
      </c>
      <c r="E145" s="34">
        <f t="shared" si="3"/>
        <v>280145004.43747002</v>
      </c>
    </row>
  </sheetData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showGridLines="0" zoomScaleNormal="100" workbookViewId="0">
      <selection activeCell="C5" sqref="C5:E153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5" style="4" customWidth="1"/>
    <col min="6" max="16384" width="9.109375" style="1"/>
  </cols>
  <sheetData>
    <row r="1" spans="1:5" s="18" customFormat="1" ht="15.75" customHeight="1" x14ac:dyDescent="0.3">
      <c r="A1" s="18" t="s">
        <v>508</v>
      </c>
      <c r="C1" s="20"/>
      <c r="D1" s="20"/>
      <c r="E1" s="20"/>
    </row>
    <row r="2" spans="1:5" s="18" customFormat="1" ht="15.75" customHeight="1" x14ac:dyDescent="0.3">
      <c r="A2" s="18" t="s">
        <v>571</v>
      </c>
      <c r="C2" s="20"/>
      <c r="D2" s="20"/>
      <c r="E2" s="20"/>
    </row>
    <row r="3" spans="1:5" ht="15.75" customHeight="1" x14ac:dyDescent="0.25">
      <c r="E3" s="4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8" t="s">
        <v>247</v>
      </c>
      <c r="D4" s="28" t="s">
        <v>248</v>
      </c>
      <c r="E4" s="28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28">
        <f>SUM(C6:C68)</f>
        <v>452134517.2903403</v>
      </c>
      <c r="D5" s="28">
        <f t="shared" ref="D5:E5" si="0">SUM(D6:D68)</f>
        <v>234683542.87393004</v>
      </c>
      <c r="E5" s="28">
        <f t="shared" si="0"/>
        <v>217450974.41640997</v>
      </c>
    </row>
    <row r="6" spans="1:5" ht="15.75" customHeight="1" x14ac:dyDescent="0.25">
      <c r="A6" s="6" t="s">
        <v>408</v>
      </c>
      <c r="B6" s="6" t="s">
        <v>4</v>
      </c>
      <c r="C6" s="7">
        <v>0</v>
      </c>
      <c r="D6" s="7">
        <v>0</v>
      </c>
      <c r="E6" s="7">
        <v>0</v>
      </c>
    </row>
    <row r="7" spans="1:5" ht="15.75" customHeight="1" x14ac:dyDescent="0.25">
      <c r="A7" s="6" t="s">
        <v>283</v>
      </c>
      <c r="B7" s="6" t="s">
        <v>474</v>
      </c>
      <c r="C7" s="7">
        <v>19603892.27107</v>
      </c>
      <c r="D7" s="7">
        <v>19603892.27107</v>
      </c>
      <c r="E7" s="7">
        <v>0</v>
      </c>
    </row>
    <row r="8" spans="1:5" ht="15.75" customHeight="1" x14ac:dyDescent="0.25">
      <c r="A8" s="6" t="s">
        <v>284</v>
      </c>
      <c r="B8" s="6" t="s">
        <v>223</v>
      </c>
      <c r="C8" s="7">
        <v>20944713.737229999</v>
      </c>
      <c r="D8" s="7">
        <v>0</v>
      </c>
      <c r="E8" s="7">
        <v>20944713.737229999</v>
      </c>
    </row>
    <row r="9" spans="1:5" ht="15.75" customHeight="1" x14ac:dyDescent="0.25">
      <c r="A9" s="6" t="s">
        <v>285</v>
      </c>
      <c r="B9" s="6" t="s">
        <v>5</v>
      </c>
      <c r="C9" s="7">
        <v>71707305.01004</v>
      </c>
      <c r="D9" s="7">
        <v>0</v>
      </c>
      <c r="E9" s="7">
        <v>71707305.01004</v>
      </c>
    </row>
    <row r="10" spans="1:5" ht="15.75" customHeight="1" x14ac:dyDescent="0.25">
      <c r="A10" s="6" t="s">
        <v>286</v>
      </c>
      <c r="B10" s="6" t="s">
        <v>6</v>
      </c>
      <c r="C10" s="7">
        <v>15394931.80397</v>
      </c>
      <c r="D10" s="7">
        <v>0</v>
      </c>
      <c r="E10" s="7">
        <v>15394931.80397</v>
      </c>
    </row>
    <row r="11" spans="1:5" ht="15.75" customHeight="1" x14ac:dyDescent="0.25">
      <c r="A11" s="6" t="s">
        <v>287</v>
      </c>
      <c r="B11" s="6" t="s">
        <v>7</v>
      </c>
      <c r="C11" s="7">
        <v>1074260.5926300001</v>
      </c>
      <c r="D11" s="7">
        <v>0</v>
      </c>
      <c r="E11" s="7">
        <v>1074260.5926300001</v>
      </c>
    </row>
    <row r="12" spans="1:5" ht="15.75" customHeight="1" x14ac:dyDescent="0.25">
      <c r="A12" s="6" t="s">
        <v>288</v>
      </c>
      <c r="B12" s="6" t="s">
        <v>9</v>
      </c>
      <c r="C12" s="7">
        <v>66559555.143519998</v>
      </c>
      <c r="D12" s="7">
        <v>0</v>
      </c>
      <c r="E12" s="7">
        <v>66559555.143519998</v>
      </c>
    </row>
    <row r="13" spans="1:5" ht="15.75" customHeight="1" x14ac:dyDescent="0.25">
      <c r="A13" s="6" t="s">
        <v>289</v>
      </c>
      <c r="B13" s="6" t="s">
        <v>11</v>
      </c>
      <c r="C13" s="7">
        <v>27777360.652689997</v>
      </c>
      <c r="D13" s="7">
        <v>0</v>
      </c>
      <c r="E13" s="7">
        <v>27777360.652689997</v>
      </c>
    </row>
    <row r="14" spans="1:5" ht="15.75" customHeight="1" x14ac:dyDescent="0.25">
      <c r="A14" s="6" t="s">
        <v>290</v>
      </c>
      <c r="B14" s="6" t="s">
        <v>12</v>
      </c>
      <c r="C14" s="7">
        <v>333687.65581000003</v>
      </c>
      <c r="D14" s="7">
        <v>0</v>
      </c>
      <c r="E14" s="7">
        <v>333687.65581000003</v>
      </c>
    </row>
    <row r="15" spans="1:5" ht="15.75" customHeight="1" x14ac:dyDescent="0.25">
      <c r="A15" s="6" t="s">
        <v>291</v>
      </c>
      <c r="B15" s="6" t="s">
        <v>226</v>
      </c>
      <c r="C15" s="7">
        <v>370587.85423</v>
      </c>
      <c r="D15" s="7">
        <v>0</v>
      </c>
      <c r="E15" s="7">
        <v>370587.85423</v>
      </c>
    </row>
    <row r="16" spans="1:5" ht="15.75" customHeight="1" x14ac:dyDescent="0.25">
      <c r="A16" s="6" t="s">
        <v>292</v>
      </c>
      <c r="B16" s="6" t="s">
        <v>13</v>
      </c>
      <c r="C16" s="7">
        <v>664135.13324</v>
      </c>
      <c r="D16" s="7">
        <v>0</v>
      </c>
      <c r="E16" s="7">
        <v>664135.13324</v>
      </c>
    </row>
    <row r="17" spans="1:5" ht="15.75" customHeight="1" x14ac:dyDescent="0.25">
      <c r="A17" s="6" t="s">
        <v>293</v>
      </c>
      <c r="B17" s="6" t="s">
        <v>14</v>
      </c>
      <c r="C17" s="7">
        <v>4955120.14855</v>
      </c>
      <c r="D17" s="7">
        <v>0</v>
      </c>
      <c r="E17" s="7">
        <v>4955120.14855</v>
      </c>
    </row>
    <row r="18" spans="1:5" ht="15.75" customHeight="1" x14ac:dyDescent="0.25">
      <c r="A18" s="6" t="s">
        <v>294</v>
      </c>
      <c r="B18" s="6" t="s">
        <v>15</v>
      </c>
      <c r="C18" s="7">
        <v>11028.187669999999</v>
      </c>
      <c r="D18" s="7">
        <v>0</v>
      </c>
      <c r="E18" s="7">
        <v>11028.187669999999</v>
      </c>
    </row>
    <row r="19" spans="1:5" ht="15.75" customHeight="1" x14ac:dyDescent="0.25">
      <c r="A19" s="6" t="s">
        <v>295</v>
      </c>
      <c r="B19" s="6" t="s">
        <v>17</v>
      </c>
      <c r="C19" s="7">
        <v>80008202.350140005</v>
      </c>
      <c r="D19" s="7">
        <v>80008202.350140005</v>
      </c>
      <c r="E19" s="7">
        <v>0</v>
      </c>
    </row>
    <row r="20" spans="1:5" ht="15.75" customHeight="1" x14ac:dyDescent="0.25">
      <c r="A20" s="6" t="s">
        <v>296</v>
      </c>
      <c r="B20" s="6" t="s">
        <v>18</v>
      </c>
      <c r="C20" s="7">
        <v>15873900.36479</v>
      </c>
      <c r="D20" s="7">
        <v>15873900.36479</v>
      </c>
      <c r="E20" s="7">
        <v>0</v>
      </c>
    </row>
    <row r="21" spans="1:5" ht="15.75" customHeight="1" x14ac:dyDescent="0.25">
      <c r="A21" s="6" t="s">
        <v>297</v>
      </c>
      <c r="B21" s="6" t="s">
        <v>19</v>
      </c>
      <c r="C21" s="7">
        <v>2446769.1734499997</v>
      </c>
      <c r="D21" s="7">
        <v>2446769.1734499997</v>
      </c>
      <c r="E21" s="7">
        <v>0</v>
      </c>
    </row>
    <row r="22" spans="1:5" ht="15.75" customHeight="1" x14ac:dyDescent="0.25">
      <c r="A22" s="6" t="s">
        <v>298</v>
      </c>
      <c r="B22" s="6" t="s">
        <v>21</v>
      </c>
      <c r="C22" s="7">
        <v>30247.26</v>
      </c>
      <c r="D22" s="7">
        <v>30247.26</v>
      </c>
      <c r="E22" s="7">
        <v>0</v>
      </c>
    </row>
    <row r="23" spans="1:5" ht="15.75" customHeight="1" x14ac:dyDescent="0.25">
      <c r="A23" s="6" t="s">
        <v>299</v>
      </c>
      <c r="B23" s="6" t="s">
        <v>22</v>
      </c>
      <c r="C23" s="7">
        <v>7920814.6610900005</v>
      </c>
      <c r="D23" s="7">
        <v>7920814.6610900005</v>
      </c>
      <c r="E23" s="7">
        <v>0</v>
      </c>
    </row>
    <row r="24" spans="1:5" ht="15.75" customHeight="1" x14ac:dyDescent="0.25">
      <c r="A24" s="6" t="s">
        <v>300</v>
      </c>
      <c r="B24" s="6" t="s">
        <v>24</v>
      </c>
      <c r="C24" s="7">
        <v>3125.3180000000002</v>
      </c>
      <c r="D24" s="7">
        <v>0</v>
      </c>
      <c r="E24" s="7">
        <v>3125.3180000000002</v>
      </c>
    </row>
    <row r="25" spans="1:5" ht="15.75" customHeight="1" x14ac:dyDescent="0.25">
      <c r="A25" s="6" t="s">
        <v>410</v>
      </c>
      <c r="B25" s="6" t="s">
        <v>29</v>
      </c>
      <c r="C25" s="7">
        <v>28.606000000000002</v>
      </c>
      <c r="D25" s="7">
        <v>28.606000000000002</v>
      </c>
      <c r="E25" s="7">
        <v>0</v>
      </c>
    </row>
    <row r="26" spans="1:5" ht="15.75" customHeight="1" x14ac:dyDescent="0.25">
      <c r="A26" s="6" t="s">
        <v>302</v>
      </c>
      <c r="B26" s="6" t="s">
        <v>30</v>
      </c>
      <c r="C26" s="7">
        <v>11957.071310000001</v>
      </c>
      <c r="D26" s="7">
        <v>11957.071310000001</v>
      </c>
      <c r="E26" s="7">
        <v>0</v>
      </c>
    </row>
    <row r="27" spans="1:5" ht="15.75" customHeight="1" x14ac:dyDescent="0.25">
      <c r="A27" s="6" t="s">
        <v>303</v>
      </c>
      <c r="B27" s="6" t="s">
        <v>227</v>
      </c>
      <c r="C27" s="7">
        <v>348902.10308999999</v>
      </c>
      <c r="D27" s="7">
        <v>348902.10308999999</v>
      </c>
      <c r="E27" s="7">
        <v>0</v>
      </c>
    </row>
    <row r="28" spans="1:5" ht="15.75" customHeight="1" x14ac:dyDescent="0.25">
      <c r="A28" s="6" t="s">
        <v>305</v>
      </c>
      <c r="B28" s="6" t="s">
        <v>33</v>
      </c>
      <c r="C28" s="7">
        <v>259304.48444</v>
      </c>
      <c r="D28" s="7">
        <v>0</v>
      </c>
      <c r="E28" s="7">
        <v>259304.48444</v>
      </c>
    </row>
    <row r="29" spans="1:5" ht="15.75" customHeight="1" x14ac:dyDescent="0.25">
      <c r="A29" s="6" t="s">
        <v>443</v>
      </c>
      <c r="B29" s="6" t="s">
        <v>35</v>
      </c>
      <c r="C29" s="7">
        <v>155318.64300000001</v>
      </c>
      <c r="D29" s="7">
        <v>155318.64300000001</v>
      </c>
      <c r="E29" s="7">
        <v>0</v>
      </c>
    </row>
    <row r="30" spans="1:5" ht="15.75" customHeight="1" x14ac:dyDescent="0.25">
      <c r="A30" s="6" t="s">
        <v>307</v>
      </c>
      <c r="B30" s="6" t="s">
        <v>36</v>
      </c>
      <c r="C30" s="7">
        <v>98173.046000000002</v>
      </c>
      <c r="D30" s="7">
        <v>0</v>
      </c>
      <c r="E30" s="7">
        <v>98173.046000000002</v>
      </c>
    </row>
    <row r="31" spans="1:5" ht="15.75" customHeight="1" x14ac:dyDescent="0.25">
      <c r="A31" s="6" t="s">
        <v>308</v>
      </c>
      <c r="B31" s="6" t="s">
        <v>37</v>
      </c>
      <c r="C31" s="7">
        <v>-43.29</v>
      </c>
      <c r="D31" s="7">
        <v>0</v>
      </c>
      <c r="E31" s="7">
        <v>-43.29</v>
      </c>
    </row>
    <row r="32" spans="1:5" ht="15.75" customHeight="1" x14ac:dyDescent="0.25">
      <c r="A32" s="6" t="s">
        <v>309</v>
      </c>
      <c r="B32" s="6" t="s">
        <v>38</v>
      </c>
      <c r="C32" s="7">
        <v>13898.451999999999</v>
      </c>
      <c r="D32" s="7">
        <v>13898.451999999999</v>
      </c>
      <c r="E32" s="7">
        <v>0</v>
      </c>
    </row>
    <row r="33" spans="1:5" ht="15.75" customHeight="1" x14ac:dyDescent="0.25">
      <c r="A33" s="6" t="s">
        <v>310</v>
      </c>
      <c r="B33" s="6" t="s">
        <v>39</v>
      </c>
      <c r="C33" s="7">
        <v>264820.88634000003</v>
      </c>
      <c r="D33" s="7">
        <v>264820.88634000003</v>
      </c>
      <c r="E33" s="7">
        <v>0</v>
      </c>
    </row>
    <row r="34" spans="1:5" ht="15.75" customHeight="1" x14ac:dyDescent="0.25">
      <c r="A34" s="6" t="s">
        <v>412</v>
      </c>
      <c r="B34" s="6" t="s">
        <v>40</v>
      </c>
      <c r="C34" s="7">
        <v>0.1</v>
      </c>
      <c r="D34" s="7">
        <v>0.1</v>
      </c>
      <c r="E34" s="7">
        <v>0</v>
      </c>
    </row>
    <row r="35" spans="1:5" ht="15.75" customHeight="1" x14ac:dyDescent="0.25">
      <c r="A35" s="6" t="s">
        <v>311</v>
      </c>
      <c r="B35" s="6" t="s">
        <v>42</v>
      </c>
      <c r="C35" s="7">
        <v>62132.944280000003</v>
      </c>
      <c r="D35" s="7">
        <v>62132.944280000003</v>
      </c>
      <c r="E35" s="7">
        <v>0</v>
      </c>
    </row>
    <row r="36" spans="1:5" ht="15.75" customHeight="1" x14ac:dyDescent="0.25">
      <c r="A36" s="6" t="s">
        <v>312</v>
      </c>
      <c r="B36" s="6" t="s">
        <v>43</v>
      </c>
      <c r="C36" s="7">
        <v>12368.6854</v>
      </c>
      <c r="D36" s="7">
        <v>0</v>
      </c>
      <c r="E36" s="7">
        <v>12368.6854</v>
      </c>
    </row>
    <row r="37" spans="1:5" ht="15.75" customHeight="1" x14ac:dyDescent="0.25">
      <c r="A37" s="6" t="s">
        <v>313</v>
      </c>
      <c r="B37" s="6" t="s">
        <v>44</v>
      </c>
      <c r="C37" s="7">
        <v>367.60505999999998</v>
      </c>
      <c r="D37" s="7">
        <v>367.60505999999998</v>
      </c>
      <c r="E37" s="7">
        <v>0</v>
      </c>
    </row>
    <row r="38" spans="1:5" ht="15.75" customHeight="1" x14ac:dyDescent="0.25">
      <c r="A38" s="6" t="s">
        <v>413</v>
      </c>
      <c r="B38" s="6" t="s">
        <v>45</v>
      </c>
      <c r="C38" s="7">
        <v>28.521599999999999</v>
      </c>
      <c r="D38" s="7">
        <v>0</v>
      </c>
      <c r="E38" s="7">
        <v>28.521599999999999</v>
      </c>
    </row>
    <row r="39" spans="1:5" ht="15.75" customHeight="1" x14ac:dyDescent="0.25">
      <c r="A39" s="6" t="s">
        <v>314</v>
      </c>
      <c r="B39" s="6" t="s">
        <v>46</v>
      </c>
      <c r="C39" s="7">
        <v>844339.40411</v>
      </c>
      <c r="D39" s="7">
        <v>0</v>
      </c>
      <c r="E39" s="7">
        <v>844339.40411</v>
      </c>
    </row>
    <row r="40" spans="1:5" ht="15.75" customHeight="1" x14ac:dyDescent="0.25">
      <c r="A40" s="6" t="s">
        <v>315</v>
      </c>
      <c r="B40" s="6" t="s">
        <v>475</v>
      </c>
      <c r="C40" s="7">
        <v>1683346.1923</v>
      </c>
      <c r="D40" s="7">
        <v>0</v>
      </c>
      <c r="E40" s="7">
        <v>1683346.1923</v>
      </c>
    </row>
    <row r="41" spans="1:5" ht="15.75" customHeight="1" x14ac:dyDescent="0.25">
      <c r="A41" s="6" t="s">
        <v>316</v>
      </c>
      <c r="B41" s="6" t="s">
        <v>47</v>
      </c>
      <c r="C41" s="7">
        <v>12229.072</v>
      </c>
      <c r="D41" s="7">
        <v>0</v>
      </c>
      <c r="E41" s="7">
        <v>12229.072</v>
      </c>
    </row>
    <row r="42" spans="1:5" ht="15.75" customHeight="1" x14ac:dyDescent="0.25">
      <c r="A42" s="6" t="s">
        <v>415</v>
      </c>
      <c r="B42" s="6" t="s">
        <v>48</v>
      </c>
      <c r="C42" s="7">
        <v>0</v>
      </c>
      <c r="D42" s="7">
        <v>0</v>
      </c>
      <c r="E42" s="7">
        <v>0</v>
      </c>
    </row>
    <row r="43" spans="1:5" ht="15.75" customHeight="1" x14ac:dyDescent="0.25">
      <c r="A43" s="6" t="s">
        <v>416</v>
      </c>
      <c r="B43" s="6" t="s">
        <v>49</v>
      </c>
      <c r="C43" s="7">
        <v>0</v>
      </c>
      <c r="D43" s="7">
        <v>0</v>
      </c>
      <c r="E43" s="7">
        <v>0</v>
      </c>
    </row>
    <row r="44" spans="1:5" ht="15.75" customHeight="1" x14ac:dyDescent="0.25">
      <c r="A44" s="6" t="s">
        <v>417</v>
      </c>
      <c r="B44" s="6" t="s">
        <v>50</v>
      </c>
      <c r="C44" s="7">
        <v>0</v>
      </c>
      <c r="D44" s="7">
        <v>0</v>
      </c>
      <c r="E44" s="7">
        <v>0</v>
      </c>
    </row>
    <row r="45" spans="1:5" ht="15.75" customHeight="1" x14ac:dyDescent="0.25">
      <c r="A45" s="6" t="s">
        <v>418</v>
      </c>
      <c r="B45" s="6" t="s">
        <v>51</v>
      </c>
      <c r="C45" s="7">
        <v>0</v>
      </c>
      <c r="D45" s="7">
        <v>0</v>
      </c>
      <c r="E45" s="7">
        <v>0</v>
      </c>
    </row>
    <row r="46" spans="1:5" ht="15.75" customHeight="1" x14ac:dyDescent="0.25">
      <c r="A46" s="6" t="s">
        <v>419</v>
      </c>
      <c r="B46" s="6" t="s">
        <v>52</v>
      </c>
      <c r="C46" s="7">
        <v>0</v>
      </c>
      <c r="D46" s="7">
        <v>0</v>
      </c>
      <c r="E46" s="7">
        <v>0</v>
      </c>
    </row>
    <row r="47" spans="1:5" ht="15.75" customHeight="1" x14ac:dyDescent="0.25">
      <c r="A47" s="6" t="s">
        <v>317</v>
      </c>
      <c r="B47" s="6" t="s">
        <v>476</v>
      </c>
      <c r="C47" s="7">
        <v>108640.49212000001</v>
      </c>
      <c r="D47" s="7">
        <v>0</v>
      </c>
      <c r="E47" s="7">
        <v>108640.49212000001</v>
      </c>
    </row>
    <row r="48" spans="1:5" ht="15.75" customHeight="1" x14ac:dyDescent="0.25">
      <c r="A48" s="6" t="s">
        <v>318</v>
      </c>
      <c r="B48" s="6" t="s">
        <v>53</v>
      </c>
      <c r="C48" s="7">
        <v>1175366.9083199999</v>
      </c>
      <c r="D48" s="7">
        <v>1175366.9083199999</v>
      </c>
      <c r="E48" s="7">
        <v>0</v>
      </c>
    </row>
    <row r="49" spans="1:5" ht="15.75" customHeight="1" x14ac:dyDescent="0.25">
      <c r="A49" s="6" t="s">
        <v>320</v>
      </c>
      <c r="B49" s="6" t="s">
        <v>57</v>
      </c>
      <c r="C49" s="7">
        <v>63672.927470000002</v>
      </c>
      <c r="D49" s="7">
        <v>0</v>
      </c>
      <c r="E49" s="7">
        <v>63672.927470000002</v>
      </c>
    </row>
    <row r="50" spans="1:5" ht="15.75" customHeight="1" x14ac:dyDescent="0.25">
      <c r="A50" s="6" t="s">
        <v>321</v>
      </c>
      <c r="B50" s="6" t="s">
        <v>58</v>
      </c>
      <c r="C50" s="7">
        <v>145.55000000000001</v>
      </c>
      <c r="D50" s="7">
        <v>145.55000000000001</v>
      </c>
      <c r="E50" s="7">
        <v>0</v>
      </c>
    </row>
    <row r="51" spans="1:5" ht="15.75" customHeight="1" x14ac:dyDescent="0.25">
      <c r="A51" s="6" t="s">
        <v>322</v>
      </c>
      <c r="B51" s="6" t="s">
        <v>59</v>
      </c>
      <c r="C51" s="7">
        <v>908651.33175999997</v>
      </c>
      <c r="D51" s="7">
        <v>0</v>
      </c>
      <c r="E51" s="7">
        <v>908651.33175999997</v>
      </c>
    </row>
    <row r="52" spans="1:5" ht="15.75" customHeight="1" x14ac:dyDescent="0.25">
      <c r="A52" s="6" t="s">
        <v>323</v>
      </c>
      <c r="B52" s="6" t="s">
        <v>207</v>
      </c>
      <c r="C52" s="7">
        <v>1886.3774099999998</v>
      </c>
      <c r="D52" s="7">
        <v>0</v>
      </c>
      <c r="E52" s="7">
        <v>1886.3774099999998</v>
      </c>
    </row>
    <row r="53" spans="1:5" ht="15.75" customHeight="1" x14ac:dyDescent="0.25">
      <c r="A53" s="6" t="s">
        <v>324</v>
      </c>
      <c r="B53" s="6" t="s">
        <v>478</v>
      </c>
      <c r="C53" s="7">
        <v>276334.76799999998</v>
      </c>
      <c r="D53" s="7">
        <v>0</v>
      </c>
      <c r="E53" s="7">
        <v>276334.76799999998</v>
      </c>
    </row>
    <row r="54" spans="1:5" ht="15.75" customHeight="1" x14ac:dyDescent="0.25">
      <c r="A54" s="6" t="s">
        <v>325</v>
      </c>
      <c r="B54" s="6" t="s">
        <v>217</v>
      </c>
      <c r="C54" s="7">
        <v>175572.64224000002</v>
      </c>
      <c r="D54" s="7">
        <v>0</v>
      </c>
      <c r="E54" s="7">
        <v>175572.64224000002</v>
      </c>
    </row>
    <row r="55" spans="1:5" ht="15.75" customHeight="1" x14ac:dyDescent="0.25">
      <c r="A55" s="6" t="s">
        <v>327</v>
      </c>
      <c r="B55" s="6" t="s">
        <v>62</v>
      </c>
      <c r="C55" s="7">
        <v>498981.19835000002</v>
      </c>
      <c r="D55" s="7">
        <v>498981.19835000002</v>
      </c>
      <c r="E55" s="7">
        <v>0</v>
      </c>
    </row>
    <row r="56" spans="1:5" ht="15.75" customHeight="1" x14ac:dyDescent="0.25">
      <c r="A56" s="6" t="s">
        <v>328</v>
      </c>
      <c r="B56" s="6" t="s">
        <v>63</v>
      </c>
      <c r="C56" s="7">
        <v>14761.065329999999</v>
      </c>
      <c r="D56" s="7">
        <v>14761.065329999999</v>
      </c>
      <c r="E56" s="7">
        <v>0</v>
      </c>
    </row>
    <row r="57" spans="1:5" ht="15.75" customHeight="1" x14ac:dyDescent="0.25">
      <c r="A57" s="6" t="s">
        <v>329</v>
      </c>
      <c r="B57" s="6" t="s">
        <v>64</v>
      </c>
      <c r="C57" s="7">
        <v>31648.249989999997</v>
      </c>
      <c r="D57" s="7">
        <v>31648.249989999997</v>
      </c>
      <c r="E57" s="7">
        <v>0</v>
      </c>
    </row>
    <row r="58" spans="1:5" ht="15.75" customHeight="1" x14ac:dyDescent="0.25">
      <c r="A58" s="6" t="s">
        <v>330</v>
      </c>
      <c r="B58" s="6" t="s">
        <v>65</v>
      </c>
      <c r="C58" s="7">
        <v>126655.208</v>
      </c>
      <c r="D58" s="7">
        <v>126655.208</v>
      </c>
      <c r="E58" s="7">
        <v>0</v>
      </c>
    </row>
    <row r="59" spans="1:5" ht="15.75" customHeight="1" x14ac:dyDescent="0.25">
      <c r="A59" s="6" t="s">
        <v>422</v>
      </c>
      <c r="B59" s="6" t="s">
        <v>70</v>
      </c>
      <c r="C59" s="7">
        <v>104485106.63850001</v>
      </c>
      <c r="D59" s="7">
        <v>104485106.63850001</v>
      </c>
      <c r="E59" s="7">
        <v>0</v>
      </c>
    </row>
    <row r="60" spans="1:5" ht="15.75" customHeight="1" x14ac:dyDescent="0.25">
      <c r="A60" s="6" t="s">
        <v>331</v>
      </c>
      <c r="B60" s="6" t="s">
        <v>71</v>
      </c>
      <c r="C60" s="7">
        <v>117644.511</v>
      </c>
      <c r="D60" s="7">
        <v>117644.511</v>
      </c>
      <c r="E60" s="7">
        <v>0</v>
      </c>
    </row>
    <row r="61" spans="1:5" ht="15.75" customHeight="1" x14ac:dyDescent="0.25">
      <c r="A61" s="6" t="s">
        <v>423</v>
      </c>
      <c r="B61" s="6" t="s">
        <v>72</v>
      </c>
      <c r="C61" s="7">
        <v>140748.44946</v>
      </c>
      <c r="D61" s="7">
        <v>140748.44946</v>
      </c>
      <c r="E61" s="7">
        <v>0</v>
      </c>
    </row>
    <row r="62" spans="1:5" ht="15.75" customHeight="1" x14ac:dyDescent="0.25">
      <c r="A62" s="6" t="s">
        <v>277</v>
      </c>
      <c r="B62" s="6" t="s">
        <v>218</v>
      </c>
      <c r="C62" s="7">
        <v>7831.0241699999997</v>
      </c>
      <c r="D62" s="7">
        <v>7831.0241699999997</v>
      </c>
      <c r="E62" s="7">
        <v>0</v>
      </c>
    </row>
    <row r="63" spans="1:5" ht="15.75" customHeight="1" x14ac:dyDescent="0.25">
      <c r="A63" s="6" t="s">
        <v>332</v>
      </c>
      <c r="B63" s="6" t="s">
        <v>230</v>
      </c>
      <c r="C63" s="7">
        <v>1202823.3761199999</v>
      </c>
      <c r="D63" s="7">
        <v>1202823.3761199999</v>
      </c>
      <c r="E63" s="7">
        <v>0</v>
      </c>
    </row>
    <row r="64" spans="1:5" ht="15.75" customHeight="1" x14ac:dyDescent="0.25">
      <c r="A64" s="6" t="s">
        <v>333</v>
      </c>
      <c r="B64" s="6" t="s">
        <v>79</v>
      </c>
      <c r="C64" s="7">
        <v>39165.35873</v>
      </c>
      <c r="D64" s="7">
        <v>39165.35873</v>
      </c>
      <c r="E64" s="7">
        <v>0</v>
      </c>
    </row>
    <row r="65" spans="1:5" ht="15.75" customHeight="1" x14ac:dyDescent="0.25">
      <c r="A65" s="6" t="s">
        <v>272</v>
      </c>
      <c r="B65" s="6" t="s">
        <v>86</v>
      </c>
      <c r="C65" s="7">
        <v>99836.889139999999</v>
      </c>
      <c r="D65" s="7">
        <v>99836.889139999999</v>
      </c>
      <c r="E65" s="7">
        <v>0</v>
      </c>
    </row>
    <row r="66" spans="1:5" ht="15.75" customHeight="1" x14ac:dyDescent="0.25">
      <c r="A66" s="6" t="s">
        <v>334</v>
      </c>
      <c r="B66" s="6" t="s">
        <v>87</v>
      </c>
      <c r="C66" s="7">
        <v>144.95817000000002</v>
      </c>
      <c r="D66" s="7">
        <v>0</v>
      </c>
      <c r="E66" s="7">
        <v>144.95817000000002</v>
      </c>
    </row>
    <row r="67" spans="1:5" ht="15.75" customHeight="1" x14ac:dyDescent="0.25">
      <c r="A67" s="6" t="s">
        <v>335</v>
      </c>
      <c r="B67" s="6" t="s">
        <v>90</v>
      </c>
      <c r="C67" s="7">
        <v>1575.9551999999999</v>
      </c>
      <c r="D67" s="7">
        <v>1575.9551999999999</v>
      </c>
      <c r="E67" s="7">
        <v>0</v>
      </c>
    </row>
    <row r="68" spans="1:5" ht="15.75" customHeight="1" x14ac:dyDescent="0.25">
      <c r="A68" s="6" t="s">
        <v>336</v>
      </c>
      <c r="B68" s="6" t="s">
        <v>91</v>
      </c>
      <c r="C68" s="7">
        <v>3210513.5658100001</v>
      </c>
      <c r="D68" s="7">
        <v>0</v>
      </c>
      <c r="E68" s="7">
        <v>3210513.5658100001</v>
      </c>
    </row>
    <row r="69" spans="1:5" s="35" customFormat="1" ht="15.75" customHeight="1" x14ac:dyDescent="0.25">
      <c r="A69" s="33" t="s">
        <v>540</v>
      </c>
      <c r="B69" s="33" t="s">
        <v>92</v>
      </c>
      <c r="C69" s="34">
        <f>SUM(C70:C146)</f>
        <v>46887149.552479997</v>
      </c>
      <c r="D69" s="34">
        <f t="shared" ref="D69:E69" si="1">SUM(D70:D146)</f>
        <v>1783781.8770899998</v>
      </c>
      <c r="E69" s="34">
        <f t="shared" si="1"/>
        <v>45103367.675390013</v>
      </c>
    </row>
    <row r="70" spans="1:5" ht="15.75" customHeight="1" x14ac:dyDescent="0.25">
      <c r="A70" s="6" t="s">
        <v>271</v>
      </c>
      <c r="B70" s="6" t="s">
        <v>94</v>
      </c>
      <c r="C70" s="7">
        <v>15882.883689999999</v>
      </c>
      <c r="D70" s="7">
        <v>15882.883689999999</v>
      </c>
      <c r="E70" s="7">
        <v>0</v>
      </c>
    </row>
    <row r="71" spans="1:5" ht="15.75" customHeight="1" x14ac:dyDescent="0.25">
      <c r="A71" s="6" t="s">
        <v>337</v>
      </c>
      <c r="B71" s="6" t="s">
        <v>95</v>
      </c>
      <c r="C71" s="7">
        <v>81017.174910000002</v>
      </c>
      <c r="D71" s="7">
        <v>0</v>
      </c>
      <c r="E71" s="7">
        <v>81017.174910000002</v>
      </c>
    </row>
    <row r="72" spans="1:5" ht="15.75" customHeight="1" x14ac:dyDescent="0.25">
      <c r="A72" s="6" t="s">
        <v>339</v>
      </c>
      <c r="B72" s="6" t="s">
        <v>98</v>
      </c>
      <c r="C72" s="7">
        <v>18300</v>
      </c>
      <c r="D72" s="7">
        <v>0</v>
      </c>
      <c r="E72" s="7">
        <v>18300</v>
      </c>
    </row>
    <row r="73" spans="1:5" ht="15.75" customHeight="1" x14ac:dyDescent="0.25">
      <c r="A73" s="6" t="s">
        <v>340</v>
      </c>
      <c r="B73" s="6" t="s">
        <v>101</v>
      </c>
      <c r="C73" s="7">
        <v>20600.595000000001</v>
      </c>
      <c r="D73" s="7">
        <v>20600.595000000001</v>
      </c>
      <c r="E73" s="7">
        <v>0</v>
      </c>
    </row>
    <row r="74" spans="1:5" ht="15.75" customHeight="1" x14ac:dyDescent="0.25">
      <c r="A74" s="6" t="s">
        <v>341</v>
      </c>
      <c r="B74" s="6" t="s">
        <v>104</v>
      </c>
      <c r="C74" s="7">
        <v>90083.74837999999</v>
      </c>
      <c r="D74" s="7">
        <v>0</v>
      </c>
      <c r="E74" s="7">
        <v>90083.74837999999</v>
      </c>
    </row>
    <row r="75" spans="1:5" ht="15.75" customHeight="1" x14ac:dyDescent="0.25">
      <c r="A75" s="6" t="s">
        <v>342</v>
      </c>
      <c r="B75" s="6" t="s">
        <v>105</v>
      </c>
      <c r="C75" s="7">
        <v>5.05</v>
      </c>
      <c r="D75" s="7">
        <v>0</v>
      </c>
      <c r="E75" s="7">
        <v>5.05</v>
      </c>
    </row>
    <row r="76" spans="1:5" ht="15.75" customHeight="1" x14ac:dyDescent="0.25">
      <c r="A76" s="6" t="s">
        <v>343</v>
      </c>
      <c r="B76" s="6" t="s">
        <v>108</v>
      </c>
      <c r="C76" s="7">
        <v>18764.836429999999</v>
      </c>
      <c r="D76" s="7">
        <v>0</v>
      </c>
      <c r="E76" s="7">
        <v>18764.836429999999</v>
      </c>
    </row>
    <row r="77" spans="1:5" ht="15.75" customHeight="1" x14ac:dyDescent="0.25">
      <c r="A77" s="6" t="s">
        <v>344</v>
      </c>
      <c r="B77" s="6" t="s">
        <v>109</v>
      </c>
      <c r="C77" s="7">
        <v>130838.3989</v>
      </c>
      <c r="D77" s="7">
        <v>0</v>
      </c>
      <c r="E77" s="7">
        <v>130838.3989</v>
      </c>
    </row>
    <row r="78" spans="1:5" ht="15.75" customHeight="1" x14ac:dyDescent="0.25">
      <c r="A78" s="6" t="s">
        <v>345</v>
      </c>
      <c r="B78" s="6" t="s">
        <v>208</v>
      </c>
      <c r="C78" s="7">
        <v>2150.5095099999999</v>
      </c>
      <c r="D78" s="7">
        <v>0</v>
      </c>
      <c r="E78" s="7">
        <v>2150.5095099999999</v>
      </c>
    </row>
    <row r="79" spans="1:5" ht="15.75" customHeight="1" x14ac:dyDescent="0.25">
      <c r="A79" s="6" t="s">
        <v>346</v>
      </c>
      <c r="B79" s="6" t="s">
        <v>110</v>
      </c>
      <c r="C79" s="7">
        <v>71111.110979999998</v>
      </c>
      <c r="D79" s="7">
        <v>0</v>
      </c>
      <c r="E79" s="7">
        <v>71111.110979999998</v>
      </c>
    </row>
    <row r="80" spans="1:5" ht="15.75" customHeight="1" x14ac:dyDescent="0.25">
      <c r="A80" s="6" t="s">
        <v>347</v>
      </c>
      <c r="B80" s="6" t="s">
        <v>112</v>
      </c>
      <c r="C80" s="7">
        <v>2274.92857</v>
      </c>
      <c r="D80" s="7">
        <v>2274.92857</v>
      </c>
      <c r="E80" s="7">
        <v>0</v>
      </c>
    </row>
    <row r="81" spans="1:5" ht="15.75" customHeight="1" x14ac:dyDescent="0.25">
      <c r="A81" s="6" t="s">
        <v>348</v>
      </c>
      <c r="B81" s="6" t="s">
        <v>114</v>
      </c>
      <c r="C81" s="7">
        <v>679023.99887999997</v>
      </c>
      <c r="D81" s="7">
        <v>0</v>
      </c>
      <c r="E81" s="7">
        <v>679023.99887999997</v>
      </c>
    </row>
    <row r="82" spans="1:5" ht="15.75" customHeight="1" x14ac:dyDescent="0.25">
      <c r="A82" s="6" t="s">
        <v>349</v>
      </c>
      <c r="B82" s="6" t="s">
        <v>117</v>
      </c>
      <c r="C82" s="7">
        <v>1766.2079899999999</v>
      </c>
      <c r="D82" s="7">
        <v>0</v>
      </c>
      <c r="E82" s="7">
        <v>1766.2079899999999</v>
      </c>
    </row>
    <row r="83" spans="1:5" ht="15.75" customHeight="1" x14ac:dyDescent="0.25">
      <c r="A83" s="6" t="s">
        <v>350</v>
      </c>
      <c r="B83" s="6" t="s">
        <v>121</v>
      </c>
      <c r="C83" s="7">
        <v>34700.228090000004</v>
      </c>
      <c r="D83" s="7">
        <v>0</v>
      </c>
      <c r="E83" s="7">
        <v>34700.228090000004</v>
      </c>
    </row>
    <row r="84" spans="1:5" ht="15.75" customHeight="1" x14ac:dyDescent="0.25">
      <c r="A84" s="6" t="s">
        <v>353</v>
      </c>
      <c r="B84" s="6" t="s">
        <v>125</v>
      </c>
      <c r="C84" s="7">
        <v>24994.830760000001</v>
      </c>
      <c r="D84" s="7">
        <v>24994.830760000001</v>
      </c>
      <c r="E84" s="7">
        <v>0</v>
      </c>
    </row>
    <row r="85" spans="1:5" ht="15.75" customHeight="1" x14ac:dyDescent="0.25">
      <c r="A85" s="6" t="s">
        <v>263</v>
      </c>
      <c r="B85" s="6" t="s">
        <v>129</v>
      </c>
      <c r="C85" s="7">
        <v>37328.393909999999</v>
      </c>
      <c r="D85" s="7">
        <v>37328.393909999999</v>
      </c>
      <c r="E85" s="7">
        <v>0</v>
      </c>
    </row>
    <row r="86" spans="1:5" ht="15.75" customHeight="1" x14ac:dyDescent="0.25">
      <c r="A86" s="6" t="s">
        <v>354</v>
      </c>
      <c r="B86" s="6" t="s">
        <v>130</v>
      </c>
      <c r="C86" s="7">
        <v>2924.002</v>
      </c>
      <c r="D86" s="7">
        <v>0</v>
      </c>
      <c r="E86" s="7">
        <v>2924.002</v>
      </c>
    </row>
    <row r="87" spans="1:5" ht="15.75" customHeight="1" x14ac:dyDescent="0.25">
      <c r="A87" s="6" t="s">
        <v>355</v>
      </c>
      <c r="B87" s="6" t="s">
        <v>132</v>
      </c>
      <c r="C87" s="7">
        <v>292.29205999999999</v>
      </c>
      <c r="D87" s="7">
        <v>292.29205999999999</v>
      </c>
      <c r="E87" s="7">
        <v>0</v>
      </c>
    </row>
    <row r="88" spans="1:5" ht="15.75" customHeight="1" x14ac:dyDescent="0.25">
      <c r="A88" s="6" t="s">
        <v>356</v>
      </c>
      <c r="B88" s="6" t="s">
        <v>133</v>
      </c>
      <c r="C88" s="7">
        <v>1217.152</v>
      </c>
      <c r="D88" s="7">
        <v>0</v>
      </c>
      <c r="E88" s="7">
        <v>1217.152</v>
      </c>
    </row>
    <row r="89" spans="1:5" ht="15.75" customHeight="1" x14ac:dyDescent="0.25">
      <c r="A89" s="6" t="s">
        <v>357</v>
      </c>
      <c r="B89" s="6" t="s">
        <v>482</v>
      </c>
      <c r="C89" s="7">
        <v>-4.7519999999999998</v>
      </c>
      <c r="D89" s="7">
        <v>-4.7519999999999998</v>
      </c>
      <c r="E89" s="7">
        <v>0</v>
      </c>
    </row>
    <row r="90" spans="1:5" ht="15.75" customHeight="1" x14ac:dyDescent="0.25">
      <c r="A90" s="6" t="s">
        <v>358</v>
      </c>
      <c r="B90" s="6" t="s">
        <v>135</v>
      </c>
      <c r="C90" s="7">
        <v>317353.68832000002</v>
      </c>
      <c r="D90" s="7">
        <v>317353.68832000002</v>
      </c>
      <c r="E90" s="7">
        <v>0</v>
      </c>
    </row>
    <row r="91" spans="1:5" ht="15.75" customHeight="1" x14ac:dyDescent="0.25">
      <c r="A91" s="6" t="s">
        <v>359</v>
      </c>
      <c r="B91" s="6" t="s">
        <v>136</v>
      </c>
      <c r="C91" s="7">
        <v>433.47800000000001</v>
      </c>
      <c r="D91" s="7">
        <v>0</v>
      </c>
      <c r="E91" s="7">
        <v>433.47800000000001</v>
      </c>
    </row>
    <row r="92" spans="1:5" ht="15.75" customHeight="1" x14ac:dyDescent="0.25">
      <c r="A92" s="6" t="s">
        <v>360</v>
      </c>
      <c r="B92" s="6" t="s">
        <v>138</v>
      </c>
      <c r="C92" s="7">
        <v>2004.07188</v>
      </c>
      <c r="D92" s="7">
        <v>2004.07188</v>
      </c>
      <c r="E92" s="7">
        <v>0</v>
      </c>
    </row>
    <row r="93" spans="1:5" ht="15.75" customHeight="1" x14ac:dyDescent="0.25">
      <c r="A93" s="6" t="s">
        <v>361</v>
      </c>
      <c r="B93" s="6" t="s">
        <v>139</v>
      </c>
      <c r="C93" s="7">
        <v>18441.640780000002</v>
      </c>
      <c r="D93" s="7">
        <v>0</v>
      </c>
      <c r="E93" s="7">
        <v>18441.640780000002</v>
      </c>
    </row>
    <row r="94" spans="1:5" ht="15.75" customHeight="1" x14ac:dyDescent="0.25">
      <c r="A94" s="6" t="s">
        <v>362</v>
      </c>
      <c r="B94" s="6" t="s">
        <v>140</v>
      </c>
      <c r="C94" s="7">
        <v>69486.372069999998</v>
      </c>
      <c r="D94" s="7">
        <v>69486.372069999998</v>
      </c>
      <c r="E94" s="7">
        <v>0</v>
      </c>
    </row>
    <row r="95" spans="1:5" ht="15.75" customHeight="1" x14ac:dyDescent="0.25">
      <c r="A95" s="6" t="s">
        <v>363</v>
      </c>
      <c r="B95" s="6" t="s">
        <v>141</v>
      </c>
      <c r="C95" s="7">
        <v>5780.45</v>
      </c>
      <c r="D95" s="7">
        <v>0</v>
      </c>
      <c r="E95" s="7">
        <v>5780.45</v>
      </c>
    </row>
    <row r="96" spans="1:5" ht="15.75" customHeight="1" x14ac:dyDescent="0.25">
      <c r="A96" s="6" t="s">
        <v>364</v>
      </c>
      <c r="B96" s="6" t="s">
        <v>142</v>
      </c>
      <c r="C96" s="7">
        <v>3651421.3445700002</v>
      </c>
      <c r="D96" s="7">
        <v>0</v>
      </c>
      <c r="E96" s="7">
        <v>3651421.3445700002</v>
      </c>
    </row>
    <row r="97" spans="1:5" ht="15.75" customHeight="1" x14ac:dyDescent="0.25">
      <c r="A97" s="6" t="s">
        <v>365</v>
      </c>
      <c r="B97" s="6" t="s">
        <v>143</v>
      </c>
      <c r="C97" s="7">
        <v>71.19</v>
      </c>
      <c r="D97" s="7">
        <v>71.19</v>
      </c>
      <c r="E97" s="7">
        <v>0</v>
      </c>
    </row>
    <row r="98" spans="1:5" ht="15.75" customHeight="1" x14ac:dyDescent="0.25">
      <c r="A98" s="6" t="s">
        <v>366</v>
      </c>
      <c r="B98" s="6" t="s">
        <v>483</v>
      </c>
      <c r="C98" s="7">
        <v>15667.967000000001</v>
      </c>
      <c r="D98" s="7">
        <v>0</v>
      </c>
      <c r="E98" s="7">
        <v>15667.967000000001</v>
      </c>
    </row>
    <row r="99" spans="1:5" ht="15.75" customHeight="1" x14ac:dyDescent="0.25">
      <c r="A99" s="6" t="s">
        <v>448</v>
      </c>
      <c r="B99" s="6" t="s">
        <v>144</v>
      </c>
      <c r="C99" s="7">
        <v>0.69</v>
      </c>
      <c r="D99" s="7">
        <v>0</v>
      </c>
      <c r="E99" s="7">
        <v>0.69</v>
      </c>
    </row>
    <row r="100" spans="1:5" ht="15.75" customHeight="1" x14ac:dyDescent="0.25">
      <c r="A100" s="6" t="s">
        <v>367</v>
      </c>
      <c r="B100" s="6" t="s">
        <v>145</v>
      </c>
      <c r="C100" s="7">
        <v>72783.605920000002</v>
      </c>
      <c r="D100" s="7">
        <v>72783.605920000002</v>
      </c>
      <c r="E100" s="7">
        <v>0</v>
      </c>
    </row>
    <row r="101" spans="1:5" ht="15.75" customHeight="1" x14ac:dyDescent="0.25">
      <c r="A101" s="6" t="s">
        <v>368</v>
      </c>
      <c r="B101" s="6" t="s">
        <v>146</v>
      </c>
      <c r="C101" s="7">
        <v>24637.296879999998</v>
      </c>
      <c r="D101" s="7">
        <v>0</v>
      </c>
      <c r="E101" s="7">
        <v>24637.296879999998</v>
      </c>
    </row>
    <row r="102" spans="1:5" ht="15.75" customHeight="1" x14ac:dyDescent="0.25">
      <c r="A102" s="6" t="s">
        <v>426</v>
      </c>
      <c r="B102" s="6" t="s">
        <v>147</v>
      </c>
      <c r="C102" s="7">
        <v>22.828290000000003</v>
      </c>
      <c r="D102" s="7">
        <v>22.828290000000003</v>
      </c>
      <c r="E102" s="7">
        <v>0</v>
      </c>
    </row>
    <row r="103" spans="1:5" ht="15.75" customHeight="1" x14ac:dyDescent="0.25">
      <c r="A103" s="6" t="s">
        <v>427</v>
      </c>
      <c r="B103" s="6" t="s">
        <v>148</v>
      </c>
      <c r="C103" s="7">
        <v>26.472300000000001</v>
      </c>
      <c r="D103" s="7">
        <v>0</v>
      </c>
      <c r="E103" s="7">
        <v>26.472300000000001</v>
      </c>
    </row>
    <row r="104" spans="1:5" ht="15.75" customHeight="1" x14ac:dyDescent="0.25">
      <c r="A104" s="6" t="s">
        <v>369</v>
      </c>
      <c r="B104" s="6" t="s">
        <v>150</v>
      </c>
      <c r="C104" s="7">
        <v>11619.138580000001</v>
      </c>
      <c r="D104" s="7">
        <v>0</v>
      </c>
      <c r="E104" s="7">
        <v>11619.138580000001</v>
      </c>
    </row>
    <row r="105" spans="1:5" ht="15.75" customHeight="1" x14ac:dyDescent="0.25">
      <c r="A105" s="6" t="s">
        <v>370</v>
      </c>
      <c r="B105" s="6" t="s">
        <v>205</v>
      </c>
      <c r="C105" s="7">
        <v>51247.964999999997</v>
      </c>
      <c r="D105" s="7">
        <v>51247.964999999997</v>
      </c>
      <c r="E105" s="7">
        <v>0</v>
      </c>
    </row>
    <row r="106" spans="1:5" ht="15.75" customHeight="1" x14ac:dyDescent="0.25">
      <c r="A106" s="6" t="s">
        <v>371</v>
      </c>
      <c r="B106" s="6" t="s">
        <v>484</v>
      </c>
      <c r="C106" s="7">
        <v>6428.0280000000002</v>
      </c>
      <c r="D106" s="7">
        <v>6428.0280000000002</v>
      </c>
      <c r="E106" s="7">
        <v>0</v>
      </c>
    </row>
    <row r="107" spans="1:5" ht="15.75" customHeight="1" x14ac:dyDescent="0.25">
      <c r="A107" s="6" t="s">
        <v>372</v>
      </c>
      <c r="B107" s="6" t="s">
        <v>151</v>
      </c>
      <c r="C107" s="7">
        <v>106.925</v>
      </c>
      <c r="D107" s="7">
        <v>106.925</v>
      </c>
      <c r="E107" s="7">
        <v>0</v>
      </c>
    </row>
    <row r="108" spans="1:5" ht="15.75" customHeight="1" x14ac:dyDescent="0.25">
      <c r="A108" s="6" t="s">
        <v>373</v>
      </c>
      <c r="B108" s="6" t="s">
        <v>153</v>
      </c>
      <c r="C108" s="7">
        <v>64641.23</v>
      </c>
      <c r="D108" s="7">
        <v>64641.23</v>
      </c>
      <c r="E108" s="7">
        <v>0</v>
      </c>
    </row>
    <row r="109" spans="1:5" ht="15.75" customHeight="1" x14ac:dyDescent="0.25">
      <c r="A109" s="6" t="s">
        <v>261</v>
      </c>
      <c r="B109" s="6" t="s">
        <v>206</v>
      </c>
      <c r="C109" s="7">
        <v>7047.098</v>
      </c>
      <c r="D109" s="7">
        <v>7047.098</v>
      </c>
      <c r="E109" s="7">
        <v>0</v>
      </c>
    </row>
    <row r="110" spans="1:5" ht="15.75" customHeight="1" x14ac:dyDescent="0.25">
      <c r="A110" s="6" t="s">
        <v>374</v>
      </c>
      <c r="B110" s="6" t="s">
        <v>154</v>
      </c>
      <c r="C110" s="7">
        <v>10306.305980000001</v>
      </c>
      <c r="D110" s="7">
        <v>10306.305980000001</v>
      </c>
      <c r="E110" s="7">
        <v>0</v>
      </c>
    </row>
    <row r="111" spans="1:5" ht="15.75" customHeight="1" x14ac:dyDescent="0.25">
      <c r="A111" s="6" t="s">
        <v>375</v>
      </c>
      <c r="B111" s="6" t="s">
        <v>238</v>
      </c>
      <c r="C111" s="7">
        <v>10833.542579999999</v>
      </c>
      <c r="D111" s="7">
        <v>10833.542579999999</v>
      </c>
      <c r="E111" s="7">
        <v>0</v>
      </c>
    </row>
    <row r="112" spans="1:5" ht="15.75" customHeight="1" x14ac:dyDescent="0.25">
      <c r="A112" s="6" t="s">
        <v>376</v>
      </c>
      <c r="B112" s="6" t="s">
        <v>155</v>
      </c>
      <c r="C112" s="7">
        <v>3288.25</v>
      </c>
      <c r="D112" s="7">
        <v>3288.25</v>
      </c>
      <c r="E112" s="7">
        <v>0</v>
      </c>
    </row>
    <row r="113" spans="1:5" ht="15.75" customHeight="1" x14ac:dyDescent="0.25">
      <c r="A113" s="6" t="s">
        <v>377</v>
      </c>
      <c r="B113" s="6" t="s">
        <v>156</v>
      </c>
      <c r="C113" s="7">
        <v>32704362.866160002</v>
      </c>
      <c r="D113" s="7">
        <v>0</v>
      </c>
      <c r="E113" s="7">
        <v>32704362.866160002</v>
      </c>
    </row>
    <row r="114" spans="1:5" ht="15.75" customHeight="1" x14ac:dyDescent="0.25">
      <c r="A114" s="6" t="s">
        <v>437</v>
      </c>
      <c r="B114" s="6" t="s">
        <v>158</v>
      </c>
      <c r="C114" s="7">
        <v>147.44999999999999</v>
      </c>
      <c r="D114" s="7">
        <v>147.44999999999999</v>
      </c>
      <c r="E114" s="7">
        <v>0</v>
      </c>
    </row>
    <row r="115" spans="1:5" ht="15.75" customHeight="1" x14ac:dyDescent="0.25">
      <c r="A115" s="6" t="s">
        <v>379</v>
      </c>
      <c r="B115" s="6" t="s">
        <v>159</v>
      </c>
      <c r="C115" s="7">
        <v>8889.2504499999995</v>
      </c>
      <c r="D115" s="7">
        <v>8889.2504499999995</v>
      </c>
      <c r="E115" s="7">
        <v>0</v>
      </c>
    </row>
    <row r="116" spans="1:5" ht="15.75" customHeight="1" x14ac:dyDescent="0.25">
      <c r="A116" s="6" t="s">
        <v>380</v>
      </c>
      <c r="B116" s="6" t="s">
        <v>160</v>
      </c>
      <c r="C116" s="7">
        <v>37403.839999999997</v>
      </c>
      <c r="D116" s="7">
        <v>37403.839999999997</v>
      </c>
      <c r="E116" s="7">
        <v>0</v>
      </c>
    </row>
    <row r="117" spans="1:5" ht="15.75" customHeight="1" x14ac:dyDescent="0.25">
      <c r="A117" s="6" t="s">
        <v>381</v>
      </c>
      <c r="B117" s="6" t="s">
        <v>163</v>
      </c>
      <c r="C117" s="7">
        <v>8738.24</v>
      </c>
      <c r="D117" s="7">
        <v>8738.24</v>
      </c>
      <c r="E117" s="7">
        <v>0</v>
      </c>
    </row>
    <row r="118" spans="1:5" ht="15.75" customHeight="1" x14ac:dyDescent="0.25">
      <c r="A118" s="6" t="s">
        <v>382</v>
      </c>
      <c r="B118" s="6" t="s">
        <v>164</v>
      </c>
      <c r="C118" s="7">
        <v>9507.76</v>
      </c>
      <c r="D118" s="7">
        <v>9507.76</v>
      </c>
      <c r="E118" s="7">
        <v>0</v>
      </c>
    </row>
    <row r="119" spans="1:5" ht="15.75" customHeight="1" x14ac:dyDescent="0.25">
      <c r="A119" s="6" t="s">
        <v>383</v>
      </c>
      <c r="B119" s="6" t="s">
        <v>165</v>
      </c>
      <c r="C119" s="7">
        <v>124221.18768999999</v>
      </c>
      <c r="D119" s="7">
        <v>124221.18768999999</v>
      </c>
      <c r="E119" s="7">
        <v>0</v>
      </c>
    </row>
    <row r="120" spans="1:5" ht="15.75" customHeight="1" x14ac:dyDescent="0.25">
      <c r="A120" s="6" t="s">
        <v>384</v>
      </c>
      <c r="B120" s="6" t="s">
        <v>233</v>
      </c>
      <c r="C120" s="7">
        <v>1022.32</v>
      </c>
      <c r="D120" s="7">
        <v>1022.32</v>
      </c>
      <c r="E120" s="7">
        <v>0</v>
      </c>
    </row>
    <row r="121" spans="1:5" ht="15.75" customHeight="1" x14ac:dyDescent="0.25">
      <c r="A121" s="6" t="s">
        <v>449</v>
      </c>
      <c r="B121" s="6" t="s">
        <v>166</v>
      </c>
      <c r="C121" s="7">
        <v>199.739</v>
      </c>
      <c r="D121" s="7">
        <v>199.739</v>
      </c>
      <c r="E121" s="7">
        <v>0</v>
      </c>
    </row>
    <row r="122" spans="1:5" ht="15.75" customHeight="1" x14ac:dyDescent="0.25">
      <c r="A122" s="6" t="s">
        <v>385</v>
      </c>
      <c r="B122" s="6" t="s">
        <v>201</v>
      </c>
      <c r="C122" s="7">
        <v>136783.73643000002</v>
      </c>
      <c r="D122" s="7">
        <v>136783.73643000002</v>
      </c>
      <c r="E122" s="7">
        <v>0</v>
      </c>
    </row>
    <row r="123" spans="1:5" ht="15.75" customHeight="1" x14ac:dyDescent="0.25">
      <c r="A123" s="6" t="s">
        <v>428</v>
      </c>
      <c r="B123" s="6" t="s">
        <v>234</v>
      </c>
      <c r="C123" s="7">
        <v>3961.5</v>
      </c>
      <c r="D123" s="7">
        <v>3961.5</v>
      </c>
      <c r="E123" s="7">
        <v>0</v>
      </c>
    </row>
    <row r="124" spans="1:5" ht="15.75" customHeight="1" x14ac:dyDescent="0.25">
      <c r="A124" s="6" t="s">
        <v>260</v>
      </c>
      <c r="B124" s="6" t="s">
        <v>224</v>
      </c>
      <c r="C124" s="7">
        <v>4663.91</v>
      </c>
      <c r="D124" s="7">
        <v>4663.91</v>
      </c>
      <c r="E124" s="7">
        <v>0</v>
      </c>
    </row>
    <row r="125" spans="1:5" ht="15.75" customHeight="1" x14ac:dyDescent="0.25">
      <c r="A125" s="6" t="s">
        <v>259</v>
      </c>
      <c r="B125" s="6" t="s">
        <v>225</v>
      </c>
      <c r="C125" s="7">
        <v>11574.906999999999</v>
      </c>
      <c r="D125" s="7">
        <v>11574.906999999999</v>
      </c>
      <c r="E125" s="7">
        <v>0</v>
      </c>
    </row>
    <row r="126" spans="1:5" ht="15.75" customHeight="1" x14ac:dyDescent="0.25">
      <c r="A126" s="6" t="s">
        <v>258</v>
      </c>
      <c r="B126" s="6" t="s">
        <v>235</v>
      </c>
      <c r="C126" s="7">
        <v>3085.864</v>
      </c>
      <c r="D126" s="7">
        <v>3085.864</v>
      </c>
      <c r="E126" s="7">
        <v>0</v>
      </c>
    </row>
    <row r="127" spans="1:5" ht="15.75" customHeight="1" x14ac:dyDescent="0.25">
      <c r="A127" s="6" t="s">
        <v>387</v>
      </c>
      <c r="B127" s="6" t="s">
        <v>239</v>
      </c>
      <c r="C127" s="7">
        <v>3989.6619999999998</v>
      </c>
      <c r="D127" s="7">
        <v>3989.6619999999998</v>
      </c>
      <c r="E127" s="7">
        <v>0</v>
      </c>
    </row>
    <row r="128" spans="1:5" ht="15.75" customHeight="1" x14ac:dyDescent="0.25">
      <c r="A128" s="6" t="s">
        <v>388</v>
      </c>
      <c r="B128" s="6" t="s">
        <v>240</v>
      </c>
      <c r="C128" s="7">
        <v>10600.431619999999</v>
      </c>
      <c r="D128" s="7">
        <v>10600.431619999999</v>
      </c>
      <c r="E128" s="7">
        <v>0</v>
      </c>
    </row>
    <row r="129" spans="1:5" ht="15.75" customHeight="1" x14ac:dyDescent="0.25">
      <c r="A129" s="6" t="s">
        <v>389</v>
      </c>
      <c r="B129" s="6" t="s">
        <v>241</v>
      </c>
      <c r="C129" s="7">
        <v>21551.023000000001</v>
      </c>
      <c r="D129" s="7">
        <v>21551.023000000001</v>
      </c>
      <c r="E129" s="7">
        <v>0</v>
      </c>
    </row>
    <row r="130" spans="1:5" ht="15.75" customHeight="1" x14ac:dyDescent="0.25">
      <c r="A130" s="6" t="s">
        <v>390</v>
      </c>
      <c r="B130" s="6" t="s">
        <v>486</v>
      </c>
      <c r="C130" s="7">
        <v>3059.9949999999999</v>
      </c>
      <c r="D130" s="7">
        <v>3059.9949999999999</v>
      </c>
      <c r="E130" s="7">
        <v>0</v>
      </c>
    </row>
    <row r="131" spans="1:5" ht="15.75" customHeight="1" x14ac:dyDescent="0.25">
      <c r="A131" s="6" t="s">
        <v>391</v>
      </c>
      <c r="B131" s="6" t="s">
        <v>487</v>
      </c>
      <c r="C131" s="7">
        <v>98141.601079999993</v>
      </c>
      <c r="D131" s="7">
        <v>98141.601079999993</v>
      </c>
      <c r="E131" s="7">
        <v>0</v>
      </c>
    </row>
    <row r="132" spans="1:5" ht="15.75" customHeight="1" x14ac:dyDescent="0.25">
      <c r="A132" s="6" t="s">
        <v>429</v>
      </c>
      <c r="B132" s="6" t="s">
        <v>167</v>
      </c>
      <c r="C132" s="7">
        <v>0</v>
      </c>
      <c r="D132" s="7">
        <v>0</v>
      </c>
      <c r="E132" s="7">
        <v>0</v>
      </c>
    </row>
    <row r="133" spans="1:5" ht="15.75" customHeight="1" x14ac:dyDescent="0.25">
      <c r="A133" s="6" t="s">
        <v>430</v>
      </c>
      <c r="B133" s="6" t="s">
        <v>168</v>
      </c>
      <c r="C133" s="7">
        <v>0</v>
      </c>
      <c r="D133" s="7">
        <v>0</v>
      </c>
      <c r="E133" s="7">
        <v>0</v>
      </c>
    </row>
    <row r="134" spans="1:5" ht="15.75" customHeight="1" x14ac:dyDescent="0.25">
      <c r="A134" s="6" t="s">
        <v>431</v>
      </c>
      <c r="B134" s="6" t="s">
        <v>169</v>
      </c>
      <c r="C134" s="7">
        <v>0</v>
      </c>
      <c r="D134" s="7">
        <v>0</v>
      </c>
      <c r="E134" s="7">
        <v>0</v>
      </c>
    </row>
    <row r="135" spans="1:5" ht="15.75" customHeight="1" x14ac:dyDescent="0.25">
      <c r="A135" s="6" t="s">
        <v>454</v>
      </c>
      <c r="B135" s="6" t="s">
        <v>220</v>
      </c>
      <c r="C135" s="7">
        <v>0.24</v>
      </c>
      <c r="D135" s="7">
        <v>0</v>
      </c>
      <c r="E135" s="7">
        <v>0.24</v>
      </c>
    </row>
    <row r="136" spans="1:5" ht="15.75" customHeight="1" x14ac:dyDescent="0.25">
      <c r="A136" s="6" t="s">
        <v>257</v>
      </c>
      <c r="B136" s="6" t="s">
        <v>221</v>
      </c>
      <c r="C136" s="7">
        <v>52822.039629999999</v>
      </c>
      <c r="D136" s="7">
        <v>0</v>
      </c>
      <c r="E136" s="7">
        <v>52822.039629999999</v>
      </c>
    </row>
    <row r="137" spans="1:5" ht="15.75" customHeight="1" x14ac:dyDescent="0.25">
      <c r="A137" s="6" t="s">
        <v>394</v>
      </c>
      <c r="B137" s="6" t="s">
        <v>174</v>
      </c>
      <c r="C137" s="7">
        <v>65.814999999999998</v>
      </c>
      <c r="D137" s="7">
        <v>65.814999999999998</v>
      </c>
      <c r="E137" s="7">
        <v>0</v>
      </c>
    </row>
    <row r="138" spans="1:5" ht="15.75" customHeight="1" x14ac:dyDescent="0.25">
      <c r="A138" s="6" t="s">
        <v>256</v>
      </c>
      <c r="B138" s="6" t="s">
        <v>176</v>
      </c>
      <c r="C138" s="7">
        <v>612.09140000000002</v>
      </c>
      <c r="D138" s="7">
        <v>612.09140000000002</v>
      </c>
      <c r="E138" s="7">
        <v>0</v>
      </c>
    </row>
    <row r="139" spans="1:5" ht="15.75" customHeight="1" x14ac:dyDescent="0.25">
      <c r="A139" s="6" t="s">
        <v>396</v>
      </c>
      <c r="B139" s="6" t="s">
        <v>177</v>
      </c>
      <c r="C139" s="7">
        <v>204201.37928999998</v>
      </c>
      <c r="D139" s="7">
        <v>0</v>
      </c>
      <c r="E139" s="7">
        <v>204201.37928999998</v>
      </c>
    </row>
    <row r="140" spans="1:5" ht="15.75" customHeight="1" x14ac:dyDescent="0.25">
      <c r="A140" s="6" t="s">
        <v>255</v>
      </c>
      <c r="B140" s="6" t="s">
        <v>236</v>
      </c>
      <c r="C140" s="7">
        <v>578570.40338999999</v>
      </c>
      <c r="D140" s="7">
        <v>578570.40338999999</v>
      </c>
      <c r="E140" s="7">
        <v>0</v>
      </c>
    </row>
    <row r="141" spans="1:5" ht="15.75" customHeight="1" x14ac:dyDescent="0.25">
      <c r="A141" s="6" t="s">
        <v>397</v>
      </c>
      <c r="B141" s="6" t="s">
        <v>178</v>
      </c>
      <c r="C141" s="7">
        <v>6151208.05229</v>
      </c>
      <c r="D141" s="7">
        <v>0</v>
      </c>
      <c r="E141" s="7">
        <v>6151208.05229</v>
      </c>
    </row>
    <row r="142" spans="1:5" ht="15.75" customHeight="1" x14ac:dyDescent="0.25">
      <c r="A142" s="6" t="s">
        <v>433</v>
      </c>
      <c r="B142" s="6" t="s">
        <v>180</v>
      </c>
      <c r="C142" s="7">
        <v>0</v>
      </c>
      <c r="D142" s="7">
        <v>0</v>
      </c>
      <c r="E142" s="7">
        <v>0</v>
      </c>
    </row>
    <row r="143" spans="1:5" ht="15.75" customHeight="1" x14ac:dyDescent="0.25">
      <c r="A143" s="6" t="s">
        <v>398</v>
      </c>
      <c r="B143" s="6" t="s">
        <v>183</v>
      </c>
      <c r="C143" s="7">
        <v>1130599.3788399999</v>
      </c>
      <c r="D143" s="7">
        <v>0</v>
      </c>
      <c r="E143" s="7">
        <v>1130599.3788399999</v>
      </c>
    </row>
    <row r="144" spans="1:5" ht="15.75" customHeight="1" x14ac:dyDescent="0.25">
      <c r="A144" s="6" t="s">
        <v>444</v>
      </c>
      <c r="B144" s="6" t="s">
        <v>213</v>
      </c>
      <c r="C144" s="7">
        <v>0.877</v>
      </c>
      <c r="D144" s="7">
        <v>0.877</v>
      </c>
      <c r="E144" s="7">
        <v>0</v>
      </c>
    </row>
    <row r="145" spans="1:5" ht="15.75" customHeight="1" x14ac:dyDescent="0.25">
      <c r="A145" s="6" t="s">
        <v>254</v>
      </c>
      <c r="B145" s="6" t="s">
        <v>237</v>
      </c>
      <c r="C145" s="7">
        <v>135.69300000000001</v>
      </c>
      <c r="D145" s="7">
        <v>0</v>
      </c>
      <c r="E145" s="7">
        <v>135.69300000000001</v>
      </c>
    </row>
    <row r="146" spans="1:5" ht="15.75" customHeight="1" x14ac:dyDescent="0.25">
      <c r="A146" s="6" t="s">
        <v>253</v>
      </c>
      <c r="B146" s="6" t="s">
        <v>222</v>
      </c>
      <c r="C146" s="7">
        <v>107.13</v>
      </c>
      <c r="D146" s="7">
        <v>0</v>
      </c>
      <c r="E146" s="7">
        <v>107.13</v>
      </c>
    </row>
    <row r="147" spans="1:5" s="35" customFormat="1" ht="15.75" customHeight="1" x14ac:dyDescent="0.25">
      <c r="A147" s="33" t="s">
        <v>563</v>
      </c>
      <c r="B147" s="33" t="s">
        <v>184</v>
      </c>
      <c r="C147" s="34">
        <f>SUM(C148:C152)</f>
        <v>1870249.4629000002</v>
      </c>
      <c r="D147" s="34">
        <f t="shared" ref="D147:E147" si="2">SUM(D148:D152)</f>
        <v>0</v>
      </c>
      <c r="E147" s="34">
        <f t="shared" si="2"/>
        <v>1870249.4629000002</v>
      </c>
    </row>
    <row r="148" spans="1:5" ht="15.75" customHeight="1" x14ac:dyDescent="0.25">
      <c r="A148" s="6" t="s">
        <v>401</v>
      </c>
      <c r="B148" s="6" t="s">
        <v>186</v>
      </c>
      <c r="C148" s="7">
        <v>316461.17666</v>
      </c>
      <c r="D148" s="7">
        <v>0</v>
      </c>
      <c r="E148" s="7">
        <v>316461.17666</v>
      </c>
    </row>
    <row r="149" spans="1:5" ht="15.75" customHeight="1" x14ac:dyDescent="0.25">
      <c r="A149" s="6" t="s">
        <v>402</v>
      </c>
      <c r="B149" s="6" t="s">
        <v>187</v>
      </c>
      <c r="C149" s="7">
        <v>177965.63915</v>
      </c>
      <c r="D149" s="7">
        <v>0</v>
      </c>
      <c r="E149" s="7">
        <v>177965.63915</v>
      </c>
    </row>
    <row r="150" spans="1:5" ht="15.75" customHeight="1" x14ac:dyDescent="0.25">
      <c r="A150" s="6" t="s">
        <v>403</v>
      </c>
      <c r="B150" s="6" t="s">
        <v>200</v>
      </c>
      <c r="C150" s="7">
        <v>6573.1360999999997</v>
      </c>
      <c r="D150" s="7">
        <v>0</v>
      </c>
      <c r="E150" s="7">
        <v>6573.1360999999997</v>
      </c>
    </row>
    <row r="151" spans="1:5" ht="15.75" customHeight="1" x14ac:dyDescent="0.25">
      <c r="A151" s="6" t="s">
        <v>405</v>
      </c>
      <c r="B151" s="6" t="s">
        <v>194</v>
      </c>
      <c r="C151" s="7">
        <v>900544.27919999999</v>
      </c>
      <c r="D151" s="7">
        <v>0</v>
      </c>
      <c r="E151" s="7">
        <v>900544.27919999999</v>
      </c>
    </row>
    <row r="152" spans="1:5" ht="15.75" customHeight="1" x14ac:dyDescent="0.25">
      <c r="A152" s="6" t="s">
        <v>407</v>
      </c>
      <c r="B152" s="6" t="s">
        <v>197</v>
      </c>
      <c r="C152" s="7">
        <v>468705.23179000005</v>
      </c>
      <c r="D152" s="7">
        <v>0</v>
      </c>
      <c r="E152" s="7">
        <v>468705.23179000005</v>
      </c>
    </row>
    <row r="153" spans="1:5" s="35" customFormat="1" ht="15.75" customHeight="1" x14ac:dyDescent="0.25">
      <c r="A153" s="33" t="s">
        <v>570</v>
      </c>
      <c r="B153" s="33"/>
      <c r="C153" s="34">
        <f>C5+C69+C147</f>
        <v>500891916.30572027</v>
      </c>
      <c r="D153" s="34">
        <f t="shared" ref="D153:E153" si="3">D5+D69+D147</f>
        <v>236467324.75102004</v>
      </c>
      <c r="E153" s="34">
        <f t="shared" si="3"/>
        <v>264424591.55469999</v>
      </c>
    </row>
  </sheetData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showGridLines="0" zoomScaleNormal="100" workbookViewId="0">
      <selection activeCell="H9" sqref="H9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3.6640625" style="1" customWidth="1"/>
    <col min="6" max="16384" width="9.109375" style="1"/>
  </cols>
  <sheetData>
    <row r="1" spans="1:5" s="18" customFormat="1" ht="15.75" customHeight="1" x14ac:dyDescent="0.3">
      <c r="A1" s="18" t="s">
        <v>509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SUM(C6:C65)</f>
        <v>292198078.11950999</v>
      </c>
      <c r="D5" s="40">
        <f t="shared" ref="D5:E5" si="0">SUM(D6:D65)</f>
        <v>130005245.96190003</v>
      </c>
      <c r="E5" s="40">
        <f t="shared" si="0"/>
        <v>162192832.15760997</v>
      </c>
    </row>
    <row r="6" spans="1:5" ht="15.75" customHeight="1" x14ac:dyDescent="0.25">
      <c r="A6" s="6" t="s">
        <v>408</v>
      </c>
      <c r="B6" s="6" t="s">
        <v>4</v>
      </c>
      <c r="C6" s="7">
        <v>0</v>
      </c>
      <c r="D6" s="7">
        <v>0</v>
      </c>
      <c r="E6" s="7">
        <v>0</v>
      </c>
    </row>
    <row r="7" spans="1:5" ht="15.75" customHeight="1" x14ac:dyDescent="0.25">
      <c r="A7" s="6" t="s">
        <v>283</v>
      </c>
      <c r="B7" s="6" t="s">
        <v>474</v>
      </c>
      <c r="C7" s="7">
        <v>22193991.02186</v>
      </c>
      <c r="D7" s="7">
        <v>22193991.02186</v>
      </c>
      <c r="E7" s="7">
        <v>0</v>
      </c>
    </row>
    <row r="8" spans="1:5" ht="15.75" customHeight="1" x14ac:dyDescent="0.25">
      <c r="A8" s="6" t="s">
        <v>284</v>
      </c>
      <c r="B8" s="6" t="s">
        <v>223</v>
      </c>
      <c r="C8" s="7">
        <v>26948171.73508</v>
      </c>
      <c r="D8" s="7">
        <v>0</v>
      </c>
      <c r="E8" s="7">
        <v>26948171.73508</v>
      </c>
    </row>
    <row r="9" spans="1:5" ht="15.75" customHeight="1" x14ac:dyDescent="0.25">
      <c r="A9" s="6" t="s">
        <v>285</v>
      </c>
      <c r="B9" s="6" t="s">
        <v>5</v>
      </c>
      <c r="C9" s="7">
        <v>45725581.871890001</v>
      </c>
      <c r="D9" s="7">
        <v>0</v>
      </c>
      <c r="E9" s="7">
        <v>45725581.871890001</v>
      </c>
    </row>
    <row r="10" spans="1:5" ht="15.75" customHeight="1" x14ac:dyDescent="0.25">
      <c r="A10" s="6" t="s">
        <v>286</v>
      </c>
      <c r="B10" s="6" t="s">
        <v>6</v>
      </c>
      <c r="C10" s="7">
        <v>19389649.541669998</v>
      </c>
      <c r="D10" s="7">
        <v>0</v>
      </c>
      <c r="E10" s="7">
        <v>19389649.541669998</v>
      </c>
    </row>
    <row r="11" spans="1:5" ht="15.75" customHeight="1" x14ac:dyDescent="0.25">
      <c r="A11" s="6" t="s">
        <v>287</v>
      </c>
      <c r="B11" s="6" t="s">
        <v>7</v>
      </c>
      <c r="C11" s="7">
        <v>167473.48968999999</v>
      </c>
      <c r="D11" s="7">
        <v>0</v>
      </c>
      <c r="E11" s="7">
        <v>167473.48968999999</v>
      </c>
    </row>
    <row r="12" spans="1:5" ht="15.75" customHeight="1" x14ac:dyDescent="0.25">
      <c r="A12" s="6" t="s">
        <v>288</v>
      </c>
      <c r="B12" s="6" t="s">
        <v>9</v>
      </c>
      <c r="C12" s="7">
        <v>37832706.599040002</v>
      </c>
      <c r="D12" s="7">
        <v>0</v>
      </c>
      <c r="E12" s="7">
        <v>37832706.599040002</v>
      </c>
    </row>
    <row r="13" spans="1:5" ht="15.75" customHeight="1" x14ac:dyDescent="0.25">
      <c r="A13" s="6" t="s">
        <v>289</v>
      </c>
      <c r="B13" s="6" t="s">
        <v>11</v>
      </c>
      <c r="C13" s="7">
        <v>7561988.0625499999</v>
      </c>
      <c r="D13" s="7">
        <v>0</v>
      </c>
      <c r="E13" s="7">
        <v>7561988.0625499999</v>
      </c>
    </row>
    <row r="14" spans="1:5" ht="15.75" customHeight="1" x14ac:dyDescent="0.25">
      <c r="A14" s="6" t="s">
        <v>290</v>
      </c>
      <c r="B14" s="6" t="s">
        <v>12</v>
      </c>
      <c r="C14" s="7">
        <v>295550.90617999999</v>
      </c>
      <c r="D14" s="7">
        <v>0</v>
      </c>
      <c r="E14" s="7">
        <v>295550.90617999999</v>
      </c>
    </row>
    <row r="15" spans="1:5" ht="15.75" customHeight="1" x14ac:dyDescent="0.25">
      <c r="A15" s="6" t="s">
        <v>291</v>
      </c>
      <c r="B15" s="6" t="s">
        <v>226</v>
      </c>
      <c r="C15" s="7">
        <v>227530.48778</v>
      </c>
      <c r="D15" s="7">
        <v>0</v>
      </c>
      <c r="E15" s="7">
        <v>227530.48778</v>
      </c>
    </row>
    <row r="16" spans="1:5" ht="15.75" customHeight="1" x14ac:dyDescent="0.25">
      <c r="A16" s="6" t="s">
        <v>292</v>
      </c>
      <c r="B16" s="6" t="s">
        <v>13</v>
      </c>
      <c r="C16" s="7">
        <v>709254.82539000001</v>
      </c>
      <c r="D16" s="7">
        <v>0</v>
      </c>
      <c r="E16" s="7">
        <v>709254.82539000001</v>
      </c>
    </row>
    <row r="17" spans="1:5" ht="15.75" customHeight="1" x14ac:dyDescent="0.25">
      <c r="A17" s="6" t="s">
        <v>293</v>
      </c>
      <c r="B17" s="6" t="s">
        <v>14</v>
      </c>
      <c r="C17" s="7">
        <v>3456518.7093200004</v>
      </c>
      <c r="D17" s="7">
        <v>0</v>
      </c>
      <c r="E17" s="7">
        <v>3456518.7093200004</v>
      </c>
    </row>
    <row r="18" spans="1:5" ht="15.75" customHeight="1" x14ac:dyDescent="0.25">
      <c r="A18" s="6" t="s">
        <v>294</v>
      </c>
      <c r="B18" s="6" t="s">
        <v>15</v>
      </c>
      <c r="C18" s="7">
        <v>394079.28085000004</v>
      </c>
      <c r="D18" s="7">
        <v>0</v>
      </c>
      <c r="E18" s="7">
        <v>394079.28085000004</v>
      </c>
    </row>
    <row r="19" spans="1:5" ht="15.75" customHeight="1" x14ac:dyDescent="0.25">
      <c r="A19" s="6" t="s">
        <v>295</v>
      </c>
      <c r="B19" s="6" t="s">
        <v>17</v>
      </c>
      <c r="C19" s="7">
        <v>38913440.325460002</v>
      </c>
      <c r="D19" s="7">
        <v>38913440.325460002</v>
      </c>
      <c r="E19" s="7">
        <v>0</v>
      </c>
    </row>
    <row r="20" spans="1:5" ht="15.75" customHeight="1" x14ac:dyDescent="0.25">
      <c r="A20" s="6" t="s">
        <v>296</v>
      </c>
      <c r="B20" s="6" t="s">
        <v>18</v>
      </c>
      <c r="C20" s="7">
        <v>17694599.367759999</v>
      </c>
      <c r="D20" s="7">
        <v>17694599.367759999</v>
      </c>
      <c r="E20" s="7">
        <v>0</v>
      </c>
    </row>
    <row r="21" spans="1:5" ht="15.75" customHeight="1" x14ac:dyDescent="0.25">
      <c r="A21" s="6" t="s">
        <v>297</v>
      </c>
      <c r="B21" s="6" t="s">
        <v>19</v>
      </c>
      <c r="C21" s="7">
        <v>885439.31952000002</v>
      </c>
      <c r="D21" s="7">
        <v>885439.31952000002</v>
      </c>
      <c r="E21" s="7">
        <v>0</v>
      </c>
    </row>
    <row r="22" spans="1:5" ht="15.75" customHeight="1" x14ac:dyDescent="0.25">
      <c r="A22" s="6" t="s">
        <v>298</v>
      </c>
      <c r="B22" s="6" t="s">
        <v>21</v>
      </c>
      <c r="C22" s="7">
        <v>267187.82649000001</v>
      </c>
      <c r="D22" s="7">
        <v>267187.82649000001</v>
      </c>
      <c r="E22" s="7">
        <v>0</v>
      </c>
    </row>
    <row r="23" spans="1:5" ht="15.75" customHeight="1" x14ac:dyDescent="0.25">
      <c r="A23" s="6" t="s">
        <v>299</v>
      </c>
      <c r="B23" s="6" t="s">
        <v>22</v>
      </c>
      <c r="C23" s="7">
        <v>24363342.309130002</v>
      </c>
      <c r="D23" s="7">
        <v>24363342.309130002</v>
      </c>
      <c r="E23" s="7">
        <v>0</v>
      </c>
    </row>
    <row r="24" spans="1:5" ht="15.75" customHeight="1" x14ac:dyDescent="0.25">
      <c r="A24" s="6" t="s">
        <v>282</v>
      </c>
      <c r="B24" s="6" t="s">
        <v>243</v>
      </c>
      <c r="C24" s="7">
        <v>17.062000000000001</v>
      </c>
      <c r="D24" s="7">
        <v>17.062000000000001</v>
      </c>
      <c r="E24" s="7">
        <v>0</v>
      </c>
    </row>
    <row r="25" spans="1:5" ht="15.75" customHeight="1" x14ac:dyDescent="0.25">
      <c r="A25" s="6" t="s">
        <v>300</v>
      </c>
      <c r="B25" s="6" t="s">
        <v>24</v>
      </c>
      <c r="C25" s="7">
        <v>4281959.0031300001</v>
      </c>
      <c r="D25" s="7">
        <v>0</v>
      </c>
      <c r="E25" s="7">
        <v>4281959.0031300001</v>
      </c>
    </row>
    <row r="26" spans="1:5" ht="15.75" customHeight="1" x14ac:dyDescent="0.25">
      <c r="A26" s="6" t="s">
        <v>301</v>
      </c>
      <c r="B26" s="6" t="s">
        <v>27</v>
      </c>
      <c r="C26" s="7">
        <v>175628.93527000002</v>
      </c>
      <c r="D26" s="7">
        <v>175628.93527000002</v>
      </c>
      <c r="E26" s="7">
        <v>0</v>
      </c>
    </row>
    <row r="27" spans="1:5" ht="15.75" customHeight="1" x14ac:dyDescent="0.25">
      <c r="A27" s="6" t="s">
        <v>409</v>
      </c>
      <c r="B27" s="6" t="s">
        <v>28</v>
      </c>
      <c r="C27" s="7">
        <v>0.01</v>
      </c>
      <c r="D27" s="7">
        <v>0.01</v>
      </c>
      <c r="E27" s="7">
        <v>0</v>
      </c>
    </row>
    <row r="28" spans="1:5" ht="15.75" customHeight="1" x14ac:dyDescent="0.25">
      <c r="A28" s="6" t="s">
        <v>410</v>
      </c>
      <c r="B28" s="6" t="s">
        <v>29</v>
      </c>
      <c r="C28" s="7">
        <v>105890.97809999999</v>
      </c>
      <c r="D28" s="7">
        <v>105890.97809999999</v>
      </c>
      <c r="E28" s="7">
        <v>0</v>
      </c>
    </row>
    <row r="29" spans="1:5" ht="15.75" customHeight="1" x14ac:dyDescent="0.25">
      <c r="A29" s="6" t="s">
        <v>302</v>
      </c>
      <c r="B29" s="6" t="s">
        <v>30</v>
      </c>
      <c r="C29" s="7">
        <v>38518.356</v>
      </c>
      <c r="D29" s="7">
        <v>38518.356</v>
      </c>
      <c r="E29" s="7">
        <v>0</v>
      </c>
    </row>
    <row r="30" spans="1:5" ht="15.75" customHeight="1" x14ac:dyDescent="0.25">
      <c r="A30" s="6" t="s">
        <v>303</v>
      </c>
      <c r="B30" s="6" t="s">
        <v>227</v>
      </c>
      <c r="C30" s="7">
        <v>154376.5</v>
      </c>
      <c r="D30" s="7">
        <v>154376.5</v>
      </c>
      <c r="E30" s="7">
        <v>0</v>
      </c>
    </row>
    <row r="31" spans="1:5" ht="15.75" customHeight="1" x14ac:dyDescent="0.25">
      <c r="A31" s="6" t="s">
        <v>304</v>
      </c>
      <c r="B31" s="6" t="s">
        <v>32</v>
      </c>
      <c r="C31" s="7">
        <v>1960.8510000000001</v>
      </c>
      <c r="D31" s="7">
        <v>1960.8510000000001</v>
      </c>
      <c r="E31" s="7">
        <v>0</v>
      </c>
    </row>
    <row r="32" spans="1:5" ht="15.75" customHeight="1" x14ac:dyDescent="0.25">
      <c r="A32" s="6" t="s">
        <v>305</v>
      </c>
      <c r="B32" s="6" t="s">
        <v>33</v>
      </c>
      <c r="C32" s="7">
        <v>81567.340400000001</v>
      </c>
      <c r="D32" s="7">
        <v>0</v>
      </c>
      <c r="E32" s="7">
        <v>81567.340400000001</v>
      </c>
    </row>
    <row r="33" spans="1:5" ht="15.75" customHeight="1" x14ac:dyDescent="0.25">
      <c r="A33" s="6" t="s">
        <v>307</v>
      </c>
      <c r="B33" s="6" t="s">
        <v>36</v>
      </c>
      <c r="C33" s="7">
        <v>12512.54621</v>
      </c>
      <c r="D33" s="7">
        <v>0</v>
      </c>
      <c r="E33" s="7">
        <v>12512.54621</v>
      </c>
    </row>
    <row r="34" spans="1:5" ht="15.75" customHeight="1" x14ac:dyDescent="0.25">
      <c r="A34" s="6" t="s">
        <v>308</v>
      </c>
      <c r="B34" s="6" t="s">
        <v>37</v>
      </c>
      <c r="C34" s="7">
        <v>65852.293030000001</v>
      </c>
      <c r="D34" s="7">
        <v>0</v>
      </c>
      <c r="E34" s="7">
        <v>65852.293030000001</v>
      </c>
    </row>
    <row r="35" spans="1:5" ht="15.75" customHeight="1" x14ac:dyDescent="0.25">
      <c r="A35" s="6" t="s">
        <v>309</v>
      </c>
      <c r="B35" s="6" t="s">
        <v>38</v>
      </c>
      <c r="C35" s="7">
        <v>19492.789949999998</v>
      </c>
      <c r="D35" s="7">
        <v>19492.789949999998</v>
      </c>
      <c r="E35" s="7">
        <v>0</v>
      </c>
    </row>
    <row r="36" spans="1:5" ht="15.75" customHeight="1" x14ac:dyDescent="0.25">
      <c r="A36" s="6" t="s">
        <v>310</v>
      </c>
      <c r="B36" s="6" t="s">
        <v>39</v>
      </c>
      <c r="C36" s="7">
        <v>23542270.567460001</v>
      </c>
      <c r="D36" s="7">
        <v>23542270.567460001</v>
      </c>
      <c r="E36" s="7">
        <v>0</v>
      </c>
    </row>
    <row r="37" spans="1:5" ht="15.75" customHeight="1" x14ac:dyDescent="0.25">
      <c r="A37" s="6" t="s">
        <v>311</v>
      </c>
      <c r="B37" s="6" t="s">
        <v>42</v>
      </c>
      <c r="C37" s="7">
        <v>21687.899170000001</v>
      </c>
      <c r="D37" s="7">
        <v>21687.899170000001</v>
      </c>
      <c r="E37" s="7">
        <v>0</v>
      </c>
    </row>
    <row r="38" spans="1:5" ht="15.75" customHeight="1" x14ac:dyDescent="0.25">
      <c r="A38" s="6" t="s">
        <v>312</v>
      </c>
      <c r="B38" s="6" t="s">
        <v>43</v>
      </c>
      <c r="C38" s="7">
        <v>80853.799450000006</v>
      </c>
      <c r="D38" s="7">
        <v>0</v>
      </c>
      <c r="E38" s="7">
        <v>80853.799450000006</v>
      </c>
    </row>
    <row r="39" spans="1:5" ht="15.75" customHeight="1" x14ac:dyDescent="0.25">
      <c r="A39" s="6" t="s">
        <v>413</v>
      </c>
      <c r="B39" s="6" t="s">
        <v>45</v>
      </c>
      <c r="C39" s="7">
        <v>0.24209</v>
      </c>
      <c r="D39" s="7">
        <v>0</v>
      </c>
      <c r="E39" s="7">
        <v>0.24209</v>
      </c>
    </row>
    <row r="40" spans="1:5" ht="15.75" customHeight="1" x14ac:dyDescent="0.25">
      <c r="A40" s="6" t="s">
        <v>314</v>
      </c>
      <c r="B40" s="6" t="s">
        <v>46</v>
      </c>
      <c r="C40" s="7">
        <v>2749606.68285</v>
      </c>
      <c r="D40" s="7">
        <v>0</v>
      </c>
      <c r="E40" s="7">
        <v>2749606.68285</v>
      </c>
    </row>
    <row r="41" spans="1:5" ht="15.75" customHeight="1" x14ac:dyDescent="0.25">
      <c r="A41" s="6" t="s">
        <v>315</v>
      </c>
      <c r="B41" s="6" t="s">
        <v>475</v>
      </c>
      <c r="C41" s="7">
        <v>7951666.0342100002</v>
      </c>
      <c r="D41" s="7">
        <v>0</v>
      </c>
      <c r="E41" s="7">
        <v>7951666.0342100002</v>
      </c>
    </row>
    <row r="42" spans="1:5" ht="15.75" customHeight="1" x14ac:dyDescent="0.25">
      <c r="A42" s="6" t="s">
        <v>414</v>
      </c>
      <c r="B42" s="6" t="s">
        <v>244</v>
      </c>
      <c r="C42" s="7">
        <v>-4.3560000000000001E-2</v>
      </c>
      <c r="D42" s="7">
        <v>-4.3560000000000001E-2</v>
      </c>
      <c r="E42" s="7">
        <v>0</v>
      </c>
    </row>
    <row r="43" spans="1:5" ht="15.75" customHeight="1" x14ac:dyDescent="0.25">
      <c r="A43" s="6" t="s">
        <v>316</v>
      </c>
      <c r="B43" s="6" t="s">
        <v>47</v>
      </c>
      <c r="C43" s="7">
        <v>134470.15117</v>
      </c>
      <c r="D43" s="7">
        <v>0</v>
      </c>
      <c r="E43" s="7">
        <v>134470.15117</v>
      </c>
    </row>
    <row r="44" spans="1:5" ht="15.75" customHeight="1" x14ac:dyDescent="0.25">
      <c r="A44" s="6" t="s">
        <v>417</v>
      </c>
      <c r="B44" s="6" t="s">
        <v>50</v>
      </c>
      <c r="C44" s="7">
        <v>0</v>
      </c>
      <c r="D44" s="7">
        <v>0</v>
      </c>
      <c r="E44" s="7">
        <v>0</v>
      </c>
    </row>
    <row r="45" spans="1:5" ht="15.75" customHeight="1" x14ac:dyDescent="0.25">
      <c r="A45" s="6" t="s">
        <v>317</v>
      </c>
      <c r="B45" s="6" t="s">
        <v>476</v>
      </c>
      <c r="C45" s="7">
        <v>127991.92259999999</v>
      </c>
      <c r="D45" s="7">
        <v>0</v>
      </c>
      <c r="E45" s="7">
        <v>127991.92259999999</v>
      </c>
    </row>
    <row r="46" spans="1:5" ht="15.75" customHeight="1" x14ac:dyDescent="0.25">
      <c r="A46" s="6" t="s">
        <v>318</v>
      </c>
      <c r="B46" s="6" t="s">
        <v>53</v>
      </c>
      <c r="C46" s="7">
        <v>300022.897</v>
      </c>
      <c r="D46" s="7">
        <v>300022.897</v>
      </c>
      <c r="E46" s="7">
        <v>0</v>
      </c>
    </row>
    <row r="47" spans="1:5" ht="15.75" customHeight="1" x14ac:dyDescent="0.25">
      <c r="A47" s="6" t="s">
        <v>320</v>
      </c>
      <c r="B47" s="6" t="s">
        <v>57</v>
      </c>
      <c r="C47" s="7">
        <v>117700.64486</v>
      </c>
      <c r="D47" s="7">
        <v>0</v>
      </c>
      <c r="E47" s="7">
        <v>117700.64486</v>
      </c>
    </row>
    <row r="48" spans="1:5" ht="15.75" customHeight="1" x14ac:dyDescent="0.25">
      <c r="A48" s="6" t="s">
        <v>321</v>
      </c>
      <c r="B48" s="6" t="s">
        <v>58</v>
      </c>
      <c r="C48" s="7">
        <v>611.40700000000004</v>
      </c>
      <c r="D48" s="7">
        <v>611.40700000000004</v>
      </c>
      <c r="E48" s="7">
        <v>0</v>
      </c>
    </row>
    <row r="49" spans="1:5" ht="15.75" customHeight="1" x14ac:dyDescent="0.25">
      <c r="A49" s="6" t="s">
        <v>322</v>
      </c>
      <c r="B49" s="6" t="s">
        <v>59</v>
      </c>
      <c r="C49" s="7">
        <v>908180.41208000004</v>
      </c>
      <c r="D49" s="7">
        <v>0</v>
      </c>
      <c r="E49" s="7">
        <v>908180.41208000004</v>
      </c>
    </row>
    <row r="50" spans="1:5" ht="15.75" customHeight="1" x14ac:dyDescent="0.25">
      <c r="A50" s="6" t="s">
        <v>323</v>
      </c>
      <c r="B50" s="6" t="s">
        <v>207</v>
      </c>
      <c r="C50" s="7">
        <v>8134.8930199999995</v>
      </c>
      <c r="D50" s="7">
        <v>0</v>
      </c>
      <c r="E50" s="7">
        <v>8134.8930199999995</v>
      </c>
    </row>
    <row r="51" spans="1:5" ht="15.75" customHeight="1" x14ac:dyDescent="0.25">
      <c r="A51" s="6" t="s">
        <v>324</v>
      </c>
      <c r="B51" s="6" t="s">
        <v>478</v>
      </c>
      <c r="C51" s="7">
        <v>57474.114000000001</v>
      </c>
      <c r="D51" s="7">
        <v>0</v>
      </c>
      <c r="E51" s="7">
        <v>57474.114000000001</v>
      </c>
    </row>
    <row r="52" spans="1:5" ht="15.75" customHeight="1" x14ac:dyDescent="0.25">
      <c r="A52" s="6" t="s">
        <v>325</v>
      </c>
      <c r="B52" s="6" t="s">
        <v>217</v>
      </c>
      <c r="C52" s="7">
        <v>326602.69420999999</v>
      </c>
      <c r="D52" s="7">
        <v>0</v>
      </c>
      <c r="E52" s="7">
        <v>326602.69420999999</v>
      </c>
    </row>
    <row r="53" spans="1:5" ht="15.75" customHeight="1" x14ac:dyDescent="0.25">
      <c r="A53" s="6" t="s">
        <v>327</v>
      </c>
      <c r="B53" s="6" t="s">
        <v>62</v>
      </c>
      <c r="C53" s="7">
        <v>518939.49708</v>
      </c>
      <c r="D53" s="7">
        <v>518939.49708</v>
      </c>
      <c r="E53" s="7">
        <v>0</v>
      </c>
    </row>
    <row r="54" spans="1:5" ht="15.75" customHeight="1" x14ac:dyDescent="0.25">
      <c r="A54" s="6" t="s">
        <v>328</v>
      </c>
      <c r="B54" s="6" t="s">
        <v>63</v>
      </c>
      <c r="C54" s="7">
        <v>57489.583700000003</v>
      </c>
      <c r="D54" s="7">
        <v>57489.583700000003</v>
      </c>
      <c r="E54" s="7">
        <v>0</v>
      </c>
    </row>
    <row r="55" spans="1:5" ht="15.75" customHeight="1" x14ac:dyDescent="0.25">
      <c r="A55" s="6" t="s">
        <v>329</v>
      </c>
      <c r="B55" s="6" t="s">
        <v>64</v>
      </c>
      <c r="C55" s="7">
        <v>40764.604439999996</v>
      </c>
      <c r="D55" s="7">
        <v>40764.604439999996</v>
      </c>
      <c r="E55" s="7">
        <v>0</v>
      </c>
    </row>
    <row r="56" spans="1:5" ht="15.75" customHeight="1" x14ac:dyDescent="0.25">
      <c r="A56" s="6" t="s">
        <v>330</v>
      </c>
      <c r="B56" s="6" t="s">
        <v>65</v>
      </c>
      <c r="C56" s="7">
        <v>1037.6410000000001</v>
      </c>
      <c r="D56" s="7">
        <v>1037.6410000000001</v>
      </c>
      <c r="E56" s="7">
        <v>0</v>
      </c>
    </row>
    <row r="57" spans="1:5" ht="15.75" customHeight="1" x14ac:dyDescent="0.25">
      <c r="A57" s="6" t="s">
        <v>422</v>
      </c>
      <c r="B57" s="6" t="s">
        <v>70</v>
      </c>
      <c r="C57" s="7">
        <v>0.39319999999999999</v>
      </c>
      <c r="D57" s="7">
        <v>0.39319999999999999</v>
      </c>
      <c r="E57" s="7">
        <v>0</v>
      </c>
    </row>
    <row r="58" spans="1:5" ht="15.75" customHeight="1" x14ac:dyDescent="0.25">
      <c r="A58" s="6" t="s">
        <v>331</v>
      </c>
      <c r="B58" s="6" t="s">
        <v>71</v>
      </c>
      <c r="C58" s="7">
        <v>36630</v>
      </c>
      <c r="D58" s="7">
        <v>36630</v>
      </c>
      <c r="E58" s="7">
        <v>0</v>
      </c>
    </row>
    <row r="59" spans="1:5" ht="15.75" customHeight="1" x14ac:dyDescent="0.25">
      <c r="A59" s="6" t="s">
        <v>277</v>
      </c>
      <c r="B59" s="6" t="s">
        <v>218</v>
      </c>
      <c r="C59" s="7">
        <v>8849.4983300000004</v>
      </c>
      <c r="D59" s="7">
        <v>8849.4983300000004</v>
      </c>
      <c r="E59" s="7">
        <v>0</v>
      </c>
    </row>
    <row r="60" spans="1:5" ht="15.75" customHeight="1" x14ac:dyDescent="0.25">
      <c r="A60" s="6" t="s">
        <v>332</v>
      </c>
      <c r="B60" s="6" t="s">
        <v>230</v>
      </c>
      <c r="C60" s="7">
        <v>600158.93111999996</v>
      </c>
      <c r="D60" s="7">
        <v>600158.93111999996</v>
      </c>
      <c r="E60" s="7">
        <v>0</v>
      </c>
    </row>
    <row r="61" spans="1:5" ht="15.75" customHeight="1" x14ac:dyDescent="0.25">
      <c r="A61" s="6" t="s">
        <v>333</v>
      </c>
      <c r="B61" s="6" t="s">
        <v>79</v>
      </c>
      <c r="C61" s="7">
        <v>14007.406650000001</v>
      </c>
      <c r="D61" s="7">
        <v>14007.406650000001</v>
      </c>
      <c r="E61" s="7">
        <v>0</v>
      </c>
    </row>
    <row r="62" spans="1:5" ht="15.75" customHeight="1" x14ac:dyDescent="0.25">
      <c r="A62" s="6" t="s">
        <v>272</v>
      </c>
      <c r="B62" s="6" t="s">
        <v>86</v>
      </c>
      <c r="C62" s="7">
        <v>43000.391530000001</v>
      </c>
      <c r="D62" s="7">
        <v>43000.391530000001</v>
      </c>
      <c r="E62" s="7">
        <v>0</v>
      </c>
    </row>
    <row r="63" spans="1:5" ht="15.75" customHeight="1" x14ac:dyDescent="0.25">
      <c r="A63" s="6" t="s">
        <v>334</v>
      </c>
      <c r="B63" s="6" t="s">
        <v>87</v>
      </c>
      <c r="C63" s="7">
        <v>97.450149999999994</v>
      </c>
      <c r="D63" s="7">
        <v>0</v>
      </c>
      <c r="E63" s="7">
        <v>97.450149999999994</v>
      </c>
    </row>
    <row r="64" spans="1:5" ht="15.75" customHeight="1" x14ac:dyDescent="0.25">
      <c r="A64" s="6" t="s">
        <v>335</v>
      </c>
      <c r="B64" s="6" t="s">
        <v>90</v>
      </c>
      <c r="C64" s="7">
        <v>5889.6352400000005</v>
      </c>
      <c r="D64" s="7">
        <v>5889.6352400000005</v>
      </c>
      <c r="E64" s="7">
        <v>0</v>
      </c>
    </row>
    <row r="65" spans="1:5" ht="15.75" customHeight="1" x14ac:dyDescent="0.25">
      <c r="A65" s="6" t="s">
        <v>336</v>
      </c>
      <c r="B65" s="6" t="s">
        <v>91</v>
      </c>
      <c r="C65" s="7">
        <v>2579656.4247099999</v>
      </c>
      <c r="D65" s="7">
        <v>0</v>
      </c>
      <c r="E65" s="7">
        <v>2579656.4247099999</v>
      </c>
    </row>
    <row r="66" spans="1:5" s="35" customFormat="1" ht="15.75" customHeight="1" x14ac:dyDescent="0.25">
      <c r="A66" s="33" t="s">
        <v>540</v>
      </c>
      <c r="B66" s="33" t="s">
        <v>92</v>
      </c>
      <c r="C66" s="34">
        <f>SUM(C67:C145)</f>
        <v>11947766.55875</v>
      </c>
      <c r="D66" s="34">
        <f t="shared" ref="D66:E66" si="1">SUM(D67:D145)</f>
        <v>1700080.3532100001</v>
      </c>
      <c r="E66" s="34">
        <f t="shared" si="1"/>
        <v>10247686.205540001</v>
      </c>
    </row>
    <row r="67" spans="1:5" ht="15.75" customHeight="1" x14ac:dyDescent="0.25">
      <c r="A67" s="6" t="s">
        <v>271</v>
      </c>
      <c r="B67" s="6" t="s">
        <v>94</v>
      </c>
      <c r="C67" s="7">
        <v>156.23699999999999</v>
      </c>
      <c r="D67" s="7">
        <v>156.23699999999999</v>
      </c>
      <c r="E67" s="7">
        <v>0</v>
      </c>
    </row>
    <row r="68" spans="1:5" ht="15.75" customHeight="1" x14ac:dyDescent="0.25">
      <c r="A68" s="6" t="s">
        <v>337</v>
      </c>
      <c r="B68" s="6" t="s">
        <v>95</v>
      </c>
      <c r="C68" s="7">
        <v>124225.87069</v>
      </c>
      <c r="D68" s="7">
        <v>0</v>
      </c>
      <c r="E68" s="7">
        <v>124225.87069</v>
      </c>
    </row>
    <row r="69" spans="1:5" ht="15.75" customHeight="1" x14ac:dyDescent="0.25">
      <c r="A69" s="6" t="s">
        <v>339</v>
      </c>
      <c r="B69" s="6" t="s">
        <v>98</v>
      </c>
      <c r="C69" s="7">
        <v>73415.172999999995</v>
      </c>
      <c r="D69" s="7">
        <v>0</v>
      </c>
      <c r="E69" s="7">
        <v>73415.172999999995</v>
      </c>
    </row>
    <row r="70" spans="1:5" ht="15.75" customHeight="1" x14ac:dyDescent="0.25">
      <c r="A70" s="6" t="s">
        <v>424</v>
      </c>
      <c r="B70" s="6" t="s">
        <v>100</v>
      </c>
      <c r="C70" s="7">
        <v>9805.3189999999995</v>
      </c>
      <c r="D70" s="7">
        <v>0</v>
      </c>
      <c r="E70" s="7">
        <v>9805.3189999999995</v>
      </c>
    </row>
    <row r="71" spans="1:5" ht="15.75" customHeight="1" x14ac:dyDescent="0.25">
      <c r="A71" s="6" t="s">
        <v>340</v>
      </c>
      <c r="B71" s="6" t="s">
        <v>101</v>
      </c>
      <c r="C71" s="7">
        <v>5999.1290999999992</v>
      </c>
      <c r="D71" s="7">
        <v>5999.1290999999992</v>
      </c>
      <c r="E71" s="7">
        <v>0</v>
      </c>
    </row>
    <row r="72" spans="1:5" ht="15.75" customHeight="1" x14ac:dyDescent="0.25">
      <c r="A72" s="6" t="s">
        <v>341</v>
      </c>
      <c r="B72" s="6" t="s">
        <v>104</v>
      </c>
      <c r="C72" s="7">
        <v>180657.16940000001</v>
      </c>
      <c r="D72" s="7">
        <v>0</v>
      </c>
      <c r="E72" s="7">
        <v>180657.16940000001</v>
      </c>
    </row>
    <row r="73" spans="1:5" ht="15.75" customHeight="1" x14ac:dyDescent="0.25">
      <c r="A73" s="6" t="s">
        <v>342</v>
      </c>
      <c r="B73" s="6" t="s">
        <v>105</v>
      </c>
      <c r="C73" s="7">
        <v>34.5</v>
      </c>
      <c r="D73" s="7">
        <v>0</v>
      </c>
      <c r="E73" s="7">
        <v>34.5</v>
      </c>
    </row>
    <row r="74" spans="1:5" ht="15.75" customHeight="1" x14ac:dyDescent="0.25">
      <c r="A74" s="6" t="s">
        <v>343</v>
      </c>
      <c r="B74" s="6" t="s">
        <v>108</v>
      </c>
      <c r="C74" s="7">
        <v>39729.156029999998</v>
      </c>
      <c r="D74" s="7">
        <v>0</v>
      </c>
      <c r="E74" s="7">
        <v>39729.156029999998</v>
      </c>
    </row>
    <row r="75" spans="1:5" ht="15.75" customHeight="1" x14ac:dyDescent="0.25">
      <c r="A75" s="6" t="s">
        <v>344</v>
      </c>
      <c r="B75" s="6" t="s">
        <v>109</v>
      </c>
      <c r="C75" s="7">
        <v>162902.53409</v>
      </c>
      <c r="D75" s="7">
        <v>0</v>
      </c>
      <c r="E75" s="7">
        <v>162902.53409</v>
      </c>
    </row>
    <row r="76" spans="1:5" ht="15.75" customHeight="1" x14ac:dyDescent="0.25">
      <c r="A76" s="6" t="s">
        <v>345</v>
      </c>
      <c r="B76" s="6" t="s">
        <v>208</v>
      </c>
      <c r="C76" s="7">
        <v>12790.709000000001</v>
      </c>
      <c r="D76" s="7">
        <v>0</v>
      </c>
      <c r="E76" s="7">
        <v>12790.709000000001</v>
      </c>
    </row>
    <row r="77" spans="1:5" ht="15.75" customHeight="1" x14ac:dyDescent="0.25">
      <c r="A77" s="6" t="s">
        <v>347</v>
      </c>
      <c r="B77" s="6" t="s">
        <v>112</v>
      </c>
      <c r="C77" s="7">
        <v>1957.1890000000001</v>
      </c>
      <c r="D77" s="7">
        <v>1957.1890000000001</v>
      </c>
      <c r="E77" s="7">
        <v>0</v>
      </c>
    </row>
    <row r="78" spans="1:5" ht="15.75" customHeight="1" x14ac:dyDescent="0.25">
      <c r="A78" s="6" t="s">
        <v>348</v>
      </c>
      <c r="B78" s="6" t="s">
        <v>114</v>
      </c>
      <c r="C78" s="7">
        <v>2015945.3124200001</v>
      </c>
      <c r="D78" s="7">
        <v>0</v>
      </c>
      <c r="E78" s="7">
        <v>2015945.3124200001</v>
      </c>
    </row>
    <row r="79" spans="1:5" ht="15.75" customHeight="1" x14ac:dyDescent="0.25">
      <c r="A79" s="6" t="s">
        <v>265</v>
      </c>
      <c r="B79" s="6" t="s">
        <v>118</v>
      </c>
      <c r="C79" s="7">
        <v>0.7</v>
      </c>
      <c r="D79" s="7">
        <v>0.7</v>
      </c>
      <c r="E79" s="7">
        <v>0</v>
      </c>
    </row>
    <row r="80" spans="1:5" ht="15.75" customHeight="1" x14ac:dyDescent="0.25">
      <c r="A80" s="6" t="s">
        <v>350</v>
      </c>
      <c r="B80" s="6" t="s">
        <v>121</v>
      </c>
      <c r="C80" s="7">
        <v>32151.124749999999</v>
      </c>
      <c r="D80" s="7">
        <v>0</v>
      </c>
      <c r="E80" s="7">
        <v>32151.124749999999</v>
      </c>
    </row>
    <row r="81" spans="1:5" ht="15.75" customHeight="1" x14ac:dyDescent="0.25">
      <c r="A81" s="6" t="s">
        <v>351</v>
      </c>
      <c r="B81" s="6" t="s">
        <v>124</v>
      </c>
      <c r="C81" s="7">
        <v>801.17521999999997</v>
      </c>
      <c r="D81" s="7">
        <v>0</v>
      </c>
      <c r="E81" s="7">
        <v>801.17521999999997</v>
      </c>
    </row>
    <row r="82" spans="1:5" ht="15.75" customHeight="1" x14ac:dyDescent="0.25">
      <c r="A82" s="6" t="s">
        <v>425</v>
      </c>
      <c r="B82" s="6" t="s">
        <v>199</v>
      </c>
      <c r="C82" s="7">
        <v>281891.58476999996</v>
      </c>
      <c r="D82" s="7">
        <v>0</v>
      </c>
      <c r="E82" s="7">
        <v>281891.58476999996</v>
      </c>
    </row>
    <row r="83" spans="1:5" ht="15.75" customHeight="1" x14ac:dyDescent="0.25">
      <c r="A83" s="6" t="s">
        <v>352</v>
      </c>
      <c r="B83" s="6" t="s">
        <v>209</v>
      </c>
      <c r="C83" s="7">
        <v>141515.6496</v>
      </c>
      <c r="D83" s="7">
        <v>0</v>
      </c>
      <c r="E83" s="7">
        <v>141515.6496</v>
      </c>
    </row>
    <row r="84" spans="1:5" ht="15.75" customHeight="1" x14ac:dyDescent="0.25">
      <c r="A84" s="6" t="s">
        <v>353</v>
      </c>
      <c r="B84" s="6" t="s">
        <v>125</v>
      </c>
      <c r="C84" s="7">
        <v>168736.50640000001</v>
      </c>
      <c r="D84" s="7">
        <v>168736.50640000001</v>
      </c>
      <c r="E84" s="7">
        <v>0</v>
      </c>
    </row>
    <row r="85" spans="1:5" ht="15.75" customHeight="1" x14ac:dyDescent="0.25">
      <c r="A85" s="6" t="s">
        <v>453</v>
      </c>
      <c r="B85" s="6" t="s">
        <v>126</v>
      </c>
      <c r="C85" s="7">
        <v>0.38800000000000001</v>
      </c>
      <c r="D85" s="7">
        <v>0.38800000000000001</v>
      </c>
      <c r="E85" s="7">
        <v>0</v>
      </c>
    </row>
    <row r="86" spans="1:5" ht="15.75" customHeight="1" x14ac:dyDescent="0.25">
      <c r="A86" s="6" t="s">
        <v>263</v>
      </c>
      <c r="B86" s="6" t="s">
        <v>129</v>
      </c>
      <c r="C86" s="7">
        <v>86737.652620000008</v>
      </c>
      <c r="D86" s="7">
        <v>86737.652620000008</v>
      </c>
      <c r="E86" s="7">
        <v>0</v>
      </c>
    </row>
    <row r="87" spans="1:5" ht="15.75" customHeight="1" x14ac:dyDescent="0.25">
      <c r="A87" s="6" t="s">
        <v>354</v>
      </c>
      <c r="B87" s="6" t="s">
        <v>130</v>
      </c>
      <c r="C87" s="7">
        <v>438.97447999999997</v>
      </c>
      <c r="D87" s="7">
        <v>0</v>
      </c>
      <c r="E87" s="7">
        <v>438.97447999999997</v>
      </c>
    </row>
    <row r="88" spans="1:5" ht="15.75" customHeight="1" x14ac:dyDescent="0.25">
      <c r="A88" s="6" t="s">
        <v>355</v>
      </c>
      <c r="B88" s="6" t="s">
        <v>132</v>
      </c>
      <c r="C88" s="7">
        <v>988.46856000000002</v>
      </c>
      <c r="D88" s="7">
        <v>988.46856000000002</v>
      </c>
      <c r="E88" s="7">
        <v>0</v>
      </c>
    </row>
    <row r="89" spans="1:5" ht="15.75" customHeight="1" x14ac:dyDescent="0.25">
      <c r="A89" s="6" t="s">
        <v>356</v>
      </c>
      <c r="B89" s="6" t="s">
        <v>133</v>
      </c>
      <c r="C89" s="7">
        <v>1466.72649</v>
      </c>
      <c r="D89" s="7">
        <v>0</v>
      </c>
      <c r="E89" s="7">
        <v>1466.72649</v>
      </c>
    </row>
    <row r="90" spans="1:5" ht="15.75" customHeight="1" x14ac:dyDescent="0.25">
      <c r="A90" s="6" t="s">
        <v>357</v>
      </c>
      <c r="B90" s="6" t="s">
        <v>482</v>
      </c>
      <c r="C90" s="7">
        <v>1.2989999999999999</v>
      </c>
      <c r="D90" s="7">
        <v>1.2989999999999999</v>
      </c>
      <c r="E90" s="7">
        <v>0</v>
      </c>
    </row>
    <row r="91" spans="1:5" ht="15.75" customHeight="1" x14ac:dyDescent="0.25">
      <c r="A91" s="6" t="s">
        <v>358</v>
      </c>
      <c r="B91" s="6" t="s">
        <v>135</v>
      </c>
      <c r="C91" s="7">
        <v>223630.49059999999</v>
      </c>
      <c r="D91" s="7">
        <v>223630.49059999999</v>
      </c>
      <c r="E91" s="7">
        <v>0</v>
      </c>
    </row>
    <row r="92" spans="1:5" ht="15.75" customHeight="1" x14ac:dyDescent="0.25">
      <c r="A92" s="6" t="s">
        <v>359</v>
      </c>
      <c r="B92" s="6" t="s">
        <v>136</v>
      </c>
      <c r="C92" s="7">
        <v>5019.5044800000005</v>
      </c>
      <c r="D92" s="7">
        <v>0</v>
      </c>
      <c r="E92" s="7">
        <v>5019.5044800000005</v>
      </c>
    </row>
    <row r="93" spans="1:5" ht="15.75" customHeight="1" x14ac:dyDescent="0.25">
      <c r="A93" s="6" t="s">
        <v>360</v>
      </c>
      <c r="B93" s="6" t="s">
        <v>138</v>
      </c>
      <c r="C93" s="7">
        <v>668.79395999999997</v>
      </c>
      <c r="D93" s="7">
        <v>668.79395999999997</v>
      </c>
      <c r="E93" s="7">
        <v>0</v>
      </c>
    </row>
    <row r="94" spans="1:5" ht="15.75" customHeight="1" x14ac:dyDescent="0.25">
      <c r="A94" s="6" t="s">
        <v>361</v>
      </c>
      <c r="B94" s="6" t="s">
        <v>139</v>
      </c>
      <c r="C94" s="7">
        <v>111134.46747</v>
      </c>
      <c r="D94" s="7">
        <v>0</v>
      </c>
      <c r="E94" s="7">
        <v>111134.46747</v>
      </c>
    </row>
    <row r="95" spans="1:5" ht="15.75" customHeight="1" x14ac:dyDescent="0.25">
      <c r="A95" s="6" t="s">
        <v>362</v>
      </c>
      <c r="B95" s="6" t="s">
        <v>140</v>
      </c>
      <c r="C95" s="7">
        <v>89235.21626999999</v>
      </c>
      <c r="D95" s="7">
        <v>89235.21626999999</v>
      </c>
      <c r="E95" s="7">
        <v>0</v>
      </c>
    </row>
    <row r="96" spans="1:5" ht="15.75" customHeight="1" x14ac:dyDescent="0.25">
      <c r="A96" s="6" t="s">
        <v>363</v>
      </c>
      <c r="B96" s="6" t="s">
        <v>141</v>
      </c>
      <c r="C96" s="7">
        <v>37430.525500000003</v>
      </c>
      <c r="D96" s="7">
        <v>0</v>
      </c>
      <c r="E96" s="7">
        <v>37430.525500000003</v>
      </c>
    </row>
    <row r="97" spans="1:5" ht="15.75" customHeight="1" x14ac:dyDescent="0.25">
      <c r="A97" s="6" t="s">
        <v>364</v>
      </c>
      <c r="B97" s="6" t="s">
        <v>142</v>
      </c>
      <c r="C97" s="7">
        <v>1959338.57568</v>
      </c>
      <c r="D97" s="7">
        <v>0</v>
      </c>
      <c r="E97" s="7">
        <v>1959338.57568</v>
      </c>
    </row>
    <row r="98" spans="1:5" ht="15.75" customHeight="1" x14ac:dyDescent="0.25">
      <c r="A98" s="6" t="s">
        <v>365</v>
      </c>
      <c r="B98" s="6" t="s">
        <v>143</v>
      </c>
      <c r="C98" s="7">
        <v>234.3</v>
      </c>
      <c r="D98" s="7">
        <v>234.3</v>
      </c>
      <c r="E98" s="7">
        <v>0</v>
      </c>
    </row>
    <row r="99" spans="1:5" ht="15.75" customHeight="1" x14ac:dyDescent="0.25">
      <c r="A99" s="6" t="s">
        <v>366</v>
      </c>
      <c r="B99" s="6" t="s">
        <v>483</v>
      </c>
      <c r="C99" s="7">
        <v>35819.485740000004</v>
      </c>
      <c r="D99" s="7">
        <v>0</v>
      </c>
      <c r="E99" s="7">
        <v>35819.485740000004</v>
      </c>
    </row>
    <row r="100" spans="1:5" ht="15.75" customHeight="1" x14ac:dyDescent="0.25">
      <c r="A100" s="6" t="s">
        <v>367</v>
      </c>
      <c r="B100" s="6" t="s">
        <v>145</v>
      </c>
      <c r="C100" s="7">
        <v>11382.192929999999</v>
      </c>
      <c r="D100" s="7">
        <v>11382.192929999999</v>
      </c>
      <c r="E100" s="7">
        <v>0</v>
      </c>
    </row>
    <row r="101" spans="1:5" ht="15.75" customHeight="1" x14ac:dyDescent="0.25">
      <c r="A101" s="6" t="s">
        <v>368</v>
      </c>
      <c r="B101" s="6" t="s">
        <v>146</v>
      </c>
      <c r="C101" s="7">
        <v>91739.109510000009</v>
      </c>
      <c r="D101" s="7">
        <v>0</v>
      </c>
      <c r="E101" s="7">
        <v>91739.109510000009</v>
      </c>
    </row>
    <row r="102" spans="1:5" ht="15.75" customHeight="1" x14ac:dyDescent="0.25">
      <c r="A102" s="6" t="s">
        <v>426</v>
      </c>
      <c r="B102" s="6" t="s">
        <v>147</v>
      </c>
      <c r="C102" s="7">
        <v>1250.3908300000001</v>
      </c>
      <c r="D102" s="7">
        <v>1250.3908300000001</v>
      </c>
      <c r="E102" s="7">
        <v>0</v>
      </c>
    </row>
    <row r="103" spans="1:5" ht="15.75" customHeight="1" x14ac:dyDescent="0.25">
      <c r="A103" s="6" t="s">
        <v>427</v>
      </c>
      <c r="B103" s="6" t="s">
        <v>148</v>
      </c>
      <c r="C103" s="7">
        <v>39.207800000000006</v>
      </c>
      <c r="D103" s="7">
        <v>0</v>
      </c>
      <c r="E103" s="7">
        <v>39.207800000000006</v>
      </c>
    </row>
    <row r="104" spans="1:5" ht="15.75" customHeight="1" x14ac:dyDescent="0.25">
      <c r="A104" s="6" t="s">
        <v>369</v>
      </c>
      <c r="B104" s="6" t="s">
        <v>150</v>
      </c>
      <c r="C104" s="7">
        <v>6476.8335999999999</v>
      </c>
      <c r="D104" s="7">
        <v>0</v>
      </c>
      <c r="E104" s="7">
        <v>6476.8335999999999</v>
      </c>
    </row>
    <row r="105" spans="1:5" ht="15.75" customHeight="1" x14ac:dyDescent="0.25">
      <c r="A105" s="6" t="s">
        <v>370</v>
      </c>
      <c r="B105" s="6" t="s">
        <v>205</v>
      </c>
      <c r="C105" s="7">
        <v>40061.118999999999</v>
      </c>
      <c r="D105" s="7">
        <v>40061.118999999999</v>
      </c>
      <c r="E105" s="7">
        <v>0</v>
      </c>
    </row>
    <row r="106" spans="1:5" ht="15.75" customHeight="1" x14ac:dyDescent="0.25">
      <c r="A106" s="6" t="s">
        <v>371</v>
      </c>
      <c r="B106" s="6" t="s">
        <v>484</v>
      </c>
      <c r="C106" s="7">
        <v>981.8</v>
      </c>
      <c r="D106" s="7">
        <v>981.8</v>
      </c>
      <c r="E106" s="7">
        <v>0</v>
      </c>
    </row>
    <row r="107" spans="1:5" ht="15.75" customHeight="1" x14ac:dyDescent="0.25">
      <c r="A107" s="6" t="s">
        <v>372</v>
      </c>
      <c r="B107" s="6" t="s">
        <v>151</v>
      </c>
      <c r="C107" s="7">
        <v>65.103999999999999</v>
      </c>
      <c r="D107" s="7">
        <v>65.103999999999999</v>
      </c>
      <c r="E107" s="7">
        <v>0</v>
      </c>
    </row>
    <row r="108" spans="1:5" ht="15.75" customHeight="1" x14ac:dyDescent="0.25">
      <c r="A108" s="6" t="s">
        <v>373</v>
      </c>
      <c r="B108" s="6" t="s">
        <v>153</v>
      </c>
      <c r="C108" s="7">
        <v>28905.355219999998</v>
      </c>
      <c r="D108" s="7">
        <v>28905.355219999998</v>
      </c>
      <c r="E108" s="7">
        <v>0</v>
      </c>
    </row>
    <row r="109" spans="1:5" ht="15.75" customHeight="1" x14ac:dyDescent="0.25">
      <c r="A109" s="6" t="s">
        <v>261</v>
      </c>
      <c r="B109" s="6" t="s">
        <v>206</v>
      </c>
      <c r="C109" s="7">
        <v>12173.484</v>
      </c>
      <c r="D109" s="7">
        <v>12173.484</v>
      </c>
      <c r="E109" s="7">
        <v>0</v>
      </c>
    </row>
    <row r="110" spans="1:5" ht="15.75" customHeight="1" x14ac:dyDescent="0.25">
      <c r="A110" s="6" t="s">
        <v>374</v>
      </c>
      <c r="B110" s="6" t="s">
        <v>154</v>
      </c>
      <c r="C110" s="7">
        <v>8227.6262800000004</v>
      </c>
      <c r="D110" s="7">
        <v>8227.6262800000004</v>
      </c>
      <c r="E110" s="7">
        <v>0</v>
      </c>
    </row>
    <row r="111" spans="1:5" ht="15.75" customHeight="1" x14ac:dyDescent="0.25">
      <c r="A111" s="6" t="s">
        <v>375</v>
      </c>
      <c r="B111" s="6" t="s">
        <v>238</v>
      </c>
      <c r="C111" s="7">
        <v>18339.8815</v>
      </c>
      <c r="D111" s="7">
        <v>18339.8815</v>
      </c>
      <c r="E111" s="7">
        <v>0</v>
      </c>
    </row>
    <row r="112" spans="1:5" ht="15.75" customHeight="1" x14ac:dyDescent="0.25">
      <c r="A112" s="6" t="s">
        <v>376</v>
      </c>
      <c r="B112" s="6" t="s">
        <v>155</v>
      </c>
      <c r="C112" s="7">
        <v>137.62</v>
      </c>
      <c r="D112" s="7">
        <v>137.62</v>
      </c>
      <c r="E112" s="7">
        <v>0</v>
      </c>
    </row>
    <row r="113" spans="1:5" ht="15.75" customHeight="1" x14ac:dyDescent="0.25">
      <c r="A113" s="6" t="s">
        <v>377</v>
      </c>
      <c r="B113" s="6" t="s">
        <v>156</v>
      </c>
      <c r="C113" s="7">
        <v>602836.50044000009</v>
      </c>
      <c r="D113" s="7">
        <v>0</v>
      </c>
      <c r="E113" s="7">
        <v>602836.50044000009</v>
      </c>
    </row>
    <row r="114" spans="1:5" ht="15.75" customHeight="1" x14ac:dyDescent="0.25">
      <c r="A114" s="6" t="s">
        <v>378</v>
      </c>
      <c r="B114" s="6" t="s">
        <v>157</v>
      </c>
      <c r="C114" s="7">
        <v>639.19799999999998</v>
      </c>
      <c r="D114" s="7">
        <v>639.19799999999998</v>
      </c>
      <c r="E114" s="7">
        <v>0</v>
      </c>
    </row>
    <row r="115" spans="1:5" ht="15.75" customHeight="1" x14ac:dyDescent="0.25">
      <c r="A115" s="6" t="s">
        <v>379</v>
      </c>
      <c r="B115" s="6" t="s">
        <v>159</v>
      </c>
      <c r="C115" s="7">
        <v>7507.1128099999996</v>
      </c>
      <c r="D115" s="7">
        <v>7507.1128099999996</v>
      </c>
      <c r="E115" s="7">
        <v>0</v>
      </c>
    </row>
    <row r="116" spans="1:5" ht="15.75" customHeight="1" x14ac:dyDescent="0.25">
      <c r="A116" s="6" t="s">
        <v>380</v>
      </c>
      <c r="B116" s="6" t="s">
        <v>160</v>
      </c>
      <c r="C116" s="7">
        <v>19592.421999999999</v>
      </c>
      <c r="D116" s="7">
        <v>19592.421999999999</v>
      </c>
      <c r="E116" s="7">
        <v>0</v>
      </c>
    </row>
    <row r="117" spans="1:5" ht="15.75" customHeight="1" x14ac:dyDescent="0.25">
      <c r="A117" s="6" t="s">
        <v>381</v>
      </c>
      <c r="B117" s="6" t="s">
        <v>163</v>
      </c>
      <c r="C117" s="7">
        <v>18841.75</v>
      </c>
      <c r="D117" s="7">
        <v>18841.75</v>
      </c>
      <c r="E117" s="7">
        <v>0</v>
      </c>
    </row>
    <row r="118" spans="1:5" ht="15.75" customHeight="1" x14ac:dyDescent="0.25">
      <c r="A118" s="6" t="s">
        <v>382</v>
      </c>
      <c r="B118" s="6" t="s">
        <v>164</v>
      </c>
      <c r="C118" s="7">
        <v>23133.921999999999</v>
      </c>
      <c r="D118" s="7">
        <v>23133.921999999999</v>
      </c>
      <c r="E118" s="7">
        <v>0</v>
      </c>
    </row>
    <row r="119" spans="1:5" ht="15.75" customHeight="1" x14ac:dyDescent="0.25">
      <c r="A119" s="6" t="s">
        <v>383</v>
      </c>
      <c r="B119" s="6" t="s">
        <v>165</v>
      </c>
      <c r="C119" s="7">
        <v>123045.53775</v>
      </c>
      <c r="D119" s="7">
        <v>123045.53775</v>
      </c>
      <c r="E119" s="7">
        <v>0</v>
      </c>
    </row>
    <row r="120" spans="1:5" ht="15.75" customHeight="1" x14ac:dyDescent="0.25">
      <c r="A120" s="6" t="s">
        <v>384</v>
      </c>
      <c r="B120" s="6" t="s">
        <v>233</v>
      </c>
      <c r="C120" s="7">
        <v>2978.49</v>
      </c>
      <c r="D120" s="7">
        <v>2978.49</v>
      </c>
      <c r="E120" s="7">
        <v>0</v>
      </c>
    </row>
    <row r="121" spans="1:5" ht="15.75" customHeight="1" x14ac:dyDescent="0.25">
      <c r="A121" s="6" t="s">
        <v>385</v>
      </c>
      <c r="B121" s="6" t="s">
        <v>201</v>
      </c>
      <c r="C121" s="7">
        <v>224523.58799</v>
      </c>
      <c r="D121" s="7">
        <v>224523.58799</v>
      </c>
      <c r="E121" s="7">
        <v>0</v>
      </c>
    </row>
    <row r="122" spans="1:5" ht="15.75" customHeight="1" x14ac:dyDescent="0.25">
      <c r="A122" s="6" t="s">
        <v>428</v>
      </c>
      <c r="B122" s="6" t="s">
        <v>234</v>
      </c>
      <c r="C122" s="7">
        <v>15069.39</v>
      </c>
      <c r="D122" s="7">
        <v>15069.39</v>
      </c>
      <c r="E122" s="7">
        <v>0</v>
      </c>
    </row>
    <row r="123" spans="1:5" ht="15.75" customHeight="1" x14ac:dyDescent="0.25">
      <c r="A123" s="6" t="s">
        <v>386</v>
      </c>
      <c r="B123" s="6" t="s">
        <v>210</v>
      </c>
      <c r="C123" s="7">
        <v>953.51</v>
      </c>
      <c r="D123" s="7">
        <v>0</v>
      </c>
      <c r="E123" s="7">
        <v>953.51</v>
      </c>
    </row>
    <row r="124" spans="1:5" ht="15.75" customHeight="1" x14ac:dyDescent="0.25">
      <c r="A124" s="6" t="s">
        <v>260</v>
      </c>
      <c r="B124" s="6" t="s">
        <v>224</v>
      </c>
      <c r="C124" s="7">
        <v>7847.4579999999996</v>
      </c>
      <c r="D124" s="7">
        <v>7847.4579999999996</v>
      </c>
      <c r="E124" s="7">
        <v>0</v>
      </c>
    </row>
    <row r="125" spans="1:5" ht="15.75" customHeight="1" x14ac:dyDescent="0.25">
      <c r="A125" s="6" t="s">
        <v>259</v>
      </c>
      <c r="B125" s="6" t="s">
        <v>225</v>
      </c>
      <c r="C125" s="7">
        <v>29112.429</v>
      </c>
      <c r="D125" s="7">
        <v>29112.429</v>
      </c>
      <c r="E125" s="7">
        <v>0</v>
      </c>
    </row>
    <row r="126" spans="1:5" ht="15.75" customHeight="1" x14ac:dyDescent="0.25">
      <c r="A126" s="6" t="s">
        <v>258</v>
      </c>
      <c r="B126" s="6" t="s">
        <v>235</v>
      </c>
      <c r="C126" s="7">
        <v>9.2249999999999996</v>
      </c>
      <c r="D126" s="7">
        <v>9.2249999999999996</v>
      </c>
      <c r="E126" s="7">
        <v>0</v>
      </c>
    </row>
    <row r="127" spans="1:5" ht="15.75" customHeight="1" x14ac:dyDescent="0.25">
      <c r="A127" s="6" t="s">
        <v>387</v>
      </c>
      <c r="B127" s="6" t="s">
        <v>239</v>
      </c>
      <c r="C127" s="7">
        <v>8450.9279999999999</v>
      </c>
      <c r="D127" s="7">
        <v>8450.9279999999999</v>
      </c>
      <c r="E127" s="7">
        <v>0</v>
      </c>
    </row>
    <row r="128" spans="1:5" ht="15.75" customHeight="1" x14ac:dyDescent="0.25">
      <c r="A128" s="6" t="s">
        <v>388</v>
      </c>
      <c r="B128" s="6" t="s">
        <v>240</v>
      </c>
      <c r="C128" s="7">
        <v>214.65700000000001</v>
      </c>
      <c r="D128" s="7">
        <v>214.65700000000001</v>
      </c>
      <c r="E128" s="7">
        <v>0</v>
      </c>
    </row>
    <row r="129" spans="1:5" ht="15.75" customHeight="1" x14ac:dyDescent="0.25">
      <c r="A129" s="6" t="s">
        <v>389</v>
      </c>
      <c r="B129" s="6" t="s">
        <v>241</v>
      </c>
      <c r="C129" s="7">
        <v>11815.261</v>
      </c>
      <c r="D129" s="7">
        <v>11815.261</v>
      </c>
      <c r="E129" s="7">
        <v>0</v>
      </c>
    </row>
    <row r="130" spans="1:5" ht="15.75" customHeight="1" x14ac:dyDescent="0.25">
      <c r="A130" s="6" t="s">
        <v>390</v>
      </c>
      <c r="B130" s="6" t="s">
        <v>486</v>
      </c>
      <c r="C130" s="7">
        <v>1383.3420000000001</v>
      </c>
      <c r="D130" s="7">
        <v>1383.3420000000001</v>
      </c>
      <c r="E130" s="7">
        <v>0</v>
      </c>
    </row>
    <row r="131" spans="1:5" ht="15.75" customHeight="1" x14ac:dyDescent="0.25">
      <c r="A131" s="6" t="s">
        <v>391</v>
      </c>
      <c r="B131" s="6" t="s">
        <v>487</v>
      </c>
      <c r="C131" s="7">
        <v>118700.583</v>
      </c>
      <c r="D131" s="7">
        <v>118700.583</v>
      </c>
      <c r="E131" s="7">
        <v>0</v>
      </c>
    </row>
    <row r="132" spans="1:5" ht="15.75" customHeight="1" x14ac:dyDescent="0.25">
      <c r="A132" s="6" t="s">
        <v>392</v>
      </c>
      <c r="B132" s="6" t="s">
        <v>488</v>
      </c>
      <c r="C132" s="7">
        <v>47913.66</v>
      </c>
      <c r="D132" s="7">
        <v>47913.66</v>
      </c>
      <c r="E132" s="7">
        <v>0</v>
      </c>
    </row>
    <row r="133" spans="1:5" ht="15.75" customHeight="1" x14ac:dyDescent="0.25">
      <c r="A133" s="6" t="s">
        <v>430</v>
      </c>
      <c r="B133" s="6" t="s">
        <v>168</v>
      </c>
      <c r="C133" s="7">
        <v>0</v>
      </c>
      <c r="D133" s="7">
        <v>0</v>
      </c>
      <c r="E133" s="7">
        <v>0</v>
      </c>
    </row>
    <row r="134" spans="1:5" ht="15.75" customHeight="1" x14ac:dyDescent="0.25">
      <c r="A134" s="6" t="s">
        <v>439</v>
      </c>
      <c r="B134" s="6" t="s">
        <v>219</v>
      </c>
      <c r="C134" s="7">
        <v>66.346000000000004</v>
      </c>
      <c r="D134" s="7">
        <v>0</v>
      </c>
      <c r="E134" s="7">
        <v>66.346000000000004</v>
      </c>
    </row>
    <row r="135" spans="1:5" ht="15.75" customHeight="1" x14ac:dyDescent="0.25">
      <c r="A135" s="6" t="s">
        <v>257</v>
      </c>
      <c r="B135" s="6" t="s">
        <v>221</v>
      </c>
      <c r="C135" s="7">
        <v>50144.325729999997</v>
      </c>
      <c r="D135" s="7">
        <v>0</v>
      </c>
      <c r="E135" s="7">
        <v>50144.325729999997</v>
      </c>
    </row>
    <row r="136" spans="1:5" ht="15.75" customHeight="1" x14ac:dyDescent="0.25">
      <c r="A136" s="6" t="s">
        <v>394</v>
      </c>
      <c r="B136" s="6" t="s">
        <v>174</v>
      </c>
      <c r="C136" s="7">
        <v>852.61800000000005</v>
      </c>
      <c r="D136" s="7">
        <v>852.61800000000005</v>
      </c>
      <c r="E136" s="7">
        <v>0</v>
      </c>
    </row>
    <row r="137" spans="1:5" ht="15.75" customHeight="1" x14ac:dyDescent="0.25">
      <c r="A137" s="6" t="s">
        <v>395</v>
      </c>
      <c r="B137" s="6" t="s">
        <v>175</v>
      </c>
      <c r="C137" s="7">
        <v>6730.4885700000004</v>
      </c>
      <c r="D137" s="7">
        <v>0</v>
      </c>
      <c r="E137" s="7">
        <v>6730.4885700000004</v>
      </c>
    </row>
    <row r="138" spans="1:5" ht="15.75" customHeight="1" x14ac:dyDescent="0.25">
      <c r="A138" s="6" t="s">
        <v>256</v>
      </c>
      <c r="B138" s="6" t="s">
        <v>176</v>
      </c>
      <c r="C138" s="7">
        <v>156700.95637999999</v>
      </c>
      <c r="D138" s="7">
        <v>156700.95637999999</v>
      </c>
      <c r="E138" s="7">
        <v>0</v>
      </c>
    </row>
    <row r="139" spans="1:5" ht="15.75" customHeight="1" x14ac:dyDescent="0.25">
      <c r="A139" s="6" t="s">
        <v>396</v>
      </c>
      <c r="B139" s="6" t="s">
        <v>177</v>
      </c>
      <c r="C139" s="7">
        <v>1248746.32317</v>
      </c>
      <c r="D139" s="7">
        <v>0</v>
      </c>
      <c r="E139" s="7">
        <v>1248746.32317</v>
      </c>
    </row>
    <row r="140" spans="1:5" ht="15.75" customHeight="1" x14ac:dyDescent="0.25">
      <c r="A140" s="6" t="s">
        <v>255</v>
      </c>
      <c r="B140" s="6" t="s">
        <v>236</v>
      </c>
      <c r="C140" s="7">
        <v>181876.88100999998</v>
      </c>
      <c r="D140" s="7">
        <v>181876.88100999998</v>
      </c>
      <c r="E140" s="7">
        <v>0</v>
      </c>
    </row>
    <row r="141" spans="1:5" ht="15.75" customHeight="1" x14ac:dyDescent="0.25">
      <c r="A141" s="6" t="s">
        <v>397</v>
      </c>
      <c r="B141" s="6" t="s">
        <v>178</v>
      </c>
      <c r="C141" s="7">
        <v>2793137.6388400001</v>
      </c>
      <c r="D141" s="7">
        <v>0</v>
      </c>
      <c r="E141" s="7">
        <v>2793137.6388400001</v>
      </c>
    </row>
    <row r="142" spans="1:5" ht="15.75" customHeight="1" x14ac:dyDescent="0.25">
      <c r="A142" s="6" t="s">
        <v>398</v>
      </c>
      <c r="B142" s="6" t="s">
        <v>183</v>
      </c>
      <c r="C142" s="7">
        <v>217688.24087000001</v>
      </c>
      <c r="D142" s="7">
        <v>0</v>
      </c>
      <c r="E142" s="7">
        <v>217688.24087000001</v>
      </c>
    </row>
    <row r="143" spans="1:5" ht="15.75" customHeight="1" x14ac:dyDescent="0.25">
      <c r="A143" s="6" t="s">
        <v>254</v>
      </c>
      <c r="B143" s="6" t="s">
        <v>237</v>
      </c>
      <c r="C143" s="7">
        <v>532.26300000000003</v>
      </c>
      <c r="D143" s="7">
        <v>0</v>
      </c>
      <c r="E143" s="7">
        <v>532.26300000000003</v>
      </c>
    </row>
    <row r="144" spans="1:5" ht="15.75" customHeight="1" x14ac:dyDescent="0.25">
      <c r="A144" s="6" t="s">
        <v>253</v>
      </c>
      <c r="B144" s="6" t="s">
        <v>222</v>
      </c>
      <c r="C144" s="7">
        <v>1801.8802000000001</v>
      </c>
      <c r="D144" s="7">
        <v>0</v>
      </c>
      <c r="E144" s="7">
        <v>1801.8802000000001</v>
      </c>
    </row>
    <row r="145" spans="1:5" ht="15.75" customHeight="1" x14ac:dyDescent="0.25">
      <c r="A145" s="6" t="s">
        <v>440</v>
      </c>
      <c r="B145" s="6" t="s">
        <v>251</v>
      </c>
      <c r="C145" s="7">
        <v>280</v>
      </c>
      <c r="D145" s="7">
        <v>0</v>
      </c>
      <c r="E145" s="7">
        <v>280</v>
      </c>
    </row>
    <row r="146" spans="1:5" s="35" customFormat="1" ht="15.75" customHeight="1" x14ac:dyDescent="0.25">
      <c r="A146" s="33" t="s">
        <v>563</v>
      </c>
      <c r="B146" s="33" t="s">
        <v>184</v>
      </c>
      <c r="C146" s="34">
        <f>SUM(C147:C151)</f>
        <v>3304266.9624200002</v>
      </c>
      <c r="D146" s="34">
        <f t="shared" ref="D146:E146" si="2">SUM(D147:D151)</f>
        <v>0</v>
      </c>
      <c r="E146" s="34">
        <f t="shared" si="2"/>
        <v>3304266.9624200002</v>
      </c>
    </row>
    <row r="147" spans="1:5" ht="15.75" customHeight="1" x14ac:dyDescent="0.25">
      <c r="A147" s="6" t="s">
        <v>401</v>
      </c>
      <c r="B147" s="6" t="s">
        <v>186</v>
      </c>
      <c r="C147" s="7">
        <v>176154.06512000001</v>
      </c>
      <c r="D147" s="7">
        <v>0</v>
      </c>
      <c r="E147" s="7">
        <v>176154.06512000001</v>
      </c>
    </row>
    <row r="148" spans="1:5" ht="15.75" customHeight="1" x14ac:dyDescent="0.25">
      <c r="A148" s="6" t="s">
        <v>402</v>
      </c>
      <c r="B148" s="6" t="s">
        <v>187</v>
      </c>
      <c r="C148" s="7">
        <v>1965645.54416</v>
      </c>
      <c r="D148" s="7">
        <v>0</v>
      </c>
      <c r="E148" s="7">
        <v>1965645.54416</v>
      </c>
    </row>
    <row r="149" spans="1:5" ht="15.75" customHeight="1" x14ac:dyDescent="0.25">
      <c r="A149" s="6" t="s">
        <v>403</v>
      </c>
      <c r="B149" s="6" t="s">
        <v>200</v>
      </c>
      <c r="C149" s="7">
        <v>405503.55627</v>
      </c>
      <c r="D149" s="7">
        <v>0</v>
      </c>
      <c r="E149" s="7">
        <v>405503.55627</v>
      </c>
    </row>
    <row r="150" spans="1:5" ht="15.75" customHeight="1" x14ac:dyDescent="0.25">
      <c r="A150" s="6" t="s">
        <v>405</v>
      </c>
      <c r="B150" s="6" t="s">
        <v>194</v>
      </c>
      <c r="C150" s="7">
        <v>508754.82523000002</v>
      </c>
      <c r="D150" s="7">
        <v>0</v>
      </c>
      <c r="E150" s="7">
        <v>508754.82523000002</v>
      </c>
    </row>
    <row r="151" spans="1:5" ht="15.75" customHeight="1" x14ac:dyDescent="0.25">
      <c r="A151" s="6" t="s">
        <v>407</v>
      </c>
      <c r="B151" s="6" t="s">
        <v>197</v>
      </c>
      <c r="C151" s="7">
        <v>248208.97163999997</v>
      </c>
      <c r="D151" s="7">
        <v>0</v>
      </c>
      <c r="E151" s="7">
        <v>248208.97163999997</v>
      </c>
    </row>
    <row r="152" spans="1:5" s="35" customFormat="1" ht="15.75" customHeight="1" x14ac:dyDescent="0.25">
      <c r="A152" s="33" t="s">
        <v>570</v>
      </c>
      <c r="B152" s="33"/>
      <c r="C152" s="34">
        <f>C5+C66+C146</f>
        <v>307450111.64067996</v>
      </c>
      <c r="D152" s="34">
        <f t="shared" ref="D152:E152" si="3">D5+D66+D146</f>
        <v>131705326.31511003</v>
      </c>
      <c r="E152" s="34">
        <f t="shared" si="3"/>
        <v>175744785.32556996</v>
      </c>
    </row>
  </sheetData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showGridLines="0" zoomScaleNormal="100" workbookViewId="0">
      <selection activeCell="C5" sqref="C5:E144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2.33203125" style="1" customWidth="1"/>
    <col min="6" max="16384" width="9.109375" style="1"/>
  </cols>
  <sheetData>
    <row r="1" spans="1:5" s="18" customFormat="1" ht="15.75" customHeight="1" x14ac:dyDescent="0.3">
      <c r="A1" s="18" t="s">
        <v>510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SUM(C6:C62)</f>
        <v>278226040.66787994</v>
      </c>
      <c r="D5" s="40">
        <f t="shared" ref="D5:E5" si="0">SUM(D6:D62)</f>
        <v>188966708.07737005</v>
      </c>
      <c r="E5" s="40">
        <f t="shared" si="0"/>
        <v>89259332.590509981</v>
      </c>
    </row>
    <row r="6" spans="1:5" ht="15.75" customHeight="1" x14ac:dyDescent="0.25">
      <c r="A6" s="6" t="s">
        <v>408</v>
      </c>
      <c r="B6" s="6" t="s">
        <v>4</v>
      </c>
      <c r="C6" s="7">
        <v>0</v>
      </c>
      <c r="D6" s="7">
        <v>0</v>
      </c>
      <c r="E6" s="7">
        <v>0</v>
      </c>
    </row>
    <row r="7" spans="1:5" ht="15.75" customHeight="1" x14ac:dyDescent="0.25">
      <c r="A7" s="6" t="s">
        <v>283</v>
      </c>
      <c r="B7" s="6" t="s">
        <v>474</v>
      </c>
      <c r="C7" s="7">
        <v>81931108.562130004</v>
      </c>
      <c r="D7" s="7">
        <v>81931108.562130004</v>
      </c>
      <c r="E7" s="7">
        <v>0</v>
      </c>
    </row>
    <row r="8" spans="1:5" ht="15.75" customHeight="1" x14ac:dyDescent="0.25">
      <c r="A8" s="6" t="s">
        <v>284</v>
      </c>
      <c r="B8" s="6" t="s">
        <v>223</v>
      </c>
      <c r="C8" s="7">
        <v>11222570.78551</v>
      </c>
      <c r="D8" s="7">
        <v>0</v>
      </c>
      <c r="E8" s="7">
        <v>11222570.78551</v>
      </c>
    </row>
    <row r="9" spans="1:5" ht="15.75" customHeight="1" x14ac:dyDescent="0.25">
      <c r="A9" s="6" t="s">
        <v>285</v>
      </c>
      <c r="B9" s="6" t="s">
        <v>5</v>
      </c>
      <c r="C9" s="7">
        <v>24714854.887279999</v>
      </c>
      <c r="D9" s="7">
        <v>0</v>
      </c>
      <c r="E9" s="7">
        <v>24714854.887279999</v>
      </c>
    </row>
    <row r="10" spans="1:5" ht="15.75" customHeight="1" x14ac:dyDescent="0.25">
      <c r="A10" s="6" t="s">
        <v>286</v>
      </c>
      <c r="B10" s="6" t="s">
        <v>6</v>
      </c>
      <c r="C10" s="7">
        <v>10111543.666870002</v>
      </c>
      <c r="D10" s="7">
        <v>0</v>
      </c>
      <c r="E10" s="7">
        <v>10111543.666870002</v>
      </c>
    </row>
    <row r="11" spans="1:5" ht="15.75" customHeight="1" x14ac:dyDescent="0.25">
      <c r="A11" s="6" t="s">
        <v>287</v>
      </c>
      <c r="B11" s="6" t="s">
        <v>7</v>
      </c>
      <c r="C11" s="7">
        <v>440878.62901999999</v>
      </c>
      <c r="D11" s="7">
        <v>0</v>
      </c>
      <c r="E11" s="7">
        <v>440878.62901999999</v>
      </c>
    </row>
    <row r="12" spans="1:5" ht="15.75" customHeight="1" x14ac:dyDescent="0.25">
      <c r="A12" s="6" t="s">
        <v>288</v>
      </c>
      <c r="B12" s="6" t="s">
        <v>9</v>
      </c>
      <c r="C12" s="7">
        <v>23745323.25324</v>
      </c>
      <c r="D12" s="7">
        <v>0</v>
      </c>
      <c r="E12" s="7">
        <v>23745323.25324</v>
      </c>
    </row>
    <row r="13" spans="1:5" ht="15.75" customHeight="1" x14ac:dyDescent="0.25">
      <c r="A13" s="6" t="s">
        <v>289</v>
      </c>
      <c r="B13" s="6" t="s">
        <v>11</v>
      </c>
      <c r="C13" s="7">
        <v>9071216.4461800009</v>
      </c>
      <c r="D13" s="7">
        <v>0</v>
      </c>
      <c r="E13" s="7">
        <v>9071216.4461800009</v>
      </c>
    </row>
    <row r="14" spans="1:5" ht="15.75" customHeight="1" x14ac:dyDescent="0.25">
      <c r="A14" s="6" t="s">
        <v>290</v>
      </c>
      <c r="B14" s="6" t="s">
        <v>12</v>
      </c>
      <c r="C14" s="7">
        <v>167429.45288</v>
      </c>
      <c r="D14" s="7">
        <v>0</v>
      </c>
      <c r="E14" s="7">
        <v>167429.45288</v>
      </c>
    </row>
    <row r="15" spans="1:5" ht="15.75" customHeight="1" x14ac:dyDescent="0.25">
      <c r="A15" s="6" t="s">
        <v>291</v>
      </c>
      <c r="B15" s="6" t="s">
        <v>226</v>
      </c>
      <c r="C15" s="7">
        <v>265228.89267999999</v>
      </c>
      <c r="D15" s="7">
        <v>0</v>
      </c>
      <c r="E15" s="7">
        <v>265228.89267999999</v>
      </c>
    </row>
    <row r="16" spans="1:5" ht="15.75" customHeight="1" x14ac:dyDescent="0.25">
      <c r="A16" s="6" t="s">
        <v>292</v>
      </c>
      <c r="B16" s="6" t="s">
        <v>13</v>
      </c>
      <c r="C16" s="7">
        <v>444595.57844999997</v>
      </c>
      <c r="D16" s="7">
        <v>0</v>
      </c>
      <c r="E16" s="7">
        <v>444595.57844999997</v>
      </c>
    </row>
    <row r="17" spans="1:5" ht="15.75" customHeight="1" x14ac:dyDescent="0.25">
      <c r="A17" s="6" t="s">
        <v>293</v>
      </c>
      <c r="B17" s="6" t="s">
        <v>14</v>
      </c>
      <c r="C17" s="7">
        <v>2780625.5265799998</v>
      </c>
      <c r="D17" s="7">
        <v>0</v>
      </c>
      <c r="E17" s="7">
        <v>2780625.5265799998</v>
      </c>
    </row>
    <row r="18" spans="1:5" ht="15.75" customHeight="1" x14ac:dyDescent="0.25">
      <c r="A18" s="6" t="s">
        <v>294</v>
      </c>
      <c r="B18" s="6" t="s">
        <v>15</v>
      </c>
      <c r="C18" s="7">
        <v>83505.048450000002</v>
      </c>
      <c r="D18" s="7">
        <v>0</v>
      </c>
      <c r="E18" s="7">
        <v>83505.048450000002</v>
      </c>
    </row>
    <row r="19" spans="1:5" ht="15.75" customHeight="1" x14ac:dyDescent="0.25">
      <c r="A19" s="6" t="s">
        <v>295</v>
      </c>
      <c r="B19" s="6" t="s">
        <v>17</v>
      </c>
      <c r="C19" s="7">
        <v>55943538.845129997</v>
      </c>
      <c r="D19" s="7">
        <v>55943538.845129997</v>
      </c>
      <c r="E19" s="7">
        <v>0</v>
      </c>
    </row>
    <row r="20" spans="1:5" ht="15.75" customHeight="1" x14ac:dyDescent="0.25">
      <c r="A20" s="6" t="s">
        <v>296</v>
      </c>
      <c r="B20" s="6" t="s">
        <v>18</v>
      </c>
      <c r="C20" s="7">
        <v>4155188.0841000001</v>
      </c>
      <c r="D20" s="7">
        <v>4155188.0841000001</v>
      </c>
      <c r="E20" s="7">
        <v>0</v>
      </c>
    </row>
    <row r="21" spans="1:5" ht="15.75" customHeight="1" x14ac:dyDescent="0.25">
      <c r="A21" s="6" t="s">
        <v>297</v>
      </c>
      <c r="B21" s="6" t="s">
        <v>19</v>
      </c>
      <c r="C21" s="7">
        <v>345800.32049999997</v>
      </c>
      <c r="D21" s="7">
        <v>345800.32049999997</v>
      </c>
      <c r="E21" s="7">
        <v>0</v>
      </c>
    </row>
    <row r="22" spans="1:5" ht="15.75" customHeight="1" x14ac:dyDescent="0.25">
      <c r="A22" s="6" t="s">
        <v>298</v>
      </c>
      <c r="B22" s="6" t="s">
        <v>21</v>
      </c>
      <c r="C22" s="7">
        <v>788.44100000000003</v>
      </c>
      <c r="D22" s="7">
        <v>788.44100000000003</v>
      </c>
      <c r="E22" s="7">
        <v>0</v>
      </c>
    </row>
    <row r="23" spans="1:5" ht="15.75" customHeight="1" x14ac:dyDescent="0.25">
      <c r="A23" s="6" t="s">
        <v>299</v>
      </c>
      <c r="B23" s="6" t="s">
        <v>22</v>
      </c>
      <c r="C23" s="7">
        <v>2313787.8290500003</v>
      </c>
      <c r="D23" s="7">
        <v>2313787.8290500003</v>
      </c>
      <c r="E23" s="7">
        <v>0</v>
      </c>
    </row>
    <row r="24" spans="1:5" ht="15.75" customHeight="1" x14ac:dyDescent="0.25">
      <c r="A24" s="6" t="s">
        <v>303</v>
      </c>
      <c r="B24" s="6" t="s">
        <v>227</v>
      </c>
      <c r="C24" s="7">
        <v>33217.694000000003</v>
      </c>
      <c r="D24" s="7">
        <v>33217.694000000003</v>
      </c>
      <c r="E24" s="7">
        <v>0</v>
      </c>
    </row>
    <row r="25" spans="1:5" ht="15.75" customHeight="1" x14ac:dyDescent="0.25">
      <c r="A25" s="6" t="s">
        <v>304</v>
      </c>
      <c r="B25" s="6" t="s">
        <v>32</v>
      </c>
      <c r="C25" s="7">
        <v>-0.2</v>
      </c>
      <c r="D25" s="7">
        <v>-0.2</v>
      </c>
      <c r="E25" s="7">
        <v>0</v>
      </c>
    </row>
    <row r="26" spans="1:5" ht="15.75" customHeight="1" x14ac:dyDescent="0.25">
      <c r="A26" s="6" t="s">
        <v>305</v>
      </c>
      <c r="B26" s="6" t="s">
        <v>33</v>
      </c>
      <c r="C26" s="7">
        <v>72874.257069999992</v>
      </c>
      <c r="D26" s="7">
        <v>0</v>
      </c>
      <c r="E26" s="7">
        <v>72874.257069999992</v>
      </c>
    </row>
    <row r="27" spans="1:5" ht="15.75" customHeight="1" x14ac:dyDescent="0.25">
      <c r="A27" s="6" t="s">
        <v>307</v>
      </c>
      <c r="B27" s="6" t="s">
        <v>36</v>
      </c>
      <c r="C27" s="7">
        <v>13460.922130000001</v>
      </c>
      <c r="D27" s="7">
        <v>0</v>
      </c>
      <c r="E27" s="7">
        <v>13460.922130000001</v>
      </c>
    </row>
    <row r="28" spans="1:5" ht="15.75" customHeight="1" x14ac:dyDescent="0.25">
      <c r="A28" s="6" t="s">
        <v>308</v>
      </c>
      <c r="B28" s="6" t="s">
        <v>37</v>
      </c>
      <c r="C28" s="7">
        <v>15672.289409999999</v>
      </c>
      <c r="D28" s="7">
        <v>0</v>
      </c>
      <c r="E28" s="7">
        <v>15672.289409999999</v>
      </c>
    </row>
    <row r="29" spans="1:5" ht="15.75" customHeight="1" x14ac:dyDescent="0.25">
      <c r="A29" s="6" t="s">
        <v>309</v>
      </c>
      <c r="B29" s="6" t="s">
        <v>38</v>
      </c>
      <c r="C29" s="7">
        <v>3492743.301</v>
      </c>
      <c r="D29" s="7">
        <v>3492743.301</v>
      </c>
      <c r="E29" s="7">
        <v>0</v>
      </c>
    </row>
    <row r="30" spans="1:5" ht="15.75" customHeight="1" x14ac:dyDescent="0.25">
      <c r="A30" s="6" t="s">
        <v>310</v>
      </c>
      <c r="B30" s="6" t="s">
        <v>39</v>
      </c>
      <c r="C30" s="7">
        <v>24159427.994349997</v>
      </c>
      <c r="D30" s="7">
        <v>24159427.994349997</v>
      </c>
      <c r="E30" s="7">
        <v>0</v>
      </c>
    </row>
    <row r="31" spans="1:5" ht="15.75" customHeight="1" x14ac:dyDescent="0.25">
      <c r="A31" s="6" t="s">
        <v>311</v>
      </c>
      <c r="B31" s="6" t="s">
        <v>42</v>
      </c>
      <c r="C31" s="7">
        <v>19075.4427</v>
      </c>
      <c r="D31" s="7">
        <v>19075.4427</v>
      </c>
      <c r="E31" s="7">
        <v>0</v>
      </c>
    </row>
    <row r="32" spans="1:5" ht="15.75" customHeight="1" x14ac:dyDescent="0.25">
      <c r="A32" s="6" t="s">
        <v>312</v>
      </c>
      <c r="B32" s="6" t="s">
        <v>43</v>
      </c>
      <c r="C32" s="7">
        <v>197042.78625</v>
      </c>
      <c r="D32" s="7">
        <v>0</v>
      </c>
      <c r="E32" s="7">
        <v>197042.78625</v>
      </c>
    </row>
    <row r="33" spans="1:5" ht="15.75" customHeight="1" x14ac:dyDescent="0.25">
      <c r="A33" s="6" t="s">
        <v>314</v>
      </c>
      <c r="B33" s="6" t="s">
        <v>46</v>
      </c>
      <c r="C33" s="7">
        <v>291739.60486000002</v>
      </c>
      <c r="D33" s="7">
        <v>0</v>
      </c>
      <c r="E33" s="7">
        <v>291739.60486000002</v>
      </c>
    </row>
    <row r="34" spans="1:5" ht="15.75" customHeight="1" x14ac:dyDescent="0.25">
      <c r="A34" s="6" t="s">
        <v>315</v>
      </c>
      <c r="B34" s="6" t="s">
        <v>475</v>
      </c>
      <c r="C34" s="7">
        <v>914964.48369000002</v>
      </c>
      <c r="D34" s="7">
        <v>0</v>
      </c>
      <c r="E34" s="7">
        <v>914964.48369000002</v>
      </c>
    </row>
    <row r="35" spans="1:5" ht="15.75" customHeight="1" x14ac:dyDescent="0.25">
      <c r="A35" s="6" t="s">
        <v>316</v>
      </c>
      <c r="B35" s="6" t="s">
        <v>47</v>
      </c>
      <c r="C35" s="7">
        <v>216405.606</v>
      </c>
      <c r="D35" s="7">
        <v>0</v>
      </c>
      <c r="E35" s="7">
        <v>216405.606</v>
      </c>
    </row>
    <row r="36" spans="1:5" ht="15.75" customHeight="1" x14ac:dyDescent="0.25">
      <c r="A36" s="6" t="s">
        <v>415</v>
      </c>
      <c r="B36" s="6" t="s">
        <v>48</v>
      </c>
      <c r="C36" s="7">
        <v>0</v>
      </c>
      <c r="D36" s="7">
        <v>0</v>
      </c>
      <c r="E36" s="7">
        <v>0</v>
      </c>
    </row>
    <row r="37" spans="1:5" ht="15.75" customHeight="1" x14ac:dyDescent="0.25">
      <c r="A37" s="6" t="s">
        <v>416</v>
      </c>
      <c r="B37" s="6" t="s">
        <v>49</v>
      </c>
      <c r="C37" s="7">
        <v>0</v>
      </c>
      <c r="D37" s="7">
        <v>0</v>
      </c>
      <c r="E37" s="7">
        <v>0</v>
      </c>
    </row>
    <row r="38" spans="1:5" ht="15.75" customHeight="1" x14ac:dyDescent="0.25">
      <c r="A38" s="6" t="s">
        <v>417</v>
      </c>
      <c r="B38" s="6" t="s">
        <v>50</v>
      </c>
      <c r="C38" s="7">
        <v>0</v>
      </c>
      <c r="D38" s="7">
        <v>0</v>
      </c>
      <c r="E38" s="7">
        <v>0</v>
      </c>
    </row>
    <row r="39" spans="1:5" ht="15.75" customHeight="1" x14ac:dyDescent="0.25">
      <c r="A39" s="6" t="s">
        <v>418</v>
      </c>
      <c r="B39" s="6" t="s">
        <v>51</v>
      </c>
      <c r="C39" s="7">
        <v>0</v>
      </c>
      <c r="D39" s="7">
        <v>0</v>
      </c>
      <c r="E39" s="7">
        <v>0</v>
      </c>
    </row>
    <row r="40" spans="1:5" ht="15.75" customHeight="1" x14ac:dyDescent="0.25">
      <c r="A40" s="6" t="s">
        <v>317</v>
      </c>
      <c r="B40" s="6" t="s">
        <v>476</v>
      </c>
      <c r="C40" s="7">
        <v>113834.66040000001</v>
      </c>
      <c r="D40" s="7">
        <v>0</v>
      </c>
      <c r="E40" s="7">
        <v>113834.66040000001</v>
      </c>
    </row>
    <row r="41" spans="1:5" ht="15.75" customHeight="1" x14ac:dyDescent="0.25">
      <c r="A41" s="6" t="s">
        <v>318</v>
      </c>
      <c r="B41" s="6" t="s">
        <v>53</v>
      </c>
      <c r="C41" s="7">
        <v>213301.93100000001</v>
      </c>
      <c r="D41" s="7">
        <v>213301.93100000001</v>
      </c>
      <c r="E41" s="7">
        <v>0</v>
      </c>
    </row>
    <row r="42" spans="1:5" ht="15.75" customHeight="1" x14ac:dyDescent="0.25">
      <c r="A42" s="6" t="s">
        <v>320</v>
      </c>
      <c r="B42" s="6" t="s">
        <v>57</v>
      </c>
      <c r="C42" s="7">
        <v>62440.67452</v>
      </c>
      <c r="D42" s="7">
        <v>0</v>
      </c>
      <c r="E42" s="7">
        <v>62440.67452</v>
      </c>
    </row>
    <row r="43" spans="1:5" ht="15.75" customHeight="1" x14ac:dyDescent="0.25">
      <c r="A43" s="6" t="s">
        <v>321</v>
      </c>
      <c r="B43" s="6" t="s">
        <v>58</v>
      </c>
      <c r="C43" s="7">
        <v>303.24400000000003</v>
      </c>
      <c r="D43" s="7">
        <v>303.24400000000003</v>
      </c>
      <c r="E43" s="7">
        <v>0</v>
      </c>
    </row>
    <row r="44" spans="1:5" ht="15.75" customHeight="1" x14ac:dyDescent="0.25">
      <c r="A44" s="6" t="s">
        <v>322</v>
      </c>
      <c r="B44" s="6" t="s">
        <v>59</v>
      </c>
      <c r="C44" s="7">
        <v>1936090.5394100002</v>
      </c>
      <c r="D44" s="7">
        <v>0</v>
      </c>
      <c r="E44" s="7">
        <v>1936090.5394100002</v>
      </c>
    </row>
    <row r="45" spans="1:5" ht="15.75" customHeight="1" x14ac:dyDescent="0.25">
      <c r="A45" s="6" t="s">
        <v>323</v>
      </c>
      <c r="B45" s="6" t="s">
        <v>207</v>
      </c>
      <c r="C45" s="7">
        <v>13655.401320000001</v>
      </c>
      <c r="D45" s="7">
        <v>0</v>
      </c>
      <c r="E45" s="7">
        <v>13655.401320000001</v>
      </c>
    </row>
    <row r="46" spans="1:5" ht="15.75" customHeight="1" x14ac:dyDescent="0.25">
      <c r="A46" s="6" t="s">
        <v>324</v>
      </c>
      <c r="B46" s="6" t="s">
        <v>478</v>
      </c>
      <c r="C46" s="7">
        <v>154818.568</v>
      </c>
      <c r="D46" s="7">
        <v>0</v>
      </c>
      <c r="E46" s="7">
        <v>154818.568</v>
      </c>
    </row>
    <row r="47" spans="1:5" ht="15.75" customHeight="1" x14ac:dyDescent="0.25">
      <c r="A47" s="6" t="s">
        <v>325</v>
      </c>
      <c r="B47" s="6" t="s">
        <v>217</v>
      </c>
      <c r="C47" s="7">
        <v>135926.56490999999</v>
      </c>
      <c r="D47" s="7">
        <v>0</v>
      </c>
      <c r="E47" s="7">
        <v>135926.56490999999</v>
      </c>
    </row>
    <row r="48" spans="1:5" ht="15.75" customHeight="1" x14ac:dyDescent="0.25">
      <c r="A48" s="6" t="s">
        <v>327</v>
      </c>
      <c r="B48" s="6" t="s">
        <v>62</v>
      </c>
      <c r="C48" s="7">
        <v>137607.02984999999</v>
      </c>
      <c r="D48" s="7">
        <v>137607.02984999999</v>
      </c>
      <c r="E48" s="7">
        <v>0</v>
      </c>
    </row>
    <row r="49" spans="1:5" ht="15.75" customHeight="1" x14ac:dyDescent="0.25">
      <c r="A49" s="6" t="s">
        <v>328</v>
      </c>
      <c r="B49" s="6" t="s">
        <v>63</v>
      </c>
      <c r="C49" s="7">
        <v>162.39454000000001</v>
      </c>
      <c r="D49" s="7">
        <v>162.39454000000001</v>
      </c>
      <c r="E49" s="7">
        <v>0</v>
      </c>
    </row>
    <row r="50" spans="1:5" ht="15.75" customHeight="1" x14ac:dyDescent="0.25">
      <c r="A50" s="6" t="s">
        <v>329</v>
      </c>
      <c r="B50" s="6" t="s">
        <v>64</v>
      </c>
      <c r="C50" s="7">
        <v>10039.798570000001</v>
      </c>
      <c r="D50" s="7">
        <v>10039.798570000001</v>
      </c>
      <c r="E50" s="7">
        <v>0</v>
      </c>
    </row>
    <row r="51" spans="1:5" ht="15.75" customHeight="1" x14ac:dyDescent="0.25">
      <c r="A51" s="6" t="s">
        <v>330</v>
      </c>
      <c r="B51" s="6" t="s">
        <v>65</v>
      </c>
      <c r="C51" s="7">
        <v>5.1100000000000003</v>
      </c>
      <c r="D51" s="7">
        <v>5.1100000000000003</v>
      </c>
      <c r="E51" s="7">
        <v>0</v>
      </c>
    </row>
    <row r="52" spans="1:5" ht="15.75" customHeight="1" x14ac:dyDescent="0.25">
      <c r="A52" s="6" t="s">
        <v>422</v>
      </c>
      <c r="B52" s="6" t="s">
        <v>70</v>
      </c>
      <c r="C52" s="7">
        <v>16052248.7008</v>
      </c>
      <c r="D52" s="7">
        <v>16052248.7008</v>
      </c>
      <c r="E52" s="7">
        <v>0</v>
      </c>
    </row>
    <row r="53" spans="1:5" ht="15.75" customHeight="1" x14ac:dyDescent="0.25">
      <c r="A53" s="6" t="s">
        <v>331</v>
      </c>
      <c r="B53" s="6" t="s">
        <v>71</v>
      </c>
      <c r="C53" s="7">
        <v>4567.9618899999996</v>
      </c>
      <c r="D53" s="7">
        <v>4567.9618899999996</v>
      </c>
      <c r="E53" s="7">
        <v>0</v>
      </c>
    </row>
    <row r="54" spans="1:5" ht="15.75" customHeight="1" x14ac:dyDescent="0.25">
      <c r="A54" s="6" t="s">
        <v>423</v>
      </c>
      <c r="B54" s="6" t="s">
        <v>72</v>
      </c>
      <c r="C54" s="7">
        <v>6068</v>
      </c>
      <c r="D54" s="7">
        <v>6068</v>
      </c>
      <c r="E54" s="7">
        <v>0</v>
      </c>
    </row>
    <row r="55" spans="1:5" ht="15.75" customHeight="1" x14ac:dyDescent="0.25">
      <c r="A55" s="6" t="s">
        <v>277</v>
      </c>
      <c r="B55" s="6" t="s">
        <v>218</v>
      </c>
      <c r="C55" s="7">
        <v>344.65</v>
      </c>
      <c r="D55" s="7">
        <v>344.65</v>
      </c>
      <c r="E55" s="7">
        <v>0</v>
      </c>
    </row>
    <row r="56" spans="1:5" ht="15.75" customHeight="1" x14ac:dyDescent="0.25">
      <c r="A56" s="6" t="s">
        <v>332</v>
      </c>
      <c r="B56" s="6" t="s">
        <v>230</v>
      </c>
      <c r="C56" s="7">
        <v>114521.98620999999</v>
      </c>
      <c r="D56" s="7">
        <v>114521.98620999999</v>
      </c>
      <c r="E56" s="7">
        <v>0</v>
      </c>
    </row>
    <row r="57" spans="1:5" ht="15.75" customHeight="1" x14ac:dyDescent="0.25">
      <c r="A57" s="6" t="s">
        <v>333</v>
      </c>
      <c r="B57" s="6" t="s">
        <v>79</v>
      </c>
      <c r="C57" s="7">
        <v>2169.6813199999997</v>
      </c>
      <c r="D57" s="7">
        <v>2169.6813199999997</v>
      </c>
      <c r="E57" s="7">
        <v>0</v>
      </c>
    </row>
    <row r="58" spans="1:5" ht="15.75" customHeight="1" x14ac:dyDescent="0.25">
      <c r="A58" s="6" t="s">
        <v>436</v>
      </c>
      <c r="B58" s="6" t="s">
        <v>232</v>
      </c>
      <c r="C58" s="7">
        <v>0.36919999999999997</v>
      </c>
      <c r="D58" s="7">
        <v>0.36919999999999997</v>
      </c>
      <c r="E58" s="7">
        <v>0</v>
      </c>
    </row>
    <row r="59" spans="1:5" ht="15.75" customHeight="1" x14ac:dyDescent="0.25">
      <c r="A59" s="6" t="s">
        <v>272</v>
      </c>
      <c r="B59" s="6" t="s">
        <v>86</v>
      </c>
      <c r="C59" s="7">
        <v>25815.158609999999</v>
      </c>
      <c r="D59" s="7">
        <v>25815.158609999999</v>
      </c>
      <c r="E59" s="7">
        <v>0</v>
      </c>
    </row>
    <row r="60" spans="1:5" ht="15.75" customHeight="1" x14ac:dyDescent="0.25">
      <c r="A60" s="6" t="s">
        <v>334</v>
      </c>
      <c r="B60" s="6" t="s">
        <v>87</v>
      </c>
      <c r="C60" s="7">
        <v>13.297370000000001</v>
      </c>
      <c r="D60" s="7">
        <v>0</v>
      </c>
      <c r="E60" s="7">
        <v>13.297370000000001</v>
      </c>
    </row>
    <row r="61" spans="1:5" ht="15.75" customHeight="1" x14ac:dyDescent="0.25">
      <c r="A61" s="6" t="s">
        <v>335</v>
      </c>
      <c r="B61" s="6" t="s">
        <v>90</v>
      </c>
      <c r="C61" s="7">
        <v>4875.7474199999997</v>
      </c>
      <c r="D61" s="7">
        <v>4875.7474199999997</v>
      </c>
      <c r="E61" s="7">
        <v>0</v>
      </c>
    </row>
    <row r="62" spans="1:5" ht="15.75" customHeight="1" x14ac:dyDescent="0.25">
      <c r="A62" s="6" t="s">
        <v>336</v>
      </c>
      <c r="B62" s="6" t="s">
        <v>91</v>
      </c>
      <c r="C62" s="7">
        <v>2072620.7680299999</v>
      </c>
      <c r="D62" s="7">
        <v>0</v>
      </c>
      <c r="E62" s="7">
        <v>2072620.7680299999</v>
      </c>
    </row>
    <row r="63" spans="1:5" s="35" customFormat="1" ht="15.75" customHeight="1" x14ac:dyDescent="0.25">
      <c r="A63" s="33" t="s">
        <v>540</v>
      </c>
      <c r="B63" s="33" t="s">
        <v>92</v>
      </c>
      <c r="C63" s="34">
        <f>SUM(C64:C136)</f>
        <v>18097994.809620004</v>
      </c>
      <c r="D63" s="34">
        <f t="shared" ref="D63:E63" si="1">SUM(D64:D136)</f>
        <v>1242123.1866700002</v>
      </c>
      <c r="E63" s="34">
        <f t="shared" si="1"/>
        <v>16855871.622949999</v>
      </c>
    </row>
    <row r="64" spans="1:5" ht="15.75" customHeight="1" x14ac:dyDescent="0.25">
      <c r="A64" s="6" t="s">
        <v>271</v>
      </c>
      <c r="B64" s="6" t="s">
        <v>94</v>
      </c>
      <c r="C64" s="7">
        <v>185831.64124999999</v>
      </c>
      <c r="D64" s="7">
        <v>185831.64124999999</v>
      </c>
      <c r="E64" s="7">
        <v>0</v>
      </c>
    </row>
    <row r="65" spans="1:5" ht="15.75" customHeight="1" x14ac:dyDescent="0.25">
      <c r="A65" s="6" t="s">
        <v>337</v>
      </c>
      <c r="B65" s="6" t="s">
        <v>95</v>
      </c>
      <c r="C65" s="7">
        <v>49928.542000000001</v>
      </c>
      <c r="D65" s="7">
        <v>0</v>
      </c>
      <c r="E65" s="7">
        <v>49928.542000000001</v>
      </c>
    </row>
    <row r="66" spans="1:5" ht="15.75" customHeight="1" x14ac:dyDescent="0.25">
      <c r="A66" s="6" t="s">
        <v>340</v>
      </c>
      <c r="B66" s="6" t="s">
        <v>101</v>
      </c>
      <c r="C66" s="7">
        <v>18168.369010000002</v>
      </c>
      <c r="D66" s="7">
        <v>18168.369010000002</v>
      </c>
      <c r="E66" s="7">
        <v>0</v>
      </c>
    </row>
    <row r="67" spans="1:5" ht="15.75" customHeight="1" x14ac:dyDescent="0.25">
      <c r="A67" s="6" t="s">
        <v>341</v>
      </c>
      <c r="B67" s="6" t="s">
        <v>104</v>
      </c>
      <c r="C67" s="7">
        <v>91036.001489999995</v>
      </c>
      <c r="D67" s="7">
        <v>0</v>
      </c>
      <c r="E67" s="7">
        <v>91036.001489999995</v>
      </c>
    </row>
    <row r="68" spans="1:5" ht="15.75" customHeight="1" x14ac:dyDescent="0.25">
      <c r="A68" s="6" t="s">
        <v>342</v>
      </c>
      <c r="B68" s="6" t="s">
        <v>105</v>
      </c>
      <c r="C68" s="7">
        <v>26.878</v>
      </c>
      <c r="D68" s="7">
        <v>0</v>
      </c>
      <c r="E68" s="7">
        <v>26.878</v>
      </c>
    </row>
    <row r="69" spans="1:5" ht="15.75" customHeight="1" x14ac:dyDescent="0.25">
      <c r="A69" s="6" t="s">
        <v>343</v>
      </c>
      <c r="B69" s="6" t="s">
        <v>108</v>
      </c>
      <c r="C69" s="7">
        <v>5827.4094299999997</v>
      </c>
      <c r="D69" s="7">
        <v>0</v>
      </c>
      <c r="E69" s="7">
        <v>5827.4094299999997</v>
      </c>
    </row>
    <row r="70" spans="1:5" ht="15.75" customHeight="1" x14ac:dyDescent="0.25">
      <c r="A70" s="6" t="s">
        <v>344</v>
      </c>
      <c r="B70" s="6" t="s">
        <v>109</v>
      </c>
      <c r="C70" s="7">
        <v>344402.39347000001</v>
      </c>
      <c r="D70" s="7">
        <v>0</v>
      </c>
      <c r="E70" s="7">
        <v>344402.39347000001</v>
      </c>
    </row>
    <row r="71" spans="1:5" ht="15.75" customHeight="1" x14ac:dyDescent="0.25">
      <c r="A71" s="6" t="s">
        <v>345</v>
      </c>
      <c r="B71" s="6" t="s">
        <v>208</v>
      </c>
      <c r="C71" s="7">
        <v>35354.556549999994</v>
      </c>
      <c r="D71" s="7">
        <v>0</v>
      </c>
      <c r="E71" s="7">
        <v>35354.556549999994</v>
      </c>
    </row>
    <row r="72" spans="1:5" ht="15.75" customHeight="1" x14ac:dyDescent="0.25">
      <c r="A72" s="6" t="s">
        <v>347</v>
      </c>
      <c r="B72" s="6" t="s">
        <v>112</v>
      </c>
      <c r="C72" s="7">
        <v>7805.4130700000005</v>
      </c>
      <c r="D72" s="7">
        <v>7805.4130700000005</v>
      </c>
      <c r="E72" s="7">
        <v>0</v>
      </c>
    </row>
    <row r="73" spans="1:5" ht="15.75" customHeight="1" x14ac:dyDescent="0.25">
      <c r="A73" s="6" t="s">
        <v>452</v>
      </c>
      <c r="B73" s="6" t="s">
        <v>113</v>
      </c>
      <c r="C73" s="7">
        <v>2849.4189900000001</v>
      </c>
      <c r="D73" s="7">
        <v>2849.4189900000001</v>
      </c>
      <c r="E73" s="7">
        <v>0</v>
      </c>
    </row>
    <row r="74" spans="1:5" ht="15.75" customHeight="1" x14ac:dyDescent="0.25">
      <c r="A74" s="6" t="s">
        <v>348</v>
      </c>
      <c r="B74" s="6" t="s">
        <v>114</v>
      </c>
      <c r="C74" s="7">
        <v>764848.57770000002</v>
      </c>
      <c r="D74" s="7">
        <v>0</v>
      </c>
      <c r="E74" s="7">
        <v>764848.57770000002</v>
      </c>
    </row>
    <row r="75" spans="1:5" ht="15.75" customHeight="1" x14ac:dyDescent="0.25">
      <c r="A75" s="6" t="s">
        <v>349</v>
      </c>
      <c r="B75" s="6" t="s">
        <v>117</v>
      </c>
      <c r="C75" s="7">
        <v>98241.505499999999</v>
      </c>
      <c r="D75" s="7">
        <v>0</v>
      </c>
      <c r="E75" s="7">
        <v>98241.505499999999</v>
      </c>
    </row>
    <row r="76" spans="1:5" ht="15.75" customHeight="1" x14ac:dyDescent="0.25">
      <c r="A76" s="6" t="s">
        <v>350</v>
      </c>
      <c r="B76" s="6" t="s">
        <v>121</v>
      </c>
      <c r="C76" s="7">
        <v>38626.876100000001</v>
      </c>
      <c r="D76" s="7">
        <v>0</v>
      </c>
      <c r="E76" s="7">
        <v>38626.876100000001</v>
      </c>
    </row>
    <row r="77" spans="1:5" ht="15.75" customHeight="1" x14ac:dyDescent="0.25">
      <c r="A77" s="6" t="s">
        <v>353</v>
      </c>
      <c r="B77" s="6" t="s">
        <v>125</v>
      </c>
      <c r="C77" s="7">
        <v>76093.583920000005</v>
      </c>
      <c r="D77" s="7">
        <v>76093.583920000005</v>
      </c>
      <c r="E77" s="7">
        <v>0</v>
      </c>
    </row>
    <row r="78" spans="1:5" ht="15.75" customHeight="1" x14ac:dyDescent="0.25">
      <c r="A78" s="6" t="s">
        <v>263</v>
      </c>
      <c r="B78" s="6" t="s">
        <v>129</v>
      </c>
      <c r="C78" s="7">
        <v>21016.783079999997</v>
      </c>
      <c r="D78" s="7">
        <v>21016.783079999997</v>
      </c>
      <c r="E78" s="7">
        <v>0</v>
      </c>
    </row>
    <row r="79" spans="1:5" ht="15.75" customHeight="1" x14ac:dyDescent="0.25">
      <c r="A79" s="6" t="s">
        <v>354</v>
      </c>
      <c r="B79" s="6" t="s">
        <v>130</v>
      </c>
      <c r="C79" s="7">
        <v>697.17839000000004</v>
      </c>
      <c r="D79" s="7">
        <v>0</v>
      </c>
      <c r="E79" s="7">
        <v>697.17839000000004</v>
      </c>
    </row>
    <row r="80" spans="1:5" ht="15.75" customHeight="1" x14ac:dyDescent="0.25">
      <c r="A80" s="6" t="s">
        <v>356</v>
      </c>
      <c r="B80" s="6" t="s">
        <v>133</v>
      </c>
      <c r="C80" s="7">
        <v>1047.8164200000001</v>
      </c>
      <c r="D80" s="7">
        <v>0</v>
      </c>
      <c r="E80" s="7">
        <v>1047.8164200000001</v>
      </c>
    </row>
    <row r="81" spans="1:5" ht="15.75" customHeight="1" x14ac:dyDescent="0.25">
      <c r="A81" s="6" t="s">
        <v>357</v>
      </c>
      <c r="B81" s="6" t="s">
        <v>482</v>
      </c>
      <c r="C81" s="7">
        <v>1.18</v>
      </c>
      <c r="D81" s="7">
        <v>1.18</v>
      </c>
      <c r="E81" s="7">
        <v>0</v>
      </c>
    </row>
    <row r="82" spans="1:5" ht="15.75" customHeight="1" x14ac:dyDescent="0.25">
      <c r="A82" s="6" t="s">
        <v>358</v>
      </c>
      <c r="B82" s="6" t="s">
        <v>135</v>
      </c>
      <c r="C82" s="7">
        <v>75919.879540000009</v>
      </c>
      <c r="D82" s="7">
        <v>75919.879540000009</v>
      </c>
      <c r="E82" s="7">
        <v>0</v>
      </c>
    </row>
    <row r="83" spans="1:5" ht="15.75" customHeight="1" x14ac:dyDescent="0.25">
      <c r="A83" s="6" t="s">
        <v>360</v>
      </c>
      <c r="B83" s="6" t="s">
        <v>138</v>
      </c>
      <c r="C83" s="7">
        <v>4013.7933199999998</v>
      </c>
      <c r="D83" s="7">
        <v>4013.7933199999998</v>
      </c>
      <c r="E83" s="7">
        <v>0</v>
      </c>
    </row>
    <row r="84" spans="1:5" ht="15.75" customHeight="1" x14ac:dyDescent="0.25">
      <c r="A84" s="6" t="s">
        <v>361</v>
      </c>
      <c r="B84" s="6" t="s">
        <v>139</v>
      </c>
      <c r="C84" s="7">
        <v>14010.970640000001</v>
      </c>
      <c r="D84" s="7">
        <v>0</v>
      </c>
      <c r="E84" s="7">
        <v>14010.970640000001</v>
      </c>
    </row>
    <row r="85" spans="1:5" ht="15.75" customHeight="1" x14ac:dyDescent="0.25">
      <c r="A85" s="6" t="s">
        <v>362</v>
      </c>
      <c r="B85" s="6" t="s">
        <v>140</v>
      </c>
      <c r="C85" s="7">
        <v>63370.782509999997</v>
      </c>
      <c r="D85" s="7">
        <v>63370.782509999997</v>
      </c>
      <c r="E85" s="7">
        <v>0</v>
      </c>
    </row>
    <row r="86" spans="1:5" ht="15.75" customHeight="1" x14ac:dyDescent="0.25">
      <c r="A86" s="6" t="s">
        <v>363</v>
      </c>
      <c r="B86" s="6" t="s">
        <v>141</v>
      </c>
      <c r="C86" s="7">
        <v>980.95378000000005</v>
      </c>
      <c r="D86" s="7">
        <v>0</v>
      </c>
      <c r="E86" s="7">
        <v>980.95378000000005</v>
      </c>
    </row>
    <row r="87" spans="1:5" ht="15.75" customHeight="1" x14ac:dyDescent="0.25">
      <c r="A87" s="6" t="s">
        <v>364</v>
      </c>
      <c r="B87" s="6" t="s">
        <v>142</v>
      </c>
      <c r="C87" s="7">
        <v>2521873.17172</v>
      </c>
      <c r="D87" s="7">
        <v>0</v>
      </c>
      <c r="E87" s="7">
        <v>2521873.17172</v>
      </c>
    </row>
    <row r="88" spans="1:5" ht="15.75" customHeight="1" x14ac:dyDescent="0.25">
      <c r="A88" s="6" t="s">
        <v>365</v>
      </c>
      <c r="B88" s="6" t="s">
        <v>143</v>
      </c>
      <c r="C88" s="7">
        <v>964.428</v>
      </c>
      <c r="D88" s="7">
        <v>964.428</v>
      </c>
      <c r="E88" s="7">
        <v>0</v>
      </c>
    </row>
    <row r="89" spans="1:5" ht="15.75" customHeight="1" x14ac:dyDescent="0.25">
      <c r="A89" s="6" t="s">
        <v>366</v>
      </c>
      <c r="B89" s="6" t="s">
        <v>483</v>
      </c>
      <c r="C89" s="7">
        <v>11658.719349999999</v>
      </c>
      <c r="D89" s="7">
        <v>0</v>
      </c>
      <c r="E89" s="7">
        <v>11658.719349999999</v>
      </c>
    </row>
    <row r="90" spans="1:5" ht="15.75" customHeight="1" x14ac:dyDescent="0.25">
      <c r="A90" s="6" t="s">
        <v>367</v>
      </c>
      <c r="B90" s="6" t="s">
        <v>145</v>
      </c>
      <c r="C90" s="7">
        <v>42557.739979999998</v>
      </c>
      <c r="D90" s="7">
        <v>42557.739979999998</v>
      </c>
      <c r="E90" s="7">
        <v>0</v>
      </c>
    </row>
    <row r="91" spans="1:5" ht="15.75" customHeight="1" x14ac:dyDescent="0.25">
      <c r="A91" s="6" t="s">
        <v>368</v>
      </c>
      <c r="B91" s="6" t="s">
        <v>146</v>
      </c>
      <c r="C91" s="7">
        <v>158231.78709999999</v>
      </c>
      <c r="D91" s="7">
        <v>0</v>
      </c>
      <c r="E91" s="7">
        <v>158231.78709999999</v>
      </c>
    </row>
    <row r="92" spans="1:5" ht="15.75" customHeight="1" x14ac:dyDescent="0.25">
      <c r="A92" s="6" t="s">
        <v>426</v>
      </c>
      <c r="B92" s="6" t="s">
        <v>147</v>
      </c>
      <c r="C92" s="7">
        <v>14397.358560000001</v>
      </c>
      <c r="D92" s="7">
        <v>14397.358560000001</v>
      </c>
      <c r="E92" s="7">
        <v>0</v>
      </c>
    </row>
    <row r="93" spans="1:5" ht="15.75" customHeight="1" x14ac:dyDescent="0.25">
      <c r="A93" s="6" t="s">
        <v>427</v>
      </c>
      <c r="B93" s="6" t="s">
        <v>148</v>
      </c>
      <c r="C93" s="7">
        <v>14397.380560000001</v>
      </c>
      <c r="D93" s="7">
        <v>0</v>
      </c>
      <c r="E93" s="7">
        <v>14397.380560000001</v>
      </c>
    </row>
    <row r="94" spans="1:5" ht="15.75" customHeight="1" x14ac:dyDescent="0.25">
      <c r="A94" s="6" t="s">
        <v>369</v>
      </c>
      <c r="B94" s="6" t="s">
        <v>150</v>
      </c>
      <c r="C94" s="7">
        <v>32077.940030000002</v>
      </c>
      <c r="D94" s="7">
        <v>0</v>
      </c>
      <c r="E94" s="7">
        <v>32077.940030000002</v>
      </c>
    </row>
    <row r="95" spans="1:5" ht="15.75" customHeight="1" x14ac:dyDescent="0.25">
      <c r="A95" s="6" t="s">
        <v>370</v>
      </c>
      <c r="B95" s="6" t="s">
        <v>205</v>
      </c>
      <c r="C95" s="7">
        <v>21848.927010000003</v>
      </c>
      <c r="D95" s="7">
        <v>21848.927010000003</v>
      </c>
      <c r="E95" s="7">
        <v>0</v>
      </c>
    </row>
    <row r="96" spans="1:5" ht="15.75" customHeight="1" x14ac:dyDescent="0.25">
      <c r="A96" s="6" t="s">
        <v>371</v>
      </c>
      <c r="B96" s="6" t="s">
        <v>484</v>
      </c>
      <c r="C96" s="7">
        <v>587.4</v>
      </c>
      <c r="D96" s="7">
        <v>587.4</v>
      </c>
      <c r="E96" s="7">
        <v>0</v>
      </c>
    </row>
    <row r="97" spans="1:5" ht="15.75" customHeight="1" x14ac:dyDescent="0.25">
      <c r="A97" s="6" t="s">
        <v>372</v>
      </c>
      <c r="B97" s="6" t="s">
        <v>151</v>
      </c>
      <c r="C97" s="7">
        <v>1446.076</v>
      </c>
      <c r="D97" s="7">
        <v>1446.076</v>
      </c>
      <c r="E97" s="7">
        <v>0</v>
      </c>
    </row>
    <row r="98" spans="1:5" ht="15.75" customHeight="1" x14ac:dyDescent="0.25">
      <c r="A98" s="6" t="s">
        <v>373</v>
      </c>
      <c r="B98" s="6" t="s">
        <v>153</v>
      </c>
      <c r="C98" s="7">
        <v>42252.470500000003</v>
      </c>
      <c r="D98" s="7">
        <v>42252.470500000003</v>
      </c>
      <c r="E98" s="7">
        <v>0</v>
      </c>
    </row>
    <row r="99" spans="1:5" ht="15.75" customHeight="1" x14ac:dyDescent="0.25">
      <c r="A99" s="6" t="s">
        <v>261</v>
      </c>
      <c r="B99" s="6" t="s">
        <v>206</v>
      </c>
      <c r="C99" s="7">
        <v>6888.51</v>
      </c>
      <c r="D99" s="7">
        <v>6888.51</v>
      </c>
      <c r="E99" s="7">
        <v>0</v>
      </c>
    </row>
    <row r="100" spans="1:5" ht="15.75" customHeight="1" x14ac:dyDescent="0.25">
      <c r="A100" s="6" t="s">
        <v>374</v>
      </c>
      <c r="B100" s="6" t="s">
        <v>154</v>
      </c>
      <c r="C100" s="7">
        <v>8138.0014600000004</v>
      </c>
      <c r="D100" s="7">
        <v>8138.0014600000004</v>
      </c>
      <c r="E100" s="7">
        <v>0</v>
      </c>
    </row>
    <row r="101" spans="1:5" ht="15.75" customHeight="1" x14ac:dyDescent="0.25">
      <c r="A101" s="6" t="s">
        <v>375</v>
      </c>
      <c r="B101" s="6" t="s">
        <v>238</v>
      </c>
      <c r="C101" s="7">
        <v>11676.02605</v>
      </c>
      <c r="D101" s="7">
        <v>11676.02605</v>
      </c>
      <c r="E101" s="7">
        <v>0</v>
      </c>
    </row>
    <row r="102" spans="1:5" ht="15.75" customHeight="1" x14ac:dyDescent="0.25">
      <c r="A102" s="6" t="s">
        <v>376</v>
      </c>
      <c r="B102" s="6" t="s">
        <v>155</v>
      </c>
      <c r="C102" s="7">
        <v>430.12</v>
      </c>
      <c r="D102" s="7">
        <v>430.12</v>
      </c>
      <c r="E102" s="7">
        <v>0</v>
      </c>
    </row>
    <row r="103" spans="1:5" ht="15.75" customHeight="1" x14ac:dyDescent="0.25">
      <c r="A103" s="6" t="s">
        <v>377</v>
      </c>
      <c r="B103" s="6" t="s">
        <v>156</v>
      </c>
      <c r="C103" s="7">
        <v>479392.80262000003</v>
      </c>
      <c r="D103" s="7">
        <v>0</v>
      </c>
      <c r="E103" s="7">
        <v>479392.80262000003</v>
      </c>
    </row>
    <row r="104" spans="1:5" ht="15.75" customHeight="1" x14ac:dyDescent="0.25">
      <c r="A104" s="6" t="s">
        <v>378</v>
      </c>
      <c r="B104" s="6" t="s">
        <v>157</v>
      </c>
      <c r="C104" s="7">
        <v>738.34799999999996</v>
      </c>
      <c r="D104" s="7">
        <v>738.34799999999996</v>
      </c>
      <c r="E104" s="7">
        <v>0</v>
      </c>
    </row>
    <row r="105" spans="1:5" ht="15.75" customHeight="1" x14ac:dyDescent="0.25">
      <c r="A105" s="6" t="s">
        <v>379</v>
      </c>
      <c r="B105" s="6" t="s">
        <v>159</v>
      </c>
      <c r="C105" s="7">
        <v>597.23</v>
      </c>
      <c r="D105" s="7">
        <v>597.23</v>
      </c>
      <c r="E105" s="7">
        <v>0</v>
      </c>
    </row>
    <row r="106" spans="1:5" ht="15.75" customHeight="1" x14ac:dyDescent="0.25">
      <c r="A106" s="6" t="s">
        <v>380</v>
      </c>
      <c r="B106" s="6" t="s">
        <v>160</v>
      </c>
      <c r="C106" s="7">
        <v>36130.02205</v>
      </c>
      <c r="D106" s="7">
        <v>36130.02205</v>
      </c>
      <c r="E106" s="7">
        <v>0</v>
      </c>
    </row>
    <row r="107" spans="1:5" ht="15.75" customHeight="1" x14ac:dyDescent="0.25">
      <c r="A107" s="6" t="s">
        <v>381</v>
      </c>
      <c r="B107" s="6" t="s">
        <v>163</v>
      </c>
      <c r="C107" s="7">
        <v>4482.4799999999996</v>
      </c>
      <c r="D107" s="7">
        <v>4482.4799999999996</v>
      </c>
      <c r="E107" s="7">
        <v>0</v>
      </c>
    </row>
    <row r="108" spans="1:5" ht="15.75" customHeight="1" x14ac:dyDescent="0.25">
      <c r="A108" s="6" t="s">
        <v>382</v>
      </c>
      <c r="B108" s="6" t="s">
        <v>164</v>
      </c>
      <c r="C108" s="7">
        <v>1636.4770000000001</v>
      </c>
      <c r="D108" s="7">
        <v>1636.4770000000001</v>
      </c>
      <c r="E108" s="7">
        <v>0</v>
      </c>
    </row>
    <row r="109" spans="1:5" ht="15.75" customHeight="1" x14ac:dyDescent="0.25">
      <c r="A109" s="6" t="s">
        <v>383</v>
      </c>
      <c r="B109" s="6" t="s">
        <v>165</v>
      </c>
      <c r="C109" s="7">
        <v>130987.43036</v>
      </c>
      <c r="D109" s="7">
        <v>130987.43036</v>
      </c>
      <c r="E109" s="7">
        <v>0</v>
      </c>
    </row>
    <row r="110" spans="1:5" ht="15.75" customHeight="1" x14ac:dyDescent="0.25">
      <c r="A110" s="6" t="s">
        <v>384</v>
      </c>
      <c r="B110" s="6" t="s">
        <v>233</v>
      </c>
      <c r="C110" s="7">
        <v>393.2</v>
      </c>
      <c r="D110" s="7">
        <v>393.2</v>
      </c>
      <c r="E110" s="7">
        <v>0</v>
      </c>
    </row>
    <row r="111" spans="1:5" ht="15.75" customHeight="1" x14ac:dyDescent="0.25">
      <c r="A111" s="6" t="s">
        <v>385</v>
      </c>
      <c r="B111" s="6" t="s">
        <v>201</v>
      </c>
      <c r="C111" s="7">
        <v>82356.298500000004</v>
      </c>
      <c r="D111" s="7">
        <v>82356.298500000004</v>
      </c>
      <c r="E111" s="7">
        <v>0</v>
      </c>
    </row>
    <row r="112" spans="1:5" ht="15.75" customHeight="1" x14ac:dyDescent="0.25">
      <c r="A112" s="6" t="s">
        <v>386</v>
      </c>
      <c r="B112" s="6" t="s">
        <v>210</v>
      </c>
      <c r="C112" s="7">
        <v>2339.0005799999999</v>
      </c>
      <c r="D112" s="7">
        <v>0</v>
      </c>
      <c r="E112" s="7">
        <v>2339.0005799999999</v>
      </c>
    </row>
    <row r="113" spans="1:5" ht="15.75" customHeight="1" x14ac:dyDescent="0.25">
      <c r="A113" s="6" t="s">
        <v>260</v>
      </c>
      <c r="B113" s="6" t="s">
        <v>224</v>
      </c>
      <c r="C113" s="7">
        <v>2292.3560000000002</v>
      </c>
      <c r="D113" s="7">
        <v>2292.3560000000002</v>
      </c>
      <c r="E113" s="7">
        <v>0</v>
      </c>
    </row>
    <row r="114" spans="1:5" ht="15.75" customHeight="1" x14ac:dyDescent="0.25">
      <c r="A114" s="6" t="s">
        <v>259</v>
      </c>
      <c r="B114" s="6" t="s">
        <v>225</v>
      </c>
      <c r="C114" s="7">
        <v>16806.239799999999</v>
      </c>
      <c r="D114" s="7">
        <v>16806.239799999999</v>
      </c>
      <c r="E114" s="7">
        <v>0</v>
      </c>
    </row>
    <row r="115" spans="1:5" ht="15.75" customHeight="1" x14ac:dyDescent="0.25">
      <c r="A115" s="6" t="s">
        <v>258</v>
      </c>
      <c r="B115" s="6" t="s">
        <v>235</v>
      </c>
      <c r="C115" s="7">
        <v>137.62</v>
      </c>
      <c r="D115" s="7">
        <v>137.62</v>
      </c>
      <c r="E115" s="7">
        <v>0</v>
      </c>
    </row>
    <row r="116" spans="1:5" ht="15.75" customHeight="1" x14ac:dyDescent="0.25">
      <c r="A116" s="6" t="s">
        <v>387</v>
      </c>
      <c r="B116" s="6" t="s">
        <v>239</v>
      </c>
      <c r="C116" s="7">
        <v>6701.6566500000008</v>
      </c>
      <c r="D116" s="7">
        <v>6701.6566500000008</v>
      </c>
      <c r="E116" s="7">
        <v>0</v>
      </c>
    </row>
    <row r="117" spans="1:5" ht="15.75" customHeight="1" x14ac:dyDescent="0.25">
      <c r="A117" s="6" t="s">
        <v>388</v>
      </c>
      <c r="B117" s="6" t="s">
        <v>240</v>
      </c>
      <c r="C117" s="7">
        <v>632.91999999999996</v>
      </c>
      <c r="D117" s="7">
        <v>632.91999999999996</v>
      </c>
      <c r="E117" s="7">
        <v>0</v>
      </c>
    </row>
    <row r="118" spans="1:5" ht="15.75" customHeight="1" x14ac:dyDescent="0.25">
      <c r="A118" s="6" t="s">
        <v>389</v>
      </c>
      <c r="B118" s="6" t="s">
        <v>241</v>
      </c>
      <c r="C118" s="7">
        <v>5603.1</v>
      </c>
      <c r="D118" s="7">
        <v>5603.1</v>
      </c>
      <c r="E118" s="7">
        <v>0</v>
      </c>
    </row>
    <row r="119" spans="1:5" ht="15.75" customHeight="1" x14ac:dyDescent="0.25">
      <c r="A119" s="6" t="s">
        <v>390</v>
      </c>
      <c r="B119" s="6" t="s">
        <v>486</v>
      </c>
      <c r="C119" s="7">
        <v>1209.32</v>
      </c>
      <c r="D119" s="7">
        <v>1209.32</v>
      </c>
      <c r="E119" s="7">
        <v>0</v>
      </c>
    </row>
    <row r="120" spans="1:5" ht="15.75" customHeight="1" x14ac:dyDescent="0.25">
      <c r="A120" s="6" t="s">
        <v>391</v>
      </c>
      <c r="B120" s="6" t="s">
        <v>487</v>
      </c>
      <c r="C120" s="7">
        <v>69764.767999999996</v>
      </c>
      <c r="D120" s="7">
        <v>69764.767999999996</v>
      </c>
      <c r="E120" s="7">
        <v>0</v>
      </c>
    </row>
    <row r="121" spans="1:5" ht="15.75" customHeight="1" x14ac:dyDescent="0.25">
      <c r="A121" s="6" t="s">
        <v>392</v>
      </c>
      <c r="B121" s="6" t="s">
        <v>488</v>
      </c>
      <c r="C121" s="7">
        <v>235.92</v>
      </c>
      <c r="D121" s="7">
        <v>235.92</v>
      </c>
      <c r="E121" s="7">
        <v>0</v>
      </c>
    </row>
    <row r="122" spans="1:5" ht="15.75" customHeight="1" x14ac:dyDescent="0.25">
      <c r="A122" s="6" t="s">
        <v>393</v>
      </c>
      <c r="B122" s="6" t="s">
        <v>491</v>
      </c>
      <c r="C122" s="7">
        <v>1535.6759999999999</v>
      </c>
      <c r="D122" s="7">
        <v>1535.6759999999999</v>
      </c>
      <c r="E122" s="7">
        <v>0</v>
      </c>
    </row>
    <row r="123" spans="1:5" ht="15.75" customHeight="1" x14ac:dyDescent="0.25">
      <c r="A123" s="6" t="s">
        <v>429</v>
      </c>
      <c r="B123" s="6" t="s">
        <v>167</v>
      </c>
      <c r="C123" s="7">
        <v>0</v>
      </c>
      <c r="D123" s="7">
        <v>0</v>
      </c>
      <c r="E123" s="7">
        <v>0</v>
      </c>
    </row>
    <row r="124" spans="1:5" ht="15.75" customHeight="1" x14ac:dyDescent="0.25">
      <c r="A124" s="6" t="s">
        <v>430</v>
      </c>
      <c r="B124" s="6" t="s">
        <v>168</v>
      </c>
      <c r="C124" s="7">
        <v>0</v>
      </c>
      <c r="D124" s="7">
        <v>0</v>
      </c>
      <c r="E124" s="7">
        <v>0</v>
      </c>
    </row>
    <row r="125" spans="1:5" ht="15.75" customHeight="1" x14ac:dyDescent="0.25">
      <c r="A125" s="6" t="s">
        <v>431</v>
      </c>
      <c r="B125" s="6" t="s">
        <v>169</v>
      </c>
      <c r="C125" s="7">
        <v>0</v>
      </c>
      <c r="D125" s="7">
        <v>0</v>
      </c>
      <c r="E125" s="7">
        <v>0</v>
      </c>
    </row>
    <row r="126" spans="1:5" ht="15.75" customHeight="1" x14ac:dyDescent="0.25">
      <c r="A126" s="6" t="s">
        <v>439</v>
      </c>
      <c r="B126" s="6" t="s">
        <v>219</v>
      </c>
      <c r="C126" s="7">
        <v>36.92</v>
      </c>
      <c r="D126" s="7">
        <v>0</v>
      </c>
      <c r="E126" s="7">
        <v>36.92</v>
      </c>
    </row>
    <row r="127" spans="1:5" ht="15.75" customHeight="1" x14ac:dyDescent="0.25">
      <c r="A127" s="6" t="s">
        <v>257</v>
      </c>
      <c r="B127" s="6" t="s">
        <v>221</v>
      </c>
      <c r="C127" s="7">
        <v>46718.179759999999</v>
      </c>
      <c r="D127" s="7">
        <v>0</v>
      </c>
      <c r="E127" s="7">
        <v>46718.179759999999</v>
      </c>
    </row>
    <row r="128" spans="1:5" ht="15.75" customHeight="1" x14ac:dyDescent="0.25">
      <c r="A128" s="6" t="s">
        <v>394</v>
      </c>
      <c r="B128" s="6" t="s">
        <v>174</v>
      </c>
      <c r="C128" s="7">
        <v>6.1280000000000001</v>
      </c>
      <c r="D128" s="7">
        <v>6.1280000000000001</v>
      </c>
      <c r="E128" s="7">
        <v>0</v>
      </c>
    </row>
    <row r="129" spans="1:5" ht="15.75" customHeight="1" x14ac:dyDescent="0.25">
      <c r="A129" s="6" t="s">
        <v>395</v>
      </c>
      <c r="B129" s="6" t="s">
        <v>175</v>
      </c>
      <c r="C129" s="7">
        <v>4.0119999999999996</v>
      </c>
      <c r="D129" s="7">
        <v>0</v>
      </c>
      <c r="E129" s="7">
        <v>4.0119999999999996</v>
      </c>
    </row>
    <row r="130" spans="1:5" ht="15.75" customHeight="1" x14ac:dyDescent="0.25">
      <c r="A130" s="6" t="s">
        <v>256</v>
      </c>
      <c r="B130" s="6" t="s">
        <v>176</v>
      </c>
      <c r="C130" s="7">
        <v>1551.24442</v>
      </c>
      <c r="D130" s="7">
        <v>1551.24442</v>
      </c>
      <c r="E130" s="7">
        <v>0</v>
      </c>
    </row>
    <row r="131" spans="1:5" ht="15.75" customHeight="1" x14ac:dyDescent="0.25">
      <c r="A131" s="6" t="s">
        <v>396</v>
      </c>
      <c r="B131" s="6" t="s">
        <v>177</v>
      </c>
      <c r="C131" s="7">
        <v>1254457.2137500001</v>
      </c>
      <c r="D131" s="7">
        <v>0</v>
      </c>
      <c r="E131" s="7">
        <v>1254457.2137500001</v>
      </c>
    </row>
    <row r="132" spans="1:5" ht="15.75" customHeight="1" x14ac:dyDescent="0.25">
      <c r="A132" s="6" t="s">
        <v>255</v>
      </c>
      <c r="B132" s="6" t="s">
        <v>236</v>
      </c>
      <c r="C132" s="7">
        <v>272066.84963999997</v>
      </c>
      <c r="D132" s="7">
        <v>272066.84963999997</v>
      </c>
      <c r="E132" s="7">
        <v>0</v>
      </c>
    </row>
    <row r="133" spans="1:5" ht="15.75" customHeight="1" x14ac:dyDescent="0.25">
      <c r="A133" s="6" t="s">
        <v>397</v>
      </c>
      <c r="B133" s="6" t="s">
        <v>178</v>
      </c>
      <c r="C133" s="7">
        <v>7748366.2708000001</v>
      </c>
      <c r="D133" s="7">
        <v>0</v>
      </c>
      <c r="E133" s="7">
        <v>7748366.2708000001</v>
      </c>
    </row>
    <row r="134" spans="1:5" ht="15.75" customHeight="1" x14ac:dyDescent="0.25">
      <c r="A134" s="6" t="s">
        <v>433</v>
      </c>
      <c r="B134" s="6" t="s">
        <v>180</v>
      </c>
      <c r="C134" s="7">
        <v>0</v>
      </c>
      <c r="D134" s="7">
        <v>0</v>
      </c>
      <c r="E134" s="7">
        <v>0</v>
      </c>
    </row>
    <row r="135" spans="1:5" ht="15.75" customHeight="1" x14ac:dyDescent="0.25">
      <c r="A135" s="6" t="s">
        <v>398</v>
      </c>
      <c r="B135" s="6" t="s">
        <v>183</v>
      </c>
      <c r="C135" s="7">
        <v>3141252.4302099999</v>
      </c>
      <c r="D135" s="7">
        <v>0</v>
      </c>
      <c r="E135" s="7">
        <v>3141252.4302099999</v>
      </c>
    </row>
    <row r="136" spans="1:5" ht="15.75" customHeight="1" x14ac:dyDescent="0.25">
      <c r="A136" s="6" t="s">
        <v>253</v>
      </c>
      <c r="B136" s="6" t="s">
        <v>222</v>
      </c>
      <c r="C136" s="7">
        <v>36.134999999999998</v>
      </c>
      <c r="D136" s="7">
        <v>0</v>
      </c>
      <c r="E136" s="7">
        <v>36.134999999999998</v>
      </c>
    </row>
    <row r="137" spans="1:5" s="35" customFormat="1" ht="15.75" customHeight="1" x14ac:dyDescent="0.25">
      <c r="A137" s="33" t="s">
        <v>563</v>
      </c>
      <c r="B137" s="33" t="s">
        <v>184</v>
      </c>
      <c r="C137" s="34">
        <f>SUM(C138:C143)</f>
        <v>7979292.3205999993</v>
      </c>
      <c r="D137" s="34">
        <f t="shared" ref="D137:E137" si="2">SUM(D138:D143)</f>
        <v>0</v>
      </c>
      <c r="E137" s="34">
        <f t="shared" si="2"/>
        <v>7979292.3205999993</v>
      </c>
    </row>
    <row r="138" spans="1:5" ht="15.75" customHeight="1" x14ac:dyDescent="0.25">
      <c r="A138" s="6" t="s">
        <v>401</v>
      </c>
      <c r="B138" s="6" t="s">
        <v>186</v>
      </c>
      <c r="C138" s="7">
        <v>463532.22719999996</v>
      </c>
      <c r="D138" s="7">
        <v>0</v>
      </c>
      <c r="E138" s="7">
        <v>463532.22719999996</v>
      </c>
    </row>
    <row r="139" spans="1:5" ht="15.75" customHeight="1" x14ac:dyDescent="0.25">
      <c r="A139" s="6" t="s">
        <v>402</v>
      </c>
      <c r="B139" s="6" t="s">
        <v>187</v>
      </c>
      <c r="C139" s="7">
        <v>6422001.0599999996</v>
      </c>
      <c r="D139" s="7">
        <v>0</v>
      </c>
      <c r="E139" s="7">
        <v>6422001.0599999996</v>
      </c>
    </row>
    <row r="140" spans="1:5" ht="15.75" customHeight="1" x14ac:dyDescent="0.25">
      <c r="A140" s="6" t="s">
        <v>403</v>
      </c>
      <c r="B140" s="6" t="s">
        <v>200</v>
      </c>
      <c r="C140" s="7">
        <v>742.26</v>
      </c>
      <c r="D140" s="7">
        <v>0</v>
      </c>
      <c r="E140" s="7">
        <v>742.26</v>
      </c>
    </row>
    <row r="141" spans="1:5" ht="15.75" customHeight="1" x14ac:dyDescent="0.25">
      <c r="A141" s="6" t="s">
        <v>405</v>
      </c>
      <c r="B141" s="6" t="s">
        <v>194</v>
      </c>
      <c r="C141" s="7">
        <v>970073.11357000005</v>
      </c>
      <c r="D141" s="7">
        <v>0</v>
      </c>
      <c r="E141" s="7">
        <v>970073.11357000005</v>
      </c>
    </row>
    <row r="142" spans="1:5" ht="15.75" customHeight="1" x14ac:dyDescent="0.25">
      <c r="A142" s="6" t="s">
        <v>406</v>
      </c>
      <c r="B142" s="6" t="s">
        <v>195</v>
      </c>
      <c r="C142" s="7">
        <v>0</v>
      </c>
      <c r="D142" s="7">
        <v>0</v>
      </c>
      <c r="E142" s="7">
        <v>0</v>
      </c>
    </row>
    <row r="143" spans="1:5" ht="15.75" customHeight="1" x14ac:dyDescent="0.25">
      <c r="A143" s="6" t="s">
        <v>407</v>
      </c>
      <c r="B143" s="6" t="s">
        <v>197</v>
      </c>
      <c r="C143" s="7">
        <v>122943.65983</v>
      </c>
      <c r="D143" s="7">
        <v>0</v>
      </c>
      <c r="E143" s="7">
        <v>122943.65983</v>
      </c>
    </row>
    <row r="144" spans="1:5" s="35" customFormat="1" ht="15.75" customHeight="1" x14ac:dyDescent="0.25">
      <c r="A144" s="33" t="s">
        <v>570</v>
      </c>
      <c r="B144" s="33"/>
      <c r="C144" s="34">
        <f>C5+C63+C137</f>
        <v>304303327.79809994</v>
      </c>
      <c r="D144" s="34">
        <f t="shared" ref="D144:E144" si="3">D5+D63+D137</f>
        <v>190208831.26404005</v>
      </c>
      <c r="E144" s="34">
        <f t="shared" si="3"/>
        <v>114094496.53405999</v>
      </c>
    </row>
  </sheetData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showGridLines="0" zoomScaleNormal="100" workbookViewId="0">
      <selection activeCell="C5" sqref="C5:E154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3.33203125" style="1" customWidth="1"/>
    <col min="6" max="16384" width="9.109375" style="1"/>
  </cols>
  <sheetData>
    <row r="1" spans="1:5" s="18" customFormat="1" ht="15.75" customHeight="1" x14ac:dyDescent="0.3">
      <c r="A1" s="18" t="s">
        <v>511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SUM(C6:C64)</f>
        <v>503393218.2303099</v>
      </c>
      <c r="D5" s="40">
        <f t="shared" ref="D5:E5" si="0">SUM(D6:D64)</f>
        <v>229425751.47615004</v>
      </c>
      <c r="E5" s="40">
        <f t="shared" si="0"/>
        <v>273967466.75415999</v>
      </c>
    </row>
    <row r="6" spans="1:5" ht="15.75" customHeight="1" x14ac:dyDescent="0.25">
      <c r="A6" s="6" t="s">
        <v>283</v>
      </c>
      <c r="B6" s="6" t="s">
        <v>474</v>
      </c>
      <c r="C6" s="7">
        <v>43311680.016010001</v>
      </c>
      <c r="D6" s="7">
        <v>43311680.016010001</v>
      </c>
      <c r="E6" s="7">
        <v>0</v>
      </c>
    </row>
    <row r="7" spans="1:5" ht="15.75" customHeight="1" x14ac:dyDescent="0.25">
      <c r="A7" s="6" t="s">
        <v>284</v>
      </c>
      <c r="B7" s="6" t="s">
        <v>223</v>
      </c>
      <c r="C7" s="7">
        <v>45394042.826860003</v>
      </c>
      <c r="D7" s="7">
        <v>0</v>
      </c>
      <c r="E7" s="7">
        <v>45394042.826860003</v>
      </c>
    </row>
    <row r="8" spans="1:5" ht="15.75" customHeight="1" x14ac:dyDescent="0.25">
      <c r="A8" s="6" t="s">
        <v>285</v>
      </c>
      <c r="B8" s="6" t="s">
        <v>5</v>
      </c>
      <c r="C8" s="7">
        <v>79705758.305559993</v>
      </c>
      <c r="D8" s="7">
        <v>0</v>
      </c>
      <c r="E8" s="7">
        <v>79705758.305559993</v>
      </c>
    </row>
    <row r="9" spans="1:5" ht="15.75" customHeight="1" x14ac:dyDescent="0.25">
      <c r="A9" s="6" t="s">
        <v>286</v>
      </c>
      <c r="B9" s="6" t="s">
        <v>6</v>
      </c>
      <c r="C9" s="7">
        <v>23769546.758810002</v>
      </c>
      <c r="D9" s="7">
        <v>0</v>
      </c>
      <c r="E9" s="7">
        <v>23769546.758810002</v>
      </c>
    </row>
    <row r="10" spans="1:5" ht="15.75" customHeight="1" x14ac:dyDescent="0.25">
      <c r="A10" s="6" t="s">
        <v>287</v>
      </c>
      <c r="B10" s="6" t="s">
        <v>7</v>
      </c>
      <c r="C10" s="7">
        <v>343866.50586999999</v>
      </c>
      <c r="D10" s="7">
        <v>0</v>
      </c>
      <c r="E10" s="7">
        <v>343866.50586999999</v>
      </c>
    </row>
    <row r="11" spans="1:5" ht="15.75" customHeight="1" x14ac:dyDescent="0.25">
      <c r="A11" s="6" t="s">
        <v>288</v>
      </c>
      <c r="B11" s="6" t="s">
        <v>9</v>
      </c>
      <c r="C11" s="7">
        <v>69366531.29508999</v>
      </c>
      <c r="D11" s="7">
        <v>0</v>
      </c>
      <c r="E11" s="7">
        <v>69366531.29508999</v>
      </c>
    </row>
    <row r="12" spans="1:5" ht="15.75" customHeight="1" x14ac:dyDescent="0.25">
      <c r="A12" s="6" t="s">
        <v>289</v>
      </c>
      <c r="B12" s="6" t="s">
        <v>11</v>
      </c>
      <c r="C12" s="7">
        <v>11629932.101270001</v>
      </c>
      <c r="D12" s="7">
        <v>0</v>
      </c>
      <c r="E12" s="7">
        <v>11629932.101270001</v>
      </c>
    </row>
    <row r="13" spans="1:5" ht="15.75" customHeight="1" x14ac:dyDescent="0.25">
      <c r="A13" s="6" t="s">
        <v>290</v>
      </c>
      <c r="B13" s="6" t="s">
        <v>12</v>
      </c>
      <c r="C13" s="7">
        <v>567206.58551999996</v>
      </c>
      <c r="D13" s="7">
        <v>0</v>
      </c>
      <c r="E13" s="7">
        <v>567206.58551999996</v>
      </c>
    </row>
    <row r="14" spans="1:5" ht="15.75" customHeight="1" x14ac:dyDescent="0.25">
      <c r="A14" s="6" t="s">
        <v>291</v>
      </c>
      <c r="B14" s="6" t="s">
        <v>226</v>
      </c>
      <c r="C14" s="7">
        <v>1414983.94502</v>
      </c>
      <c r="D14" s="7">
        <v>0</v>
      </c>
      <c r="E14" s="7">
        <v>1414983.94502</v>
      </c>
    </row>
    <row r="15" spans="1:5" ht="15.75" customHeight="1" x14ac:dyDescent="0.25">
      <c r="A15" s="6" t="s">
        <v>292</v>
      </c>
      <c r="B15" s="6" t="s">
        <v>13</v>
      </c>
      <c r="C15" s="7">
        <v>927959.45236</v>
      </c>
      <c r="D15" s="7">
        <v>0</v>
      </c>
      <c r="E15" s="7">
        <v>927959.45236</v>
      </c>
    </row>
    <row r="16" spans="1:5" ht="15.75" customHeight="1" x14ac:dyDescent="0.25">
      <c r="A16" s="6" t="s">
        <v>293</v>
      </c>
      <c r="B16" s="6" t="s">
        <v>14</v>
      </c>
      <c r="C16" s="7">
        <v>5969451.5093</v>
      </c>
      <c r="D16" s="7">
        <v>0</v>
      </c>
      <c r="E16" s="7">
        <v>5969451.5093</v>
      </c>
    </row>
    <row r="17" spans="1:5" ht="15.75" customHeight="1" x14ac:dyDescent="0.25">
      <c r="A17" s="6" t="s">
        <v>294</v>
      </c>
      <c r="B17" s="6" t="s">
        <v>15</v>
      </c>
      <c r="C17" s="7">
        <v>99688.847810000007</v>
      </c>
      <c r="D17" s="7">
        <v>0</v>
      </c>
      <c r="E17" s="7">
        <v>99688.847810000007</v>
      </c>
    </row>
    <row r="18" spans="1:5" ht="15.75" customHeight="1" x14ac:dyDescent="0.25">
      <c r="A18" s="6" t="s">
        <v>295</v>
      </c>
      <c r="B18" s="6" t="s">
        <v>17</v>
      </c>
      <c r="C18" s="7">
        <v>77474384.605450004</v>
      </c>
      <c r="D18" s="7">
        <v>77474384.605450004</v>
      </c>
      <c r="E18" s="7">
        <v>0</v>
      </c>
    </row>
    <row r="19" spans="1:5" ht="15.75" customHeight="1" x14ac:dyDescent="0.25">
      <c r="A19" s="6" t="s">
        <v>296</v>
      </c>
      <c r="B19" s="6" t="s">
        <v>18</v>
      </c>
      <c r="C19" s="7">
        <v>35879469.921959996</v>
      </c>
      <c r="D19" s="7">
        <v>35879469.921959996</v>
      </c>
      <c r="E19" s="7">
        <v>0</v>
      </c>
    </row>
    <row r="20" spans="1:5" ht="15.75" customHeight="1" x14ac:dyDescent="0.25">
      <c r="A20" s="6" t="s">
        <v>297</v>
      </c>
      <c r="B20" s="6" t="s">
        <v>19</v>
      </c>
      <c r="C20" s="7">
        <v>2947405.2489499999</v>
      </c>
      <c r="D20" s="7">
        <v>2947405.2489499999</v>
      </c>
      <c r="E20" s="7">
        <v>0</v>
      </c>
    </row>
    <row r="21" spans="1:5" ht="15.75" customHeight="1" x14ac:dyDescent="0.25">
      <c r="A21" s="6" t="s">
        <v>298</v>
      </c>
      <c r="B21" s="6" t="s">
        <v>21</v>
      </c>
      <c r="C21" s="7">
        <v>678850.28105999995</v>
      </c>
      <c r="D21" s="7">
        <v>678850.28105999995</v>
      </c>
      <c r="E21" s="7">
        <v>0</v>
      </c>
    </row>
    <row r="22" spans="1:5" ht="15.75" customHeight="1" x14ac:dyDescent="0.25">
      <c r="A22" s="6" t="s">
        <v>299</v>
      </c>
      <c r="B22" s="6" t="s">
        <v>22</v>
      </c>
      <c r="C22" s="7">
        <v>42593202.10029</v>
      </c>
      <c r="D22" s="7">
        <v>42593202.10029</v>
      </c>
      <c r="E22" s="7">
        <v>0</v>
      </c>
    </row>
    <row r="23" spans="1:5" ht="15.75" customHeight="1" x14ac:dyDescent="0.25">
      <c r="A23" s="6" t="s">
        <v>300</v>
      </c>
      <c r="B23" s="6" t="s">
        <v>24</v>
      </c>
      <c r="C23" s="7">
        <v>5745034.9511899995</v>
      </c>
      <c r="D23" s="7">
        <v>0</v>
      </c>
      <c r="E23" s="7">
        <v>5745034.9511899995</v>
      </c>
    </row>
    <row r="24" spans="1:5" ht="15.75" customHeight="1" x14ac:dyDescent="0.25">
      <c r="A24" s="6" t="s">
        <v>435</v>
      </c>
      <c r="B24" s="6" t="s">
        <v>26</v>
      </c>
      <c r="C24" s="7">
        <v>82857.954849999995</v>
      </c>
      <c r="D24" s="7">
        <v>82857.954849999995</v>
      </c>
      <c r="E24" s="7">
        <v>0</v>
      </c>
    </row>
    <row r="25" spans="1:5" ht="15.75" customHeight="1" x14ac:dyDescent="0.25">
      <c r="A25" s="6" t="s">
        <v>301</v>
      </c>
      <c r="B25" s="6" t="s">
        <v>27</v>
      </c>
      <c r="C25" s="7">
        <v>511739.36230000004</v>
      </c>
      <c r="D25" s="7">
        <v>511739.36230000004</v>
      </c>
      <c r="E25" s="7">
        <v>0</v>
      </c>
    </row>
    <row r="26" spans="1:5" ht="15.75" customHeight="1" x14ac:dyDescent="0.25">
      <c r="A26" s="6" t="s">
        <v>409</v>
      </c>
      <c r="B26" s="6" t="s">
        <v>28</v>
      </c>
      <c r="C26" s="7">
        <v>577.94997000000001</v>
      </c>
      <c r="D26" s="7">
        <v>577.94997000000001</v>
      </c>
      <c r="E26" s="7">
        <v>0</v>
      </c>
    </row>
    <row r="27" spans="1:5" ht="15.75" customHeight="1" x14ac:dyDescent="0.25">
      <c r="A27" s="6" t="s">
        <v>410</v>
      </c>
      <c r="B27" s="6" t="s">
        <v>29</v>
      </c>
      <c r="C27" s="7">
        <v>10351.15422</v>
      </c>
      <c r="D27" s="7">
        <v>10351.15422</v>
      </c>
      <c r="E27" s="7">
        <v>0</v>
      </c>
    </row>
    <row r="28" spans="1:5" ht="15.75" customHeight="1" x14ac:dyDescent="0.25">
      <c r="A28" s="6" t="s">
        <v>302</v>
      </c>
      <c r="B28" s="6" t="s">
        <v>30</v>
      </c>
      <c r="C28" s="7">
        <v>133580.40900000001</v>
      </c>
      <c r="D28" s="7">
        <v>133580.40900000001</v>
      </c>
      <c r="E28" s="7">
        <v>0</v>
      </c>
    </row>
    <row r="29" spans="1:5" ht="15.75" customHeight="1" x14ac:dyDescent="0.25">
      <c r="A29" s="6" t="s">
        <v>411</v>
      </c>
      <c r="B29" s="6" t="s">
        <v>31</v>
      </c>
      <c r="C29" s="7">
        <v>-5.12</v>
      </c>
      <c r="D29" s="7">
        <v>-5.12</v>
      </c>
      <c r="E29" s="7">
        <v>0</v>
      </c>
    </row>
    <row r="30" spans="1:5" ht="15.75" customHeight="1" x14ac:dyDescent="0.25">
      <c r="A30" s="6" t="s">
        <v>303</v>
      </c>
      <c r="B30" s="6" t="s">
        <v>227</v>
      </c>
      <c r="C30" s="7">
        <v>31580.06</v>
      </c>
      <c r="D30" s="7">
        <v>31580.06</v>
      </c>
      <c r="E30" s="7">
        <v>0</v>
      </c>
    </row>
    <row r="31" spans="1:5" ht="15.75" customHeight="1" x14ac:dyDescent="0.25">
      <c r="A31" s="6" t="s">
        <v>305</v>
      </c>
      <c r="B31" s="6" t="s">
        <v>33</v>
      </c>
      <c r="C31" s="7">
        <v>129092.50384999999</v>
      </c>
      <c r="D31" s="7">
        <v>0</v>
      </c>
      <c r="E31" s="7">
        <v>129092.50384999999</v>
      </c>
    </row>
    <row r="32" spans="1:5" ht="15.75" customHeight="1" x14ac:dyDescent="0.25">
      <c r="A32" s="6" t="s">
        <v>307</v>
      </c>
      <c r="B32" s="6" t="s">
        <v>36</v>
      </c>
      <c r="C32" s="7">
        <v>222310.984</v>
      </c>
      <c r="D32" s="7">
        <v>0</v>
      </c>
      <c r="E32" s="7">
        <v>222310.984</v>
      </c>
    </row>
    <row r="33" spans="1:5" ht="15.75" customHeight="1" x14ac:dyDescent="0.25">
      <c r="A33" s="6" t="s">
        <v>308</v>
      </c>
      <c r="B33" s="6" t="s">
        <v>37</v>
      </c>
      <c r="C33" s="7">
        <v>3616.4421000000002</v>
      </c>
      <c r="D33" s="7">
        <v>0</v>
      </c>
      <c r="E33" s="7">
        <v>3616.4421000000002</v>
      </c>
    </row>
    <row r="34" spans="1:5" ht="15.75" customHeight="1" x14ac:dyDescent="0.25">
      <c r="A34" s="6" t="s">
        <v>309</v>
      </c>
      <c r="B34" s="6" t="s">
        <v>38</v>
      </c>
      <c r="C34" s="7">
        <v>28181.345980000002</v>
      </c>
      <c r="D34" s="7">
        <v>28181.345980000002</v>
      </c>
      <c r="E34" s="7">
        <v>0</v>
      </c>
    </row>
    <row r="35" spans="1:5" ht="15.75" customHeight="1" x14ac:dyDescent="0.25">
      <c r="A35" s="6" t="s">
        <v>310</v>
      </c>
      <c r="B35" s="6" t="s">
        <v>39</v>
      </c>
      <c r="C35" s="7">
        <v>23642421.01041</v>
      </c>
      <c r="D35" s="7">
        <v>23642421.01041</v>
      </c>
      <c r="E35" s="7">
        <v>0</v>
      </c>
    </row>
    <row r="36" spans="1:5" ht="15.75" customHeight="1" x14ac:dyDescent="0.25">
      <c r="A36" s="6" t="s">
        <v>311</v>
      </c>
      <c r="B36" s="6" t="s">
        <v>42</v>
      </c>
      <c r="C36" s="7">
        <v>26993.323179999999</v>
      </c>
      <c r="D36" s="7">
        <v>26993.323179999999</v>
      </c>
      <c r="E36" s="7">
        <v>0</v>
      </c>
    </row>
    <row r="37" spans="1:5" ht="15.75" customHeight="1" x14ac:dyDescent="0.25">
      <c r="A37" s="6" t="s">
        <v>312</v>
      </c>
      <c r="B37" s="6" t="s">
        <v>43</v>
      </c>
      <c r="C37" s="7">
        <v>56901.012900000002</v>
      </c>
      <c r="D37" s="7">
        <v>0</v>
      </c>
      <c r="E37" s="7">
        <v>56901.012900000002</v>
      </c>
    </row>
    <row r="38" spans="1:5" ht="15.75" customHeight="1" x14ac:dyDescent="0.25">
      <c r="A38" s="6" t="s">
        <v>313</v>
      </c>
      <c r="B38" s="6" t="s">
        <v>44</v>
      </c>
      <c r="C38" s="7">
        <v>6432.3198899999998</v>
      </c>
      <c r="D38" s="7">
        <v>6432.3198899999998</v>
      </c>
      <c r="E38" s="7">
        <v>0</v>
      </c>
    </row>
    <row r="39" spans="1:5" ht="15.75" customHeight="1" x14ac:dyDescent="0.25">
      <c r="A39" s="6" t="s">
        <v>314</v>
      </c>
      <c r="B39" s="6" t="s">
        <v>46</v>
      </c>
      <c r="C39" s="7">
        <v>2555440.36448</v>
      </c>
      <c r="D39" s="7">
        <v>0</v>
      </c>
      <c r="E39" s="7">
        <v>2555440.36448</v>
      </c>
    </row>
    <row r="40" spans="1:5" ht="15.75" customHeight="1" x14ac:dyDescent="0.25">
      <c r="A40" s="6" t="s">
        <v>315</v>
      </c>
      <c r="B40" s="6" t="s">
        <v>475</v>
      </c>
      <c r="C40" s="7">
        <v>18804330.387430001</v>
      </c>
      <c r="D40" s="7">
        <v>0</v>
      </c>
      <c r="E40" s="7">
        <v>18804330.387430001</v>
      </c>
    </row>
    <row r="41" spans="1:5" ht="15.75" customHeight="1" x14ac:dyDescent="0.25">
      <c r="A41" s="6" t="s">
        <v>414</v>
      </c>
      <c r="B41" s="6" t="s">
        <v>244</v>
      </c>
      <c r="C41" s="7">
        <v>-58</v>
      </c>
      <c r="D41" s="7">
        <v>-58</v>
      </c>
      <c r="E41" s="7">
        <v>0</v>
      </c>
    </row>
    <row r="42" spans="1:5" ht="15.75" customHeight="1" x14ac:dyDescent="0.25">
      <c r="A42" s="6" t="s">
        <v>316</v>
      </c>
      <c r="B42" s="6" t="s">
        <v>47</v>
      </c>
      <c r="C42" s="7">
        <v>235724.92968</v>
      </c>
      <c r="D42" s="7">
        <v>0</v>
      </c>
      <c r="E42" s="7">
        <v>235724.92968</v>
      </c>
    </row>
    <row r="43" spans="1:5" ht="15.75" customHeight="1" x14ac:dyDescent="0.25">
      <c r="A43" s="6" t="s">
        <v>317</v>
      </c>
      <c r="B43" s="6" t="s">
        <v>476</v>
      </c>
      <c r="C43" s="7">
        <v>171293.524</v>
      </c>
      <c r="D43" s="7">
        <v>0</v>
      </c>
      <c r="E43" s="7">
        <v>171293.524</v>
      </c>
    </row>
    <row r="44" spans="1:5" ht="15.75" customHeight="1" x14ac:dyDescent="0.25">
      <c r="A44" s="6" t="s">
        <v>318</v>
      </c>
      <c r="B44" s="6" t="s">
        <v>53</v>
      </c>
      <c r="C44" s="7">
        <v>312754.87099999998</v>
      </c>
      <c r="D44" s="7">
        <v>312754.87099999998</v>
      </c>
      <c r="E44" s="7">
        <v>0</v>
      </c>
    </row>
    <row r="45" spans="1:5" ht="15.75" customHeight="1" x14ac:dyDescent="0.25">
      <c r="A45" s="6" t="s">
        <v>320</v>
      </c>
      <c r="B45" s="6" t="s">
        <v>57</v>
      </c>
      <c r="C45" s="7">
        <v>201854.69795</v>
      </c>
      <c r="D45" s="7">
        <v>0</v>
      </c>
      <c r="E45" s="7">
        <v>201854.69795</v>
      </c>
    </row>
    <row r="46" spans="1:5" ht="15.75" customHeight="1" x14ac:dyDescent="0.25">
      <c r="A46" s="6" t="s">
        <v>321</v>
      </c>
      <c r="B46" s="6" t="s">
        <v>58</v>
      </c>
      <c r="C46" s="7">
        <v>3156.8688500000003</v>
      </c>
      <c r="D46" s="7">
        <v>3156.8688500000003</v>
      </c>
      <c r="E46" s="7">
        <v>0</v>
      </c>
    </row>
    <row r="47" spans="1:5" ht="15.75" customHeight="1" x14ac:dyDescent="0.25">
      <c r="A47" s="6" t="s">
        <v>322</v>
      </c>
      <c r="B47" s="6" t="s">
        <v>59</v>
      </c>
      <c r="C47" s="7">
        <v>1018218.16843</v>
      </c>
      <c r="D47" s="7">
        <v>0</v>
      </c>
      <c r="E47" s="7">
        <v>1018218.16843</v>
      </c>
    </row>
    <row r="48" spans="1:5" ht="15.75" customHeight="1" x14ac:dyDescent="0.25">
      <c r="A48" s="6" t="s">
        <v>323</v>
      </c>
      <c r="B48" s="6" t="s">
        <v>207</v>
      </c>
      <c r="C48" s="7">
        <v>422.24394999999998</v>
      </c>
      <c r="D48" s="7">
        <v>0</v>
      </c>
      <c r="E48" s="7">
        <v>422.24394999999998</v>
      </c>
    </row>
    <row r="49" spans="1:5" ht="15.75" customHeight="1" x14ac:dyDescent="0.25">
      <c r="A49" s="6" t="s">
        <v>324</v>
      </c>
      <c r="B49" s="6" t="s">
        <v>478</v>
      </c>
      <c r="C49" s="7">
        <v>161741.36600000001</v>
      </c>
      <c r="D49" s="7">
        <v>0</v>
      </c>
      <c r="E49" s="7">
        <v>161741.36600000001</v>
      </c>
    </row>
    <row r="50" spans="1:5" ht="15.75" customHeight="1" x14ac:dyDescent="0.25">
      <c r="A50" s="6" t="s">
        <v>325</v>
      </c>
      <c r="B50" s="6" t="s">
        <v>217</v>
      </c>
      <c r="C50" s="7">
        <v>433415.55702999997</v>
      </c>
      <c r="D50" s="7">
        <v>0</v>
      </c>
      <c r="E50" s="7">
        <v>433415.55702999997</v>
      </c>
    </row>
    <row r="51" spans="1:5" ht="15.75" customHeight="1" x14ac:dyDescent="0.25">
      <c r="A51" s="6" t="s">
        <v>326</v>
      </c>
      <c r="B51" s="6" t="s">
        <v>60</v>
      </c>
      <c r="C51" s="7">
        <v>-5165.8325300000006</v>
      </c>
      <c r="D51" s="7">
        <v>-5165.8325300000006</v>
      </c>
      <c r="E51" s="7">
        <v>0</v>
      </c>
    </row>
    <row r="52" spans="1:5" ht="15.75" customHeight="1" x14ac:dyDescent="0.25">
      <c r="A52" s="6" t="s">
        <v>327</v>
      </c>
      <c r="B52" s="6" t="s">
        <v>62</v>
      </c>
      <c r="C52" s="7">
        <v>909152.20186999999</v>
      </c>
      <c r="D52" s="7">
        <v>909152.20186999999</v>
      </c>
      <c r="E52" s="7">
        <v>0</v>
      </c>
    </row>
    <row r="53" spans="1:5" ht="15.75" customHeight="1" x14ac:dyDescent="0.25">
      <c r="A53" s="6" t="s">
        <v>328</v>
      </c>
      <c r="B53" s="6" t="s">
        <v>63</v>
      </c>
      <c r="C53" s="7">
        <v>-542.61800000000005</v>
      </c>
      <c r="D53" s="7">
        <v>-542.61800000000005</v>
      </c>
      <c r="E53" s="7">
        <v>0</v>
      </c>
    </row>
    <row r="54" spans="1:5" ht="15.75" customHeight="1" x14ac:dyDescent="0.25">
      <c r="A54" s="6" t="s">
        <v>329</v>
      </c>
      <c r="B54" s="6" t="s">
        <v>64</v>
      </c>
      <c r="C54" s="7">
        <v>53011.470340000007</v>
      </c>
      <c r="D54" s="7">
        <v>53011.470340000007</v>
      </c>
      <c r="E54" s="7">
        <v>0</v>
      </c>
    </row>
    <row r="55" spans="1:5" ht="15.75" customHeight="1" x14ac:dyDescent="0.25">
      <c r="A55" s="6" t="s">
        <v>330</v>
      </c>
      <c r="B55" s="6" t="s">
        <v>65</v>
      </c>
      <c r="C55" s="7">
        <v>16291.380560000001</v>
      </c>
      <c r="D55" s="7">
        <v>16291.380560000001</v>
      </c>
      <c r="E55" s="7">
        <v>0</v>
      </c>
    </row>
    <row r="56" spans="1:5" ht="15.75" customHeight="1" x14ac:dyDescent="0.25">
      <c r="A56" s="6" t="s">
        <v>331</v>
      </c>
      <c r="B56" s="6" t="s">
        <v>71</v>
      </c>
      <c r="C56" s="7">
        <v>1</v>
      </c>
      <c r="D56" s="7">
        <v>1</v>
      </c>
      <c r="E56" s="7">
        <v>0</v>
      </c>
    </row>
    <row r="57" spans="1:5" ht="15.75" customHeight="1" x14ac:dyDescent="0.25">
      <c r="A57" s="6" t="s">
        <v>277</v>
      </c>
      <c r="B57" s="6" t="s">
        <v>218</v>
      </c>
      <c r="C57" s="7">
        <v>6292.8960099999995</v>
      </c>
      <c r="D57" s="7">
        <v>6292.8960099999995</v>
      </c>
      <c r="E57" s="7">
        <v>0</v>
      </c>
    </row>
    <row r="58" spans="1:5" ht="15.75" customHeight="1" x14ac:dyDescent="0.25">
      <c r="A58" s="6" t="s">
        <v>332</v>
      </c>
      <c r="B58" s="6" t="s">
        <v>230</v>
      </c>
      <c r="C58" s="7">
        <v>637547.12837000005</v>
      </c>
      <c r="D58" s="7">
        <v>637547.12837000005</v>
      </c>
      <c r="E58" s="7">
        <v>0</v>
      </c>
    </row>
    <row r="59" spans="1:5" ht="15.75" customHeight="1" x14ac:dyDescent="0.25">
      <c r="A59" s="6" t="s">
        <v>333</v>
      </c>
      <c r="B59" s="6" t="s">
        <v>79</v>
      </c>
      <c r="C59" s="7">
        <v>57598.752140000004</v>
      </c>
      <c r="D59" s="7">
        <v>57598.752140000004</v>
      </c>
      <c r="E59" s="7">
        <v>0</v>
      </c>
    </row>
    <row r="60" spans="1:5" ht="15.75" customHeight="1" x14ac:dyDescent="0.25">
      <c r="A60" s="6" t="s">
        <v>436</v>
      </c>
      <c r="B60" s="6" t="s">
        <v>232</v>
      </c>
      <c r="C60" s="7">
        <v>21.094000000000001</v>
      </c>
      <c r="D60" s="7">
        <v>21.094000000000001</v>
      </c>
      <c r="E60" s="7">
        <v>0</v>
      </c>
    </row>
    <row r="61" spans="1:5" ht="15.75" customHeight="1" x14ac:dyDescent="0.25">
      <c r="A61" s="6" t="s">
        <v>272</v>
      </c>
      <c r="B61" s="6" t="s">
        <v>86</v>
      </c>
      <c r="C61" s="7">
        <v>40067.439979999996</v>
      </c>
      <c r="D61" s="7">
        <v>40067.439979999996</v>
      </c>
      <c r="E61" s="7">
        <v>0</v>
      </c>
    </row>
    <row r="62" spans="1:5" ht="15.75" customHeight="1" x14ac:dyDescent="0.25">
      <c r="A62" s="6" t="s">
        <v>334</v>
      </c>
      <c r="B62" s="6" t="s">
        <v>87</v>
      </c>
      <c r="C62" s="7">
        <v>2270.7096299999998</v>
      </c>
      <c r="D62" s="7">
        <v>0</v>
      </c>
      <c r="E62" s="7">
        <v>2270.7096299999998</v>
      </c>
    </row>
    <row r="63" spans="1:5" ht="15.75" customHeight="1" x14ac:dyDescent="0.25">
      <c r="A63" s="6" t="s">
        <v>335</v>
      </c>
      <c r="B63" s="6" t="s">
        <v>90</v>
      </c>
      <c r="C63" s="7">
        <v>35920.880039999996</v>
      </c>
      <c r="D63" s="7">
        <v>35920.880039999996</v>
      </c>
      <c r="E63" s="7">
        <v>0</v>
      </c>
    </row>
    <row r="64" spans="1:5" ht="15.75" customHeight="1" x14ac:dyDescent="0.25">
      <c r="A64" s="6" t="s">
        <v>336</v>
      </c>
      <c r="B64" s="6" t="s">
        <v>91</v>
      </c>
      <c r="C64" s="7">
        <v>5036830.77807</v>
      </c>
      <c r="D64" s="7">
        <v>0</v>
      </c>
      <c r="E64" s="7">
        <v>5036830.77807</v>
      </c>
    </row>
    <row r="65" spans="1:5" s="35" customFormat="1" ht="15.75" customHeight="1" x14ac:dyDescent="0.25">
      <c r="A65" s="33" t="s">
        <v>540</v>
      </c>
      <c r="B65" s="33" t="s">
        <v>92</v>
      </c>
      <c r="C65" s="34">
        <f>SUM(C66:C145)</f>
        <v>12618247.764839996</v>
      </c>
      <c r="D65" s="34">
        <f t="shared" ref="D65:E65" si="1">SUM(D66:D145)</f>
        <v>2944805.3397299997</v>
      </c>
      <c r="E65" s="34">
        <f t="shared" si="1"/>
        <v>9673442.4251100011</v>
      </c>
    </row>
    <row r="66" spans="1:5" ht="15.75" customHeight="1" x14ac:dyDescent="0.25">
      <c r="A66" s="6" t="s">
        <v>271</v>
      </c>
      <c r="B66" s="6" t="s">
        <v>94</v>
      </c>
      <c r="C66" s="7">
        <v>435.98200000000003</v>
      </c>
      <c r="D66" s="7">
        <v>435.98200000000003</v>
      </c>
      <c r="E66" s="7">
        <v>0</v>
      </c>
    </row>
    <row r="67" spans="1:5" ht="15.75" customHeight="1" x14ac:dyDescent="0.25">
      <c r="A67" s="6" t="s">
        <v>337</v>
      </c>
      <c r="B67" s="6" t="s">
        <v>95</v>
      </c>
      <c r="C67" s="7">
        <v>243455.74400000001</v>
      </c>
      <c r="D67" s="7">
        <v>0</v>
      </c>
      <c r="E67" s="7">
        <v>243455.74400000001</v>
      </c>
    </row>
    <row r="68" spans="1:5" ht="15.75" customHeight="1" x14ac:dyDescent="0.25">
      <c r="A68" s="6" t="s">
        <v>270</v>
      </c>
      <c r="B68" s="6" t="s">
        <v>99</v>
      </c>
      <c r="C68" s="7">
        <v>43.612000000000002</v>
      </c>
      <c r="D68" s="7">
        <v>43.612000000000002</v>
      </c>
      <c r="E68" s="7">
        <v>0</v>
      </c>
    </row>
    <row r="69" spans="1:5" ht="15.75" customHeight="1" x14ac:dyDescent="0.25">
      <c r="A69" s="6" t="s">
        <v>424</v>
      </c>
      <c r="B69" s="6" t="s">
        <v>100</v>
      </c>
      <c r="C69" s="7">
        <v>6285.2</v>
      </c>
      <c r="D69" s="7">
        <v>0</v>
      </c>
      <c r="E69" s="7">
        <v>6285.2</v>
      </c>
    </row>
    <row r="70" spans="1:5" ht="15.75" customHeight="1" x14ac:dyDescent="0.25">
      <c r="A70" s="6" t="s">
        <v>340</v>
      </c>
      <c r="B70" s="6" t="s">
        <v>101</v>
      </c>
      <c r="C70" s="7">
        <v>18728.116679999999</v>
      </c>
      <c r="D70" s="7">
        <v>18728.116679999999</v>
      </c>
      <c r="E70" s="7">
        <v>0</v>
      </c>
    </row>
    <row r="71" spans="1:5" ht="15.75" customHeight="1" x14ac:dyDescent="0.25">
      <c r="A71" s="6" t="s">
        <v>341</v>
      </c>
      <c r="B71" s="6" t="s">
        <v>104</v>
      </c>
      <c r="C71" s="7">
        <v>231764.56678999998</v>
      </c>
      <c r="D71" s="7">
        <v>0</v>
      </c>
      <c r="E71" s="7">
        <v>231764.56678999998</v>
      </c>
    </row>
    <row r="72" spans="1:5" ht="15.75" customHeight="1" x14ac:dyDescent="0.25">
      <c r="A72" s="6" t="s">
        <v>342</v>
      </c>
      <c r="B72" s="6" t="s">
        <v>105</v>
      </c>
      <c r="C72" s="7">
        <v>11.23</v>
      </c>
      <c r="D72" s="7">
        <v>0</v>
      </c>
      <c r="E72" s="7">
        <v>11.23</v>
      </c>
    </row>
    <row r="73" spans="1:5" ht="15.75" customHeight="1" x14ac:dyDescent="0.25">
      <c r="A73" s="6" t="s">
        <v>343</v>
      </c>
      <c r="B73" s="6" t="s">
        <v>108</v>
      </c>
      <c r="C73" s="7">
        <v>77074.395709999997</v>
      </c>
      <c r="D73" s="7">
        <v>0</v>
      </c>
      <c r="E73" s="7">
        <v>77074.395709999997</v>
      </c>
    </row>
    <row r="74" spans="1:5" ht="15.75" customHeight="1" x14ac:dyDescent="0.25">
      <c r="A74" s="6" t="s">
        <v>344</v>
      </c>
      <c r="B74" s="6" t="s">
        <v>109</v>
      </c>
      <c r="C74" s="7">
        <v>207628.09653000001</v>
      </c>
      <c r="D74" s="7">
        <v>0</v>
      </c>
      <c r="E74" s="7">
        <v>207628.09653000001</v>
      </c>
    </row>
    <row r="75" spans="1:5" ht="15.75" customHeight="1" x14ac:dyDescent="0.25">
      <c r="A75" s="6" t="s">
        <v>345</v>
      </c>
      <c r="B75" s="6" t="s">
        <v>208</v>
      </c>
      <c r="C75" s="7">
        <v>15250.174640000001</v>
      </c>
      <c r="D75" s="7">
        <v>0</v>
      </c>
      <c r="E75" s="7">
        <v>15250.174640000001</v>
      </c>
    </row>
    <row r="76" spans="1:5" ht="15.75" customHeight="1" x14ac:dyDescent="0.25">
      <c r="A76" s="6" t="s">
        <v>347</v>
      </c>
      <c r="B76" s="6" t="s">
        <v>112</v>
      </c>
      <c r="C76" s="7">
        <v>3606.8008</v>
      </c>
      <c r="D76" s="7">
        <v>3606.8008</v>
      </c>
      <c r="E76" s="7">
        <v>0</v>
      </c>
    </row>
    <row r="77" spans="1:5" ht="15.75" customHeight="1" x14ac:dyDescent="0.25">
      <c r="A77" s="6" t="s">
        <v>348</v>
      </c>
      <c r="B77" s="6" t="s">
        <v>114</v>
      </c>
      <c r="C77" s="7">
        <v>1576872.56565</v>
      </c>
      <c r="D77" s="7">
        <v>0</v>
      </c>
      <c r="E77" s="7">
        <v>1576872.56565</v>
      </c>
    </row>
    <row r="78" spans="1:5" ht="15.75" customHeight="1" x14ac:dyDescent="0.25">
      <c r="A78" s="6" t="s">
        <v>349</v>
      </c>
      <c r="B78" s="6" t="s">
        <v>117</v>
      </c>
      <c r="C78" s="7">
        <v>165</v>
      </c>
      <c r="D78" s="7">
        <v>0</v>
      </c>
      <c r="E78" s="7">
        <v>165</v>
      </c>
    </row>
    <row r="79" spans="1:5" ht="15.75" customHeight="1" x14ac:dyDescent="0.25">
      <c r="A79" s="6" t="s">
        <v>450</v>
      </c>
      <c r="B79" s="6" t="s">
        <v>120</v>
      </c>
      <c r="C79" s="7">
        <v>2.1319999999999999E-2</v>
      </c>
      <c r="D79" s="7">
        <v>2.1319999999999999E-2</v>
      </c>
      <c r="E79" s="7">
        <v>0</v>
      </c>
    </row>
    <row r="80" spans="1:5" ht="15.75" customHeight="1" x14ac:dyDescent="0.25">
      <c r="A80" s="6" t="s">
        <v>350</v>
      </c>
      <c r="B80" s="6" t="s">
        <v>121</v>
      </c>
      <c r="C80" s="7">
        <v>18252.354190000002</v>
      </c>
      <c r="D80" s="7">
        <v>0</v>
      </c>
      <c r="E80" s="7">
        <v>18252.354190000002</v>
      </c>
    </row>
    <row r="81" spans="1:5" ht="15.75" customHeight="1" x14ac:dyDescent="0.25">
      <c r="A81" s="6" t="s">
        <v>351</v>
      </c>
      <c r="B81" s="6" t="s">
        <v>124</v>
      </c>
      <c r="C81" s="7">
        <v>50984.347030000004</v>
      </c>
      <c r="D81" s="7">
        <v>0</v>
      </c>
      <c r="E81" s="7">
        <v>50984.347030000004</v>
      </c>
    </row>
    <row r="82" spans="1:5" ht="15.75" customHeight="1" x14ac:dyDescent="0.25">
      <c r="A82" s="6" t="s">
        <v>425</v>
      </c>
      <c r="B82" s="6" t="s">
        <v>199</v>
      </c>
      <c r="C82" s="7">
        <v>2309.5934300000004</v>
      </c>
      <c r="D82" s="7">
        <v>0</v>
      </c>
      <c r="E82" s="7">
        <v>2309.5934300000004</v>
      </c>
    </row>
    <row r="83" spans="1:5" ht="15.75" customHeight="1" x14ac:dyDescent="0.25">
      <c r="A83" s="6" t="s">
        <v>352</v>
      </c>
      <c r="B83" s="6" t="s">
        <v>209</v>
      </c>
      <c r="C83" s="7">
        <v>94864.54</v>
      </c>
      <c r="D83" s="7">
        <v>0</v>
      </c>
      <c r="E83" s="7">
        <v>94864.54</v>
      </c>
    </row>
    <row r="84" spans="1:5" ht="15.75" customHeight="1" x14ac:dyDescent="0.25">
      <c r="A84" s="6" t="s">
        <v>353</v>
      </c>
      <c r="B84" s="6" t="s">
        <v>125</v>
      </c>
      <c r="C84" s="7">
        <v>46031.822319999999</v>
      </c>
      <c r="D84" s="7">
        <v>46031.822319999999</v>
      </c>
      <c r="E84" s="7">
        <v>0</v>
      </c>
    </row>
    <row r="85" spans="1:5" ht="15.75" customHeight="1" x14ac:dyDescent="0.25">
      <c r="A85" s="6" t="s">
        <v>263</v>
      </c>
      <c r="B85" s="6" t="s">
        <v>129</v>
      </c>
      <c r="C85" s="7">
        <v>863293.83126999997</v>
      </c>
      <c r="D85" s="7">
        <v>863293.83126999997</v>
      </c>
      <c r="E85" s="7">
        <v>0</v>
      </c>
    </row>
    <row r="86" spans="1:5" ht="15.75" customHeight="1" x14ac:dyDescent="0.25">
      <c r="A86" s="6" t="s">
        <v>354</v>
      </c>
      <c r="B86" s="6" t="s">
        <v>130</v>
      </c>
      <c r="C86" s="7">
        <v>4424.5148499999996</v>
      </c>
      <c r="D86" s="7">
        <v>0</v>
      </c>
      <c r="E86" s="7">
        <v>4424.5148499999996</v>
      </c>
    </row>
    <row r="87" spans="1:5" ht="15.75" customHeight="1" x14ac:dyDescent="0.25">
      <c r="A87" s="6" t="s">
        <v>355</v>
      </c>
      <c r="B87" s="6" t="s">
        <v>132</v>
      </c>
      <c r="C87" s="7">
        <v>382.79899999999998</v>
      </c>
      <c r="D87" s="7">
        <v>382.79899999999998</v>
      </c>
      <c r="E87" s="7">
        <v>0</v>
      </c>
    </row>
    <row r="88" spans="1:5" ht="15.75" customHeight="1" x14ac:dyDescent="0.25">
      <c r="A88" s="6" t="s">
        <v>356</v>
      </c>
      <c r="B88" s="6" t="s">
        <v>133</v>
      </c>
      <c r="C88" s="7">
        <v>15.47978</v>
      </c>
      <c r="D88" s="7">
        <v>0</v>
      </c>
      <c r="E88" s="7">
        <v>15.47978</v>
      </c>
    </row>
    <row r="89" spans="1:5" ht="15.75" customHeight="1" x14ac:dyDescent="0.25">
      <c r="A89" s="6" t="s">
        <v>357</v>
      </c>
      <c r="B89" s="6" t="s">
        <v>482</v>
      </c>
      <c r="C89" s="7">
        <v>0.74399999999999999</v>
      </c>
      <c r="D89" s="7">
        <v>0.74399999999999999</v>
      </c>
      <c r="E89" s="7">
        <v>0</v>
      </c>
    </row>
    <row r="90" spans="1:5" ht="15.75" customHeight="1" x14ac:dyDescent="0.25">
      <c r="A90" s="6" t="s">
        <v>358</v>
      </c>
      <c r="B90" s="6" t="s">
        <v>135</v>
      </c>
      <c r="C90" s="7">
        <v>567028.68652999995</v>
      </c>
      <c r="D90" s="7">
        <v>567028.68652999995</v>
      </c>
      <c r="E90" s="7">
        <v>0</v>
      </c>
    </row>
    <row r="91" spans="1:5" ht="15.75" customHeight="1" x14ac:dyDescent="0.25">
      <c r="A91" s="6" t="s">
        <v>359</v>
      </c>
      <c r="B91" s="6" t="s">
        <v>136</v>
      </c>
      <c r="C91" s="7">
        <v>306.66891999999996</v>
      </c>
      <c r="D91" s="7">
        <v>0</v>
      </c>
      <c r="E91" s="7">
        <v>306.66891999999996</v>
      </c>
    </row>
    <row r="92" spans="1:5" ht="15.75" customHeight="1" x14ac:dyDescent="0.25">
      <c r="A92" s="6" t="s">
        <v>360</v>
      </c>
      <c r="B92" s="6" t="s">
        <v>138</v>
      </c>
      <c r="C92" s="7">
        <v>10134.22386</v>
      </c>
      <c r="D92" s="7">
        <v>10134.22386</v>
      </c>
      <c r="E92" s="7">
        <v>0</v>
      </c>
    </row>
    <row r="93" spans="1:5" ht="15.75" customHeight="1" x14ac:dyDescent="0.25">
      <c r="A93" s="6" t="s">
        <v>361</v>
      </c>
      <c r="B93" s="6" t="s">
        <v>139</v>
      </c>
      <c r="C93" s="7">
        <v>104178.46811</v>
      </c>
      <c r="D93" s="7">
        <v>0</v>
      </c>
      <c r="E93" s="7">
        <v>104178.46811</v>
      </c>
    </row>
    <row r="94" spans="1:5" ht="15.75" customHeight="1" x14ac:dyDescent="0.25">
      <c r="A94" s="6" t="s">
        <v>362</v>
      </c>
      <c r="B94" s="6" t="s">
        <v>140</v>
      </c>
      <c r="C94" s="7">
        <v>372597.50020999997</v>
      </c>
      <c r="D94" s="7">
        <v>372597.50020999997</v>
      </c>
      <c r="E94" s="7">
        <v>0</v>
      </c>
    </row>
    <row r="95" spans="1:5" ht="15.75" customHeight="1" x14ac:dyDescent="0.25">
      <c r="A95" s="6" t="s">
        <v>363</v>
      </c>
      <c r="B95" s="6" t="s">
        <v>141</v>
      </c>
      <c r="C95" s="7">
        <v>22418.47</v>
      </c>
      <c r="D95" s="7">
        <v>0</v>
      </c>
      <c r="E95" s="7">
        <v>22418.47</v>
      </c>
    </row>
    <row r="96" spans="1:5" ht="15.75" customHeight="1" x14ac:dyDescent="0.25">
      <c r="A96" s="6" t="s">
        <v>364</v>
      </c>
      <c r="B96" s="6" t="s">
        <v>142</v>
      </c>
      <c r="C96" s="7">
        <v>3925198.8273100001</v>
      </c>
      <c r="D96" s="7">
        <v>0</v>
      </c>
      <c r="E96" s="7">
        <v>3925198.8273100001</v>
      </c>
    </row>
    <row r="97" spans="1:5" ht="15.75" customHeight="1" x14ac:dyDescent="0.25">
      <c r="A97" s="6" t="s">
        <v>365</v>
      </c>
      <c r="B97" s="6" t="s">
        <v>143</v>
      </c>
      <c r="C97" s="7">
        <v>2.8170799999999998</v>
      </c>
      <c r="D97" s="7">
        <v>2.8170799999999998</v>
      </c>
      <c r="E97" s="7">
        <v>0</v>
      </c>
    </row>
    <row r="98" spans="1:5" ht="15.75" customHeight="1" x14ac:dyDescent="0.25">
      <c r="A98" s="6" t="s">
        <v>366</v>
      </c>
      <c r="B98" s="6" t="s">
        <v>483</v>
      </c>
      <c r="C98" s="7">
        <v>8178.2137000000002</v>
      </c>
      <c r="D98" s="7">
        <v>0</v>
      </c>
      <c r="E98" s="7">
        <v>8178.2137000000002</v>
      </c>
    </row>
    <row r="99" spans="1:5" ht="15.75" customHeight="1" x14ac:dyDescent="0.25">
      <c r="A99" s="6" t="s">
        <v>448</v>
      </c>
      <c r="B99" s="6" t="s">
        <v>144</v>
      </c>
      <c r="C99" s="7">
        <v>10.35</v>
      </c>
      <c r="D99" s="7">
        <v>0</v>
      </c>
      <c r="E99" s="7">
        <v>10.35</v>
      </c>
    </row>
    <row r="100" spans="1:5" ht="15.75" customHeight="1" x14ac:dyDescent="0.25">
      <c r="A100" s="6" t="s">
        <v>367</v>
      </c>
      <c r="B100" s="6" t="s">
        <v>145</v>
      </c>
      <c r="C100" s="7">
        <v>2860.0155</v>
      </c>
      <c r="D100" s="7">
        <v>2860.0155</v>
      </c>
      <c r="E100" s="7">
        <v>0</v>
      </c>
    </row>
    <row r="101" spans="1:5" ht="15.75" customHeight="1" x14ac:dyDescent="0.25">
      <c r="A101" s="6" t="s">
        <v>368</v>
      </c>
      <c r="B101" s="6" t="s">
        <v>146</v>
      </c>
      <c r="C101" s="7">
        <v>26534.183739999997</v>
      </c>
      <c r="D101" s="7">
        <v>0</v>
      </c>
      <c r="E101" s="7">
        <v>26534.183739999997</v>
      </c>
    </row>
    <row r="102" spans="1:5" ht="15.75" customHeight="1" x14ac:dyDescent="0.25">
      <c r="A102" s="6" t="s">
        <v>426</v>
      </c>
      <c r="B102" s="6" t="s">
        <v>147</v>
      </c>
      <c r="C102" s="7">
        <v>5.7686800000000007</v>
      </c>
      <c r="D102" s="7">
        <v>5.7686800000000007</v>
      </c>
      <c r="E102" s="7">
        <v>0</v>
      </c>
    </row>
    <row r="103" spans="1:5" ht="15.75" customHeight="1" x14ac:dyDescent="0.25">
      <c r="A103" s="6" t="s">
        <v>427</v>
      </c>
      <c r="B103" s="6" t="s">
        <v>148</v>
      </c>
      <c r="C103" s="7">
        <v>1.51955</v>
      </c>
      <c r="D103" s="7">
        <v>0</v>
      </c>
      <c r="E103" s="7">
        <v>1.51955</v>
      </c>
    </row>
    <row r="104" spans="1:5" ht="15.75" customHeight="1" x14ac:dyDescent="0.25">
      <c r="A104" s="6" t="s">
        <v>369</v>
      </c>
      <c r="B104" s="6" t="s">
        <v>150</v>
      </c>
      <c r="C104" s="7">
        <v>7819.6687599999996</v>
      </c>
      <c r="D104" s="7">
        <v>0</v>
      </c>
      <c r="E104" s="7">
        <v>7819.6687599999996</v>
      </c>
    </row>
    <row r="105" spans="1:5" ht="15.75" customHeight="1" x14ac:dyDescent="0.25">
      <c r="A105" s="6" t="s">
        <v>370</v>
      </c>
      <c r="B105" s="6" t="s">
        <v>205</v>
      </c>
      <c r="C105" s="7">
        <v>53249.743000000002</v>
      </c>
      <c r="D105" s="7">
        <v>53249.743000000002</v>
      </c>
      <c r="E105" s="7">
        <v>0</v>
      </c>
    </row>
    <row r="106" spans="1:5" ht="15.75" customHeight="1" x14ac:dyDescent="0.25">
      <c r="A106" s="6" t="s">
        <v>371</v>
      </c>
      <c r="B106" s="6" t="s">
        <v>484</v>
      </c>
      <c r="C106" s="7">
        <v>2490.08</v>
      </c>
      <c r="D106" s="7">
        <v>2490.08</v>
      </c>
      <c r="E106" s="7">
        <v>0</v>
      </c>
    </row>
    <row r="107" spans="1:5" ht="15.75" customHeight="1" x14ac:dyDescent="0.25">
      <c r="A107" s="6" t="s">
        <v>372</v>
      </c>
      <c r="B107" s="6" t="s">
        <v>151</v>
      </c>
      <c r="C107" s="7">
        <v>212.34482999999997</v>
      </c>
      <c r="D107" s="7">
        <v>212.34482999999997</v>
      </c>
      <c r="E107" s="7">
        <v>0</v>
      </c>
    </row>
    <row r="108" spans="1:5" ht="15.75" customHeight="1" x14ac:dyDescent="0.25">
      <c r="A108" s="6" t="s">
        <v>373</v>
      </c>
      <c r="B108" s="6" t="s">
        <v>153</v>
      </c>
      <c r="C108" s="7">
        <v>34881.128499999999</v>
      </c>
      <c r="D108" s="7">
        <v>34881.128499999999</v>
      </c>
      <c r="E108" s="7">
        <v>0</v>
      </c>
    </row>
    <row r="109" spans="1:5" ht="15.75" customHeight="1" x14ac:dyDescent="0.25">
      <c r="A109" s="6" t="s">
        <v>261</v>
      </c>
      <c r="B109" s="6" t="s">
        <v>206</v>
      </c>
      <c r="C109" s="7">
        <v>13400.798369999999</v>
      </c>
      <c r="D109" s="7">
        <v>13400.798369999999</v>
      </c>
      <c r="E109" s="7">
        <v>0</v>
      </c>
    </row>
    <row r="110" spans="1:5" ht="15.75" customHeight="1" x14ac:dyDescent="0.25">
      <c r="A110" s="6" t="s">
        <v>374</v>
      </c>
      <c r="B110" s="6" t="s">
        <v>154</v>
      </c>
      <c r="C110" s="7">
        <v>12995.43943</v>
      </c>
      <c r="D110" s="7">
        <v>12995.43943</v>
      </c>
      <c r="E110" s="7">
        <v>0</v>
      </c>
    </row>
    <row r="111" spans="1:5" ht="15.75" customHeight="1" x14ac:dyDescent="0.25">
      <c r="A111" s="6" t="s">
        <v>375</v>
      </c>
      <c r="B111" s="6" t="s">
        <v>238</v>
      </c>
      <c r="C111" s="7">
        <v>12942.166999999999</v>
      </c>
      <c r="D111" s="7">
        <v>12942.166999999999</v>
      </c>
      <c r="E111" s="7">
        <v>0</v>
      </c>
    </row>
    <row r="112" spans="1:5" ht="15.75" customHeight="1" x14ac:dyDescent="0.25">
      <c r="A112" s="6" t="s">
        <v>376</v>
      </c>
      <c r="B112" s="6" t="s">
        <v>155</v>
      </c>
      <c r="C112" s="7">
        <v>20004.05</v>
      </c>
      <c r="D112" s="7">
        <v>20004.05</v>
      </c>
      <c r="E112" s="7">
        <v>0</v>
      </c>
    </row>
    <row r="113" spans="1:5" ht="15.75" customHeight="1" x14ac:dyDescent="0.25">
      <c r="A113" s="6" t="s">
        <v>377</v>
      </c>
      <c r="B113" s="6" t="s">
        <v>156</v>
      </c>
      <c r="C113" s="7">
        <v>1011260.45377</v>
      </c>
      <c r="D113" s="7">
        <v>0</v>
      </c>
      <c r="E113" s="7">
        <v>1011260.45377</v>
      </c>
    </row>
    <row r="114" spans="1:5" ht="15.75" customHeight="1" x14ac:dyDescent="0.25">
      <c r="A114" s="6" t="s">
        <v>378</v>
      </c>
      <c r="B114" s="6" t="s">
        <v>157</v>
      </c>
      <c r="C114" s="7">
        <v>625.18799999999999</v>
      </c>
      <c r="D114" s="7">
        <v>625.18799999999999</v>
      </c>
      <c r="E114" s="7">
        <v>0</v>
      </c>
    </row>
    <row r="115" spans="1:5" ht="15.75" customHeight="1" x14ac:dyDescent="0.25">
      <c r="A115" s="6" t="s">
        <v>379</v>
      </c>
      <c r="B115" s="6" t="s">
        <v>159</v>
      </c>
      <c r="C115" s="7">
        <v>3155.1602900000003</v>
      </c>
      <c r="D115" s="7">
        <v>3155.1602900000003</v>
      </c>
      <c r="E115" s="7">
        <v>0</v>
      </c>
    </row>
    <row r="116" spans="1:5" ht="15.75" customHeight="1" x14ac:dyDescent="0.25">
      <c r="A116" s="6" t="s">
        <v>380</v>
      </c>
      <c r="B116" s="6" t="s">
        <v>160</v>
      </c>
      <c r="C116" s="7">
        <v>10904.521500000001</v>
      </c>
      <c r="D116" s="7">
        <v>10904.521500000001</v>
      </c>
      <c r="E116" s="7">
        <v>0</v>
      </c>
    </row>
    <row r="117" spans="1:5" ht="15.75" customHeight="1" x14ac:dyDescent="0.25">
      <c r="A117" s="6" t="s">
        <v>438</v>
      </c>
      <c r="B117" s="6" t="s">
        <v>162</v>
      </c>
      <c r="C117" s="7">
        <v>187.07149999999999</v>
      </c>
      <c r="D117" s="7">
        <v>0</v>
      </c>
      <c r="E117" s="7">
        <v>187.07149999999999</v>
      </c>
    </row>
    <row r="118" spans="1:5" ht="15.75" customHeight="1" x14ac:dyDescent="0.25">
      <c r="A118" s="6" t="s">
        <v>381</v>
      </c>
      <c r="B118" s="6" t="s">
        <v>163</v>
      </c>
      <c r="C118" s="7">
        <v>29548.861109999998</v>
      </c>
      <c r="D118" s="7">
        <v>29548.861109999998</v>
      </c>
      <c r="E118" s="7">
        <v>0</v>
      </c>
    </row>
    <row r="119" spans="1:5" ht="15.75" customHeight="1" x14ac:dyDescent="0.25">
      <c r="A119" s="6" t="s">
        <v>382</v>
      </c>
      <c r="B119" s="6" t="s">
        <v>164</v>
      </c>
      <c r="C119" s="7">
        <v>2175.75</v>
      </c>
      <c r="D119" s="7">
        <v>2175.75</v>
      </c>
      <c r="E119" s="7">
        <v>0</v>
      </c>
    </row>
    <row r="120" spans="1:5" ht="15.75" customHeight="1" x14ac:dyDescent="0.25">
      <c r="A120" s="6" t="s">
        <v>383</v>
      </c>
      <c r="B120" s="6" t="s">
        <v>165</v>
      </c>
      <c r="C120" s="7">
        <v>99262.906480000005</v>
      </c>
      <c r="D120" s="7">
        <v>99262.906480000005</v>
      </c>
      <c r="E120" s="7">
        <v>0</v>
      </c>
    </row>
    <row r="121" spans="1:5" ht="15.75" customHeight="1" x14ac:dyDescent="0.25">
      <c r="A121" s="6" t="s">
        <v>384</v>
      </c>
      <c r="B121" s="6" t="s">
        <v>233</v>
      </c>
      <c r="C121" s="7">
        <v>412.86</v>
      </c>
      <c r="D121" s="7">
        <v>412.86</v>
      </c>
      <c r="E121" s="7">
        <v>0</v>
      </c>
    </row>
    <row r="122" spans="1:5" ht="15.75" customHeight="1" x14ac:dyDescent="0.25">
      <c r="A122" s="6" t="s">
        <v>449</v>
      </c>
      <c r="B122" s="6" t="s">
        <v>166</v>
      </c>
      <c r="C122" s="7">
        <v>78.64</v>
      </c>
      <c r="D122" s="7">
        <v>78.64</v>
      </c>
      <c r="E122" s="7">
        <v>0</v>
      </c>
    </row>
    <row r="123" spans="1:5" ht="15.75" customHeight="1" x14ac:dyDescent="0.25">
      <c r="A123" s="6" t="s">
        <v>385</v>
      </c>
      <c r="B123" s="6" t="s">
        <v>201</v>
      </c>
      <c r="C123" s="7">
        <v>76241.517760000002</v>
      </c>
      <c r="D123" s="7">
        <v>76241.517760000002</v>
      </c>
      <c r="E123" s="7">
        <v>0</v>
      </c>
    </row>
    <row r="124" spans="1:5" ht="15.75" customHeight="1" x14ac:dyDescent="0.25">
      <c r="A124" s="6" t="s">
        <v>428</v>
      </c>
      <c r="B124" s="6" t="s">
        <v>234</v>
      </c>
      <c r="C124" s="7">
        <v>4521.8</v>
      </c>
      <c r="D124" s="7">
        <v>4521.8</v>
      </c>
      <c r="E124" s="7">
        <v>0</v>
      </c>
    </row>
    <row r="125" spans="1:5" ht="15.75" customHeight="1" x14ac:dyDescent="0.25">
      <c r="A125" s="6" t="s">
        <v>260</v>
      </c>
      <c r="B125" s="6" t="s">
        <v>224</v>
      </c>
      <c r="C125" s="7">
        <v>10071.83288</v>
      </c>
      <c r="D125" s="7">
        <v>10071.83288</v>
      </c>
      <c r="E125" s="7">
        <v>0</v>
      </c>
    </row>
    <row r="126" spans="1:5" ht="15.75" customHeight="1" x14ac:dyDescent="0.25">
      <c r="A126" s="6" t="s">
        <v>259</v>
      </c>
      <c r="B126" s="6" t="s">
        <v>225</v>
      </c>
      <c r="C126" s="7">
        <v>82537.407999999996</v>
      </c>
      <c r="D126" s="7">
        <v>82537.407999999996</v>
      </c>
      <c r="E126" s="7">
        <v>0</v>
      </c>
    </row>
    <row r="127" spans="1:5" ht="15.75" customHeight="1" x14ac:dyDescent="0.25">
      <c r="A127" s="6" t="s">
        <v>258</v>
      </c>
      <c r="B127" s="6" t="s">
        <v>235</v>
      </c>
      <c r="C127" s="7">
        <v>2879.09</v>
      </c>
      <c r="D127" s="7">
        <v>2879.09</v>
      </c>
      <c r="E127" s="7">
        <v>0</v>
      </c>
    </row>
    <row r="128" spans="1:5" ht="15.75" customHeight="1" x14ac:dyDescent="0.25">
      <c r="A128" s="6" t="s">
        <v>387</v>
      </c>
      <c r="B128" s="6" t="s">
        <v>239</v>
      </c>
      <c r="C128" s="7">
        <v>9482.7900000000009</v>
      </c>
      <c r="D128" s="7">
        <v>9482.7900000000009</v>
      </c>
      <c r="E128" s="7">
        <v>0</v>
      </c>
    </row>
    <row r="129" spans="1:5" ht="15.75" customHeight="1" x14ac:dyDescent="0.25">
      <c r="A129" s="6" t="s">
        <v>388</v>
      </c>
      <c r="B129" s="6" t="s">
        <v>240</v>
      </c>
      <c r="C129" s="7">
        <v>9927.4</v>
      </c>
      <c r="D129" s="7">
        <v>9927.4</v>
      </c>
      <c r="E129" s="7">
        <v>0</v>
      </c>
    </row>
    <row r="130" spans="1:5" ht="15.75" customHeight="1" x14ac:dyDescent="0.25">
      <c r="A130" s="6" t="s">
        <v>389</v>
      </c>
      <c r="B130" s="6" t="s">
        <v>241</v>
      </c>
      <c r="C130" s="7">
        <v>36815.589</v>
      </c>
      <c r="D130" s="7">
        <v>36815.589</v>
      </c>
      <c r="E130" s="7">
        <v>0</v>
      </c>
    </row>
    <row r="131" spans="1:5" ht="15.75" customHeight="1" x14ac:dyDescent="0.25">
      <c r="A131" s="6" t="s">
        <v>390</v>
      </c>
      <c r="B131" s="6" t="s">
        <v>486</v>
      </c>
      <c r="C131" s="7">
        <v>1737.7913500000002</v>
      </c>
      <c r="D131" s="7">
        <v>1737.7913500000002</v>
      </c>
      <c r="E131" s="7">
        <v>0</v>
      </c>
    </row>
    <row r="132" spans="1:5" ht="15.75" customHeight="1" x14ac:dyDescent="0.25">
      <c r="A132" s="6" t="s">
        <v>391</v>
      </c>
      <c r="B132" s="6" t="s">
        <v>487</v>
      </c>
      <c r="C132" s="7">
        <v>129982.769</v>
      </c>
      <c r="D132" s="7">
        <v>129982.769</v>
      </c>
      <c r="E132" s="7">
        <v>0</v>
      </c>
    </row>
    <row r="133" spans="1:5" ht="15.75" customHeight="1" x14ac:dyDescent="0.25">
      <c r="A133" s="6" t="s">
        <v>392</v>
      </c>
      <c r="B133" s="6" t="s">
        <v>488</v>
      </c>
      <c r="C133" s="7">
        <v>1578.67157</v>
      </c>
      <c r="D133" s="7">
        <v>1578.67157</v>
      </c>
      <c r="E133" s="7">
        <v>0</v>
      </c>
    </row>
    <row r="134" spans="1:5" ht="15.75" customHeight="1" x14ac:dyDescent="0.25">
      <c r="A134" s="6" t="s">
        <v>439</v>
      </c>
      <c r="B134" s="6" t="s">
        <v>219</v>
      </c>
      <c r="C134" s="7">
        <v>6.5510000000000002</v>
      </c>
      <c r="D134" s="7">
        <v>0</v>
      </c>
      <c r="E134" s="7">
        <v>6.5510000000000002</v>
      </c>
    </row>
    <row r="135" spans="1:5" ht="15.75" customHeight="1" x14ac:dyDescent="0.25">
      <c r="A135" s="6" t="s">
        <v>257</v>
      </c>
      <c r="B135" s="6" t="s">
        <v>221</v>
      </c>
      <c r="C135" s="7">
        <v>50179.53815</v>
      </c>
      <c r="D135" s="7">
        <v>0</v>
      </c>
      <c r="E135" s="7">
        <v>50179.53815</v>
      </c>
    </row>
    <row r="136" spans="1:5" ht="15.75" customHeight="1" x14ac:dyDescent="0.25">
      <c r="A136" s="6" t="s">
        <v>451</v>
      </c>
      <c r="B136" s="6" t="s">
        <v>172</v>
      </c>
      <c r="C136" s="7">
        <v>0.1</v>
      </c>
      <c r="D136" s="7">
        <v>0</v>
      </c>
      <c r="E136" s="7">
        <v>0.1</v>
      </c>
    </row>
    <row r="137" spans="1:5" ht="15.75" customHeight="1" x14ac:dyDescent="0.25">
      <c r="A137" s="6" t="s">
        <v>394</v>
      </c>
      <c r="B137" s="6" t="s">
        <v>174</v>
      </c>
      <c r="C137" s="7">
        <v>11267.08207</v>
      </c>
      <c r="D137" s="7">
        <v>11267.08207</v>
      </c>
      <c r="E137" s="7">
        <v>0</v>
      </c>
    </row>
    <row r="138" spans="1:5" ht="15.75" customHeight="1" x14ac:dyDescent="0.25">
      <c r="A138" s="6" t="s">
        <v>395</v>
      </c>
      <c r="B138" s="6" t="s">
        <v>175</v>
      </c>
      <c r="C138" s="7">
        <v>1225.6953799999999</v>
      </c>
      <c r="D138" s="7">
        <v>0</v>
      </c>
      <c r="E138" s="7">
        <v>1225.6953799999999</v>
      </c>
    </row>
    <row r="139" spans="1:5" ht="15.75" customHeight="1" x14ac:dyDescent="0.25">
      <c r="A139" s="6" t="s">
        <v>256</v>
      </c>
      <c r="B139" s="6" t="s">
        <v>176</v>
      </c>
      <c r="C139" s="7">
        <v>9578.7777699999988</v>
      </c>
      <c r="D139" s="7">
        <v>9578.7777699999988</v>
      </c>
      <c r="E139" s="7">
        <v>0</v>
      </c>
    </row>
    <row r="140" spans="1:5" ht="15.75" customHeight="1" x14ac:dyDescent="0.25">
      <c r="A140" s="6" t="s">
        <v>396</v>
      </c>
      <c r="B140" s="6" t="s">
        <v>177</v>
      </c>
      <c r="C140" s="7">
        <v>198586.29399999999</v>
      </c>
      <c r="D140" s="7">
        <v>0</v>
      </c>
      <c r="E140" s="7">
        <v>198586.29399999999</v>
      </c>
    </row>
    <row r="141" spans="1:5" ht="15.75" customHeight="1" x14ac:dyDescent="0.25">
      <c r="A141" s="6" t="s">
        <v>255</v>
      </c>
      <c r="B141" s="6" t="s">
        <v>236</v>
      </c>
      <c r="C141" s="7">
        <v>376629.31456999999</v>
      </c>
      <c r="D141" s="7">
        <v>376629.31456999999</v>
      </c>
      <c r="E141" s="7">
        <v>0</v>
      </c>
    </row>
    <row r="142" spans="1:5" ht="15.75" customHeight="1" x14ac:dyDescent="0.25">
      <c r="A142" s="6" t="s">
        <v>397</v>
      </c>
      <c r="B142" s="6" t="s">
        <v>178</v>
      </c>
      <c r="C142" s="7">
        <v>1154725.7551199999</v>
      </c>
      <c r="D142" s="7">
        <v>0</v>
      </c>
      <c r="E142" s="7">
        <v>1154725.7551199999</v>
      </c>
    </row>
    <row r="143" spans="1:5" ht="15.75" customHeight="1" x14ac:dyDescent="0.25">
      <c r="A143" s="6" t="s">
        <v>432</v>
      </c>
      <c r="B143" s="6" t="s">
        <v>179</v>
      </c>
      <c r="C143" s="7">
        <v>61.125999999999998</v>
      </c>
      <c r="D143" s="7">
        <v>61.125999999999998</v>
      </c>
      <c r="E143" s="7">
        <v>0</v>
      </c>
    </row>
    <row r="144" spans="1:5" ht="15.75" customHeight="1" x14ac:dyDescent="0.25">
      <c r="A144" s="6" t="s">
        <v>398</v>
      </c>
      <c r="B144" s="6" t="s">
        <v>183</v>
      </c>
      <c r="C144" s="7">
        <v>632446.80900000001</v>
      </c>
      <c r="D144" s="7">
        <v>0</v>
      </c>
      <c r="E144" s="7">
        <v>632446.80900000001</v>
      </c>
    </row>
    <row r="145" spans="1:5" ht="15.75" customHeight="1" x14ac:dyDescent="0.25">
      <c r="A145" s="6" t="s">
        <v>253</v>
      </c>
      <c r="B145" s="6" t="s">
        <v>222</v>
      </c>
      <c r="C145" s="7">
        <v>819.98450000000003</v>
      </c>
      <c r="D145" s="7">
        <v>0</v>
      </c>
      <c r="E145" s="7">
        <v>819.98450000000003</v>
      </c>
    </row>
    <row r="146" spans="1:5" s="35" customFormat="1" ht="15.75" customHeight="1" x14ac:dyDescent="0.25">
      <c r="A146" s="33" t="s">
        <v>563</v>
      </c>
      <c r="B146" s="33" t="s">
        <v>184</v>
      </c>
      <c r="C146" s="34">
        <f>SUM(C147:C153)</f>
        <v>4424523.6679499997</v>
      </c>
      <c r="D146" s="34">
        <f t="shared" ref="D146:E146" si="2">SUM(D147:D153)</f>
        <v>113.256</v>
      </c>
      <c r="E146" s="34">
        <f t="shared" si="2"/>
        <v>4424410.4119499996</v>
      </c>
    </row>
    <row r="147" spans="1:5" ht="15.75" customHeight="1" x14ac:dyDescent="0.25">
      <c r="A147" s="6" t="s">
        <v>401</v>
      </c>
      <c r="B147" s="6" t="s">
        <v>186</v>
      </c>
      <c r="C147" s="7">
        <v>257946.84972</v>
      </c>
      <c r="D147" s="7">
        <v>0</v>
      </c>
      <c r="E147" s="7">
        <v>257946.84972</v>
      </c>
    </row>
    <row r="148" spans="1:5" ht="15.75" customHeight="1" x14ac:dyDescent="0.25">
      <c r="A148" s="6" t="s">
        <v>402</v>
      </c>
      <c r="B148" s="6" t="s">
        <v>187</v>
      </c>
      <c r="C148" s="7">
        <v>1097810.9162899998</v>
      </c>
      <c r="D148" s="7">
        <v>0</v>
      </c>
      <c r="E148" s="7">
        <v>1097810.9162899998</v>
      </c>
    </row>
    <row r="149" spans="1:5" ht="15.75" customHeight="1" x14ac:dyDescent="0.25">
      <c r="A149" s="6" t="s">
        <v>403</v>
      </c>
      <c r="B149" s="6" t="s">
        <v>200</v>
      </c>
      <c r="C149" s="7">
        <v>316570.68101999996</v>
      </c>
      <c r="D149" s="7">
        <v>0</v>
      </c>
      <c r="E149" s="7">
        <v>316570.68101999996</v>
      </c>
    </row>
    <row r="150" spans="1:5" ht="15.75" customHeight="1" x14ac:dyDescent="0.25">
      <c r="A150" s="6" t="s">
        <v>404</v>
      </c>
      <c r="B150" s="6" t="s">
        <v>189</v>
      </c>
      <c r="C150" s="7">
        <v>113.256</v>
      </c>
      <c r="D150" s="7">
        <v>113.256</v>
      </c>
      <c r="E150" s="7">
        <v>0</v>
      </c>
    </row>
    <row r="151" spans="1:5" ht="15.75" customHeight="1" x14ac:dyDescent="0.25">
      <c r="A151" s="6" t="s">
        <v>405</v>
      </c>
      <c r="B151" s="6" t="s">
        <v>194</v>
      </c>
      <c r="C151" s="7">
        <v>1372717.7628599999</v>
      </c>
      <c r="D151" s="7">
        <v>0</v>
      </c>
      <c r="E151" s="7">
        <v>1372717.7628599999</v>
      </c>
    </row>
    <row r="152" spans="1:5" ht="15.75" customHeight="1" x14ac:dyDescent="0.25">
      <c r="A152" s="6" t="s">
        <v>406</v>
      </c>
      <c r="B152" s="6" t="s">
        <v>195</v>
      </c>
      <c r="C152" s="7">
        <v>0</v>
      </c>
      <c r="D152" s="7">
        <v>0</v>
      </c>
      <c r="E152" s="7">
        <v>0</v>
      </c>
    </row>
    <row r="153" spans="1:5" ht="15.75" customHeight="1" x14ac:dyDescent="0.25">
      <c r="A153" s="6" t="s">
        <v>407</v>
      </c>
      <c r="B153" s="6" t="s">
        <v>197</v>
      </c>
      <c r="C153" s="7">
        <v>1379364.20206</v>
      </c>
      <c r="D153" s="7">
        <v>0</v>
      </c>
      <c r="E153" s="7">
        <v>1379364.20206</v>
      </c>
    </row>
    <row r="154" spans="1:5" s="35" customFormat="1" ht="15.75" customHeight="1" x14ac:dyDescent="0.25">
      <c r="A154" s="33" t="s">
        <v>570</v>
      </c>
      <c r="B154" s="33"/>
      <c r="C154" s="34">
        <f>C5+C65+C146</f>
        <v>520435989.66309988</v>
      </c>
      <c r="D154" s="34">
        <f>D5+D65+D146</f>
        <v>232370670.07188004</v>
      </c>
      <c r="E154" s="34">
        <f>E5+E65+E146</f>
        <v>288065319.59121996</v>
      </c>
    </row>
  </sheetData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showGridLines="0" zoomScaleNormal="100" workbookViewId="0">
      <selection activeCell="H7" sqref="H7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4.21875" style="1" customWidth="1"/>
    <col min="6" max="16384" width="9.109375" style="1"/>
  </cols>
  <sheetData>
    <row r="1" spans="1:5" s="18" customFormat="1" ht="15.75" customHeight="1" x14ac:dyDescent="0.3">
      <c r="A1" s="18" t="s">
        <v>512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SUM(C6:C66)</f>
        <v>383626208.84327018</v>
      </c>
      <c r="D5" s="40">
        <f>SUM(D6:D66)</f>
        <v>232719008.72500005</v>
      </c>
      <c r="E5" s="40">
        <f>SUM(E6:E66)</f>
        <v>150907200.11826995</v>
      </c>
    </row>
    <row r="6" spans="1:5" ht="15.75" customHeight="1" x14ac:dyDescent="0.25">
      <c r="A6" s="6" t="s">
        <v>408</v>
      </c>
      <c r="B6" s="6" t="s">
        <v>4</v>
      </c>
      <c r="C6" s="7">
        <v>0</v>
      </c>
      <c r="D6" s="7">
        <v>0</v>
      </c>
      <c r="E6" s="7">
        <v>0</v>
      </c>
    </row>
    <row r="7" spans="1:5" ht="15.75" customHeight="1" x14ac:dyDescent="0.25">
      <c r="A7" s="6" t="s">
        <v>283</v>
      </c>
      <c r="B7" s="6" t="s">
        <v>474</v>
      </c>
      <c r="C7" s="7">
        <v>153312951.41472</v>
      </c>
      <c r="D7" s="7">
        <v>153312951.41472</v>
      </c>
      <c r="E7" s="7">
        <v>0</v>
      </c>
    </row>
    <row r="8" spans="1:5" ht="15.75" customHeight="1" x14ac:dyDescent="0.25">
      <c r="A8" s="6" t="s">
        <v>284</v>
      </c>
      <c r="B8" s="6" t="s">
        <v>223</v>
      </c>
      <c r="C8" s="7">
        <v>21889625.87291</v>
      </c>
      <c r="D8" s="7">
        <v>0</v>
      </c>
      <c r="E8" s="7">
        <v>21889625.87291</v>
      </c>
    </row>
    <row r="9" spans="1:5" ht="15.75" customHeight="1" x14ac:dyDescent="0.25">
      <c r="A9" s="6" t="s">
        <v>285</v>
      </c>
      <c r="B9" s="6" t="s">
        <v>5</v>
      </c>
      <c r="C9" s="7">
        <v>40058026.960150003</v>
      </c>
      <c r="D9" s="7">
        <v>0</v>
      </c>
      <c r="E9" s="7">
        <v>40058026.960150003</v>
      </c>
    </row>
    <row r="10" spans="1:5" ht="15.75" customHeight="1" x14ac:dyDescent="0.25">
      <c r="A10" s="6" t="s">
        <v>286</v>
      </c>
      <c r="B10" s="6" t="s">
        <v>6</v>
      </c>
      <c r="C10" s="7">
        <v>12737471.467010001</v>
      </c>
      <c r="D10" s="7">
        <v>0</v>
      </c>
      <c r="E10" s="7">
        <v>12737471.467010001</v>
      </c>
    </row>
    <row r="11" spans="1:5" ht="15.75" customHeight="1" x14ac:dyDescent="0.25">
      <c r="A11" s="6" t="s">
        <v>287</v>
      </c>
      <c r="B11" s="6" t="s">
        <v>7</v>
      </c>
      <c r="C11" s="7">
        <v>221318.77525999999</v>
      </c>
      <c r="D11" s="7">
        <v>0</v>
      </c>
      <c r="E11" s="7">
        <v>221318.77525999999</v>
      </c>
    </row>
    <row r="12" spans="1:5" ht="15.75" customHeight="1" x14ac:dyDescent="0.25">
      <c r="A12" s="6" t="s">
        <v>288</v>
      </c>
      <c r="B12" s="6" t="s">
        <v>9</v>
      </c>
      <c r="C12" s="7">
        <v>53535540.116180003</v>
      </c>
      <c r="D12" s="7">
        <v>0</v>
      </c>
      <c r="E12" s="7">
        <v>53535540.116180003</v>
      </c>
    </row>
    <row r="13" spans="1:5" ht="15.75" customHeight="1" x14ac:dyDescent="0.25">
      <c r="A13" s="6" t="s">
        <v>289</v>
      </c>
      <c r="B13" s="6" t="s">
        <v>11</v>
      </c>
      <c r="C13" s="7">
        <v>8321618.8631499996</v>
      </c>
      <c r="D13" s="7">
        <v>0</v>
      </c>
      <c r="E13" s="7">
        <v>8321618.8631499996</v>
      </c>
    </row>
    <row r="14" spans="1:5" ht="15.75" customHeight="1" x14ac:dyDescent="0.25">
      <c r="A14" s="6" t="s">
        <v>290</v>
      </c>
      <c r="B14" s="6" t="s">
        <v>12</v>
      </c>
      <c r="C14" s="7">
        <v>446401.67431000003</v>
      </c>
      <c r="D14" s="7">
        <v>0</v>
      </c>
      <c r="E14" s="7">
        <v>446401.67431000003</v>
      </c>
    </row>
    <row r="15" spans="1:5" ht="15.75" customHeight="1" x14ac:dyDescent="0.25">
      <c r="A15" s="6" t="s">
        <v>291</v>
      </c>
      <c r="B15" s="6" t="s">
        <v>226</v>
      </c>
      <c r="C15" s="7">
        <v>141881.29139</v>
      </c>
      <c r="D15" s="7">
        <v>0</v>
      </c>
      <c r="E15" s="7">
        <v>141881.29139</v>
      </c>
    </row>
    <row r="16" spans="1:5" ht="15.75" customHeight="1" x14ac:dyDescent="0.25">
      <c r="A16" s="6" t="s">
        <v>292</v>
      </c>
      <c r="B16" s="6" t="s">
        <v>13</v>
      </c>
      <c r="C16" s="7">
        <v>451601.3566</v>
      </c>
      <c r="D16" s="7">
        <v>0</v>
      </c>
      <c r="E16" s="7">
        <v>451601.3566</v>
      </c>
    </row>
    <row r="17" spans="1:5" ht="15.75" customHeight="1" x14ac:dyDescent="0.25">
      <c r="A17" s="6" t="s">
        <v>293</v>
      </c>
      <c r="B17" s="6" t="s">
        <v>14</v>
      </c>
      <c r="C17" s="7">
        <v>2617782.38246</v>
      </c>
      <c r="D17" s="7">
        <v>0</v>
      </c>
      <c r="E17" s="7">
        <v>2617782.38246</v>
      </c>
    </row>
    <row r="18" spans="1:5" ht="15.75" customHeight="1" x14ac:dyDescent="0.25">
      <c r="A18" s="6" t="s">
        <v>294</v>
      </c>
      <c r="B18" s="6" t="s">
        <v>15</v>
      </c>
      <c r="C18" s="7">
        <v>218095.9927</v>
      </c>
      <c r="D18" s="7">
        <v>0</v>
      </c>
      <c r="E18" s="7">
        <v>218095.9927</v>
      </c>
    </row>
    <row r="19" spans="1:5" ht="15.75" customHeight="1" x14ac:dyDescent="0.25">
      <c r="A19" s="6" t="s">
        <v>295</v>
      </c>
      <c r="B19" s="6" t="s">
        <v>17</v>
      </c>
      <c r="C19" s="7">
        <v>14179918.620059999</v>
      </c>
      <c r="D19" s="7">
        <v>14179918.620059999</v>
      </c>
      <c r="E19" s="7">
        <v>0</v>
      </c>
    </row>
    <row r="20" spans="1:5" ht="15.75" customHeight="1" x14ac:dyDescent="0.25">
      <c r="A20" s="6" t="s">
        <v>296</v>
      </c>
      <c r="B20" s="6" t="s">
        <v>18</v>
      </c>
      <c r="C20" s="7">
        <v>21483395.647150002</v>
      </c>
      <c r="D20" s="7">
        <v>21483395.647150002</v>
      </c>
      <c r="E20" s="7">
        <v>0</v>
      </c>
    </row>
    <row r="21" spans="1:5" ht="15.75" customHeight="1" x14ac:dyDescent="0.25">
      <c r="A21" s="6" t="s">
        <v>297</v>
      </c>
      <c r="B21" s="6" t="s">
        <v>19</v>
      </c>
      <c r="C21" s="7">
        <v>2735573.6583099999</v>
      </c>
      <c r="D21" s="7">
        <v>2735573.6583099999</v>
      </c>
      <c r="E21" s="7">
        <v>0</v>
      </c>
    </row>
    <row r="22" spans="1:5" ht="15.75" customHeight="1" x14ac:dyDescent="0.25">
      <c r="A22" s="6" t="s">
        <v>298</v>
      </c>
      <c r="B22" s="6" t="s">
        <v>21</v>
      </c>
      <c r="C22" s="7">
        <v>8694.4329399999988</v>
      </c>
      <c r="D22" s="7">
        <v>8694.4329399999988</v>
      </c>
      <c r="E22" s="7">
        <v>0</v>
      </c>
    </row>
    <row r="23" spans="1:5" ht="15.75" customHeight="1" x14ac:dyDescent="0.25">
      <c r="A23" s="6" t="s">
        <v>299</v>
      </c>
      <c r="B23" s="6" t="s">
        <v>22</v>
      </c>
      <c r="C23" s="7">
        <v>26877275.711569998</v>
      </c>
      <c r="D23" s="7">
        <v>26877275.711569998</v>
      </c>
      <c r="E23" s="7">
        <v>0</v>
      </c>
    </row>
    <row r="24" spans="1:5" ht="15.75" customHeight="1" x14ac:dyDescent="0.25">
      <c r="A24" s="6" t="s">
        <v>282</v>
      </c>
      <c r="B24" s="6" t="s">
        <v>243</v>
      </c>
      <c r="C24" s="7">
        <v>275</v>
      </c>
      <c r="D24" s="7">
        <v>275</v>
      </c>
      <c r="E24" s="7">
        <v>0</v>
      </c>
    </row>
    <row r="25" spans="1:5" ht="15.75" customHeight="1" x14ac:dyDescent="0.25">
      <c r="A25" s="6" t="s">
        <v>300</v>
      </c>
      <c r="B25" s="6" t="s">
        <v>24</v>
      </c>
      <c r="C25" s="7">
        <v>471410.76398000005</v>
      </c>
      <c r="D25" s="7">
        <v>0</v>
      </c>
      <c r="E25" s="7">
        <v>471410.76398000005</v>
      </c>
    </row>
    <row r="26" spans="1:5" ht="15.75" customHeight="1" x14ac:dyDescent="0.25">
      <c r="A26" s="6" t="s">
        <v>301</v>
      </c>
      <c r="B26" s="6" t="s">
        <v>27</v>
      </c>
      <c r="C26" s="7">
        <v>48533.597999999998</v>
      </c>
      <c r="D26" s="7">
        <v>48533.597999999998</v>
      </c>
      <c r="E26" s="7">
        <v>0</v>
      </c>
    </row>
    <row r="27" spans="1:5" ht="15.75" customHeight="1" x14ac:dyDescent="0.25">
      <c r="A27" s="6" t="s">
        <v>410</v>
      </c>
      <c r="B27" s="6" t="s">
        <v>29</v>
      </c>
      <c r="C27" s="7">
        <v>173825.26281000001</v>
      </c>
      <c r="D27" s="7">
        <v>173825.26281000001</v>
      </c>
      <c r="E27" s="7">
        <v>0</v>
      </c>
    </row>
    <row r="28" spans="1:5" ht="15.75" customHeight="1" x14ac:dyDescent="0.25">
      <c r="A28" s="6" t="s">
        <v>303</v>
      </c>
      <c r="B28" s="6" t="s">
        <v>227</v>
      </c>
      <c r="C28" s="7">
        <v>92382.307260000001</v>
      </c>
      <c r="D28" s="7">
        <v>92382.307260000001</v>
      </c>
      <c r="E28" s="7">
        <v>0</v>
      </c>
    </row>
    <row r="29" spans="1:5" ht="15.75" customHeight="1" x14ac:dyDescent="0.25">
      <c r="A29" s="6" t="s">
        <v>304</v>
      </c>
      <c r="B29" s="6" t="s">
        <v>32</v>
      </c>
      <c r="C29" s="7">
        <v>6.9409999999999998</v>
      </c>
      <c r="D29" s="7">
        <v>6.9409999999999998</v>
      </c>
      <c r="E29" s="7">
        <v>0</v>
      </c>
    </row>
    <row r="30" spans="1:5" ht="15.75" customHeight="1" x14ac:dyDescent="0.25">
      <c r="A30" s="6" t="s">
        <v>305</v>
      </c>
      <c r="B30" s="6" t="s">
        <v>33</v>
      </c>
      <c r="C30" s="7">
        <v>1514281.8199799999</v>
      </c>
      <c r="D30" s="7">
        <v>0</v>
      </c>
      <c r="E30" s="7">
        <v>1514281.8199799999</v>
      </c>
    </row>
    <row r="31" spans="1:5" ht="15.75" customHeight="1" x14ac:dyDescent="0.25">
      <c r="A31" s="6" t="s">
        <v>307</v>
      </c>
      <c r="B31" s="6" t="s">
        <v>36</v>
      </c>
      <c r="C31" s="7">
        <v>4954.2664100000002</v>
      </c>
      <c r="D31" s="7">
        <v>0</v>
      </c>
      <c r="E31" s="7">
        <v>4954.2664100000002</v>
      </c>
    </row>
    <row r="32" spans="1:5" ht="15.75" customHeight="1" x14ac:dyDescent="0.25">
      <c r="A32" s="6" t="s">
        <v>308</v>
      </c>
      <c r="B32" s="6" t="s">
        <v>37</v>
      </c>
      <c r="C32" s="7">
        <v>13807.47841</v>
      </c>
      <c r="D32" s="7">
        <v>0</v>
      </c>
      <c r="E32" s="7">
        <v>13807.47841</v>
      </c>
    </row>
    <row r="33" spans="1:5" ht="15.75" customHeight="1" x14ac:dyDescent="0.25">
      <c r="A33" s="6" t="s">
        <v>309</v>
      </c>
      <c r="B33" s="6" t="s">
        <v>38</v>
      </c>
      <c r="C33" s="7">
        <v>78085.938379999992</v>
      </c>
      <c r="D33" s="7">
        <v>78085.938379999992</v>
      </c>
      <c r="E33" s="7">
        <v>0</v>
      </c>
    </row>
    <row r="34" spans="1:5" ht="15.75" customHeight="1" x14ac:dyDescent="0.25">
      <c r="A34" s="6" t="s">
        <v>310</v>
      </c>
      <c r="B34" s="6" t="s">
        <v>39</v>
      </c>
      <c r="C34" s="7">
        <v>238807.66021999999</v>
      </c>
      <c r="D34" s="7">
        <v>238807.66021999999</v>
      </c>
      <c r="E34" s="7">
        <v>0</v>
      </c>
    </row>
    <row r="35" spans="1:5" ht="15.75" customHeight="1" x14ac:dyDescent="0.25">
      <c r="A35" s="6" t="s">
        <v>311</v>
      </c>
      <c r="B35" s="6" t="s">
        <v>42</v>
      </c>
      <c r="C35" s="7">
        <v>20119.217850000001</v>
      </c>
      <c r="D35" s="7">
        <v>20119.217850000001</v>
      </c>
      <c r="E35" s="7">
        <v>0</v>
      </c>
    </row>
    <row r="36" spans="1:5" ht="15.75" customHeight="1" x14ac:dyDescent="0.25">
      <c r="A36" s="6" t="s">
        <v>312</v>
      </c>
      <c r="B36" s="6" t="s">
        <v>43</v>
      </c>
      <c r="C36" s="7">
        <v>10796.221599999999</v>
      </c>
      <c r="D36" s="7">
        <v>0</v>
      </c>
      <c r="E36" s="7">
        <v>10796.221599999999</v>
      </c>
    </row>
    <row r="37" spans="1:5" ht="15.75" customHeight="1" x14ac:dyDescent="0.25">
      <c r="A37" s="6" t="s">
        <v>314</v>
      </c>
      <c r="B37" s="6" t="s">
        <v>46</v>
      </c>
      <c r="C37" s="7">
        <v>320086.21060000005</v>
      </c>
      <c r="D37" s="7">
        <v>0</v>
      </c>
      <c r="E37" s="7">
        <v>320086.21060000005</v>
      </c>
    </row>
    <row r="38" spans="1:5" ht="15.75" customHeight="1" x14ac:dyDescent="0.25">
      <c r="A38" s="6" t="s">
        <v>315</v>
      </c>
      <c r="B38" s="6" t="s">
        <v>475</v>
      </c>
      <c r="C38" s="7">
        <v>3059866.7125800001</v>
      </c>
      <c r="D38" s="7">
        <v>0</v>
      </c>
      <c r="E38" s="7">
        <v>3059866.7125800001</v>
      </c>
    </row>
    <row r="39" spans="1:5" ht="15.75" customHeight="1" x14ac:dyDescent="0.25">
      <c r="A39" s="6" t="s">
        <v>414</v>
      </c>
      <c r="B39" s="6" t="s">
        <v>244</v>
      </c>
      <c r="C39" s="7">
        <v>-49.571919999999999</v>
      </c>
      <c r="D39" s="7">
        <v>-49.571919999999999</v>
      </c>
      <c r="E39" s="7">
        <v>0</v>
      </c>
    </row>
    <row r="40" spans="1:5" ht="15.75" customHeight="1" x14ac:dyDescent="0.25">
      <c r="A40" s="6" t="s">
        <v>316</v>
      </c>
      <c r="B40" s="6" t="s">
        <v>47</v>
      </c>
      <c r="C40" s="7">
        <v>1308214.4369999999</v>
      </c>
      <c r="D40" s="7">
        <v>0</v>
      </c>
      <c r="E40" s="7">
        <v>1308214.4369999999</v>
      </c>
    </row>
    <row r="41" spans="1:5" ht="15.75" customHeight="1" x14ac:dyDescent="0.25">
      <c r="A41" s="6" t="s">
        <v>416</v>
      </c>
      <c r="B41" s="6" t="s">
        <v>49</v>
      </c>
      <c r="C41" s="7">
        <v>0</v>
      </c>
      <c r="D41" s="7">
        <v>0</v>
      </c>
      <c r="E41" s="7">
        <v>0</v>
      </c>
    </row>
    <row r="42" spans="1:5" ht="15.75" customHeight="1" x14ac:dyDescent="0.25">
      <c r="A42" s="6" t="s">
        <v>417</v>
      </c>
      <c r="B42" s="6" t="s">
        <v>50</v>
      </c>
      <c r="C42" s="7">
        <v>0</v>
      </c>
      <c r="D42" s="7">
        <v>0</v>
      </c>
      <c r="E42" s="7">
        <v>0</v>
      </c>
    </row>
    <row r="43" spans="1:5" ht="15.75" customHeight="1" x14ac:dyDescent="0.25">
      <c r="A43" s="6" t="s">
        <v>418</v>
      </c>
      <c r="B43" s="6" t="s">
        <v>51</v>
      </c>
      <c r="C43" s="7">
        <v>0</v>
      </c>
      <c r="D43" s="7">
        <v>0</v>
      </c>
      <c r="E43" s="7">
        <v>0</v>
      </c>
    </row>
    <row r="44" spans="1:5" ht="15.75" customHeight="1" x14ac:dyDescent="0.25">
      <c r="A44" s="6" t="s">
        <v>419</v>
      </c>
      <c r="B44" s="6" t="s">
        <v>52</v>
      </c>
      <c r="C44" s="7">
        <v>0</v>
      </c>
      <c r="D44" s="7">
        <v>0</v>
      </c>
      <c r="E44" s="7">
        <v>0</v>
      </c>
    </row>
    <row r="45" spans="1:5" ht="15.75" customHeight="1" x14ac:dyDescent="0.25">
      <c r="A45" s="6" t="s">
        <v>317</v>
      </c>
      <c r="B45" s="6" t="s">
        <v>476</v>
      </c>
      <c r="C45" s="7">
        <v>129549.79700000001</v>
      </c>
      <c r="D45" s="7">
        <v>0</v>
      </c>
      <c r="E45" s="7">
        <v>129549.79700000001</v>
      </c>
    </row>
    <row r="46" spans="1:5" ht="15.75" customHeight="1" x14ac:dyDescent="0.25">
      <c r="A46" s="6" t="s">
        <v>318</v>
      </c>
      <c r="B46" s="6" t="s">
        <v>53</v>
      </c>
      <c r="C46" s="7">
        <v>258276.14098</v>
      </c>
      <c r="D46" s="7">
        <v>258276.14098</v>
      </c>
      <c r="E46" s="7">
        <v>0</v>
      </c>
    </row>
    <row r="47" spans="1:5" ht="15.75" customHeight="1" x14ac:dyDescent="0.25">
      <c r="A47" s="6" t="s">
        <v>320</v>
      </c>
      <c r="B47" s="6" t="s">
        <v>57</v>
      </c>
      <c r="C47" s="7">
        <v>55259.785380000001</v>
      </c>
      <c r="D47" s="7">
        <v>0</v>
      </c>
      <c r="E47" s="7">
        <v>55259.785380000001</v>
      </c>
    </row>
    <row r="48" spans="1:5" ht="15.75" customHeight="1" x14ac:dyDescent="0.25">
      <c r="A48" s="6" t="s">
        <v>321</v>
      </c>
      <c r="B48" s="6" t="s">
        <v>58</v>
      </c>
      <c r="C48" s="7">
        <v>66.843999999999994</v>
      </c>
      <c r="D48" s="7">
        <v>66.843999999999994</v>
      </c>
      <c r="E48" s="7">
        <v>0</v>
      </c>
    </row>
    <row r="49" spans="1:5" ht="15.75" customHeight="1" x14ac:dyDescent="0.25">
      <c r="A49" s="6" t="s">
        <v>322</v>
      </c>
      <c r="B49" s="6" t="s">
        <v>59</v>
      </c>
      <c r="C49" s="7">
        <v>488645.04924999998</v>
      </c>
      <c r="D49" s="7">
        <v>0</v>
      </c>
      <c r="E49" s="7">
        <v>488645.04924999998</v>
      </c>
    </row>
    <row r="50" spans="1:5" ht="15.75" customHeight="1" x14ac:dyDescent="0.25">
      <c r="A50" s="6" t="s">
        <v>323</v>
      </c>
      <c r="B50" s="6" t="s">
        <v>207</v>
      </c>
      <c r="C50" s="7">
        <v>7412.2170500000002</v>
      </c>
      <c r="D50" s="7">
        <v>0</v>
      </c>
      <c r="E50" s="7">
        <v>7412.2170500000002</v>
      </c>
    </row>
    <row r="51" spans="1:5" ht="15.75" customHeight="1" x14ac:dyDescent="0.25">
      <c r="A51" s="6" t="s">
        <v>324</v>
      </c>
      <c r="B51" s="6" t="s">
        <v>478</v>
      </c>
      <c r="C51" s="7">
        <v>304803.81699999998</v>
      </c>
      <c r="D51" s="7">
        <v>0</v>
      </c>
      <c r="E51" s="7">
        <v>304803.81699999998</v>
      </c>
    </row>
    <row r="52" spans="1:5" ht="15.75" customHeight="1" x14ac:dyDescent="0.25">
      <c r="A52" s="6" t="s">
        <v>325</v>
      </c>
      <c r="B52" s="6" t="s">
        <v>217</v>
      </c>
      <c r="C52" s="7">
        <v>234770.85985000001</v>
      </c>
      <c r="D52" s="7">
        <v>0</v>
      </c>
      <c r="E52" s="7">
        <v>234770.85985000001</v>
      </c>
    </row>
    <row r="53" spans="1:5" ht="15.75" customHeight="1" x14ac:dyDescent="0.25">
      <c r="A53" s="6" t="s">
        <v>327</v>
      </c>
      <c r="B53" s="6" t="s">
        <v>62</v>
      </c>
      <c r="C53" s="7">
        <v>416447.82551999995</v>
      </c>
      <c r="D53" s="7">
        <v>416447.82551999995</v>
      </c>
      <c r="E53" s="7">
        <v>0</v>
      </c>
    </row>
    <row r="54" spans="1:5" ht="15.75" customHeight="1" x14ac:dyDescent="0.25">
      <c r="A54" s="6" t="s">
        <v>328</v>
      </c>
      <c r="B54" s="6" t="s">
        <v>63</v>
      </c>
      <c r="C54" s="7">
        <v>0.1</v>
      </c>
      <c r="D54" s="7">
        <v>0.1</v>
      </c>
      <c r="E54" s="7">
        <v>0</v>
      </c>
    </row>
    <row r="55" spans="1:5" ht="15.75" customHeight="1" x14ac:dyDescent="0.25">
      <c r="A55" s="6" t="s">
        <v>329</v>
      </c>
      <c r="B55" s="6" t="s">
        <v>64</v>
      </c>
      <c r="C55" s="7">
        <v>39559.638100000004</v>
      </c>
      <c r="D55" s="7">
        <v>39559.638100000004</v>
      </c>
      <c r="E55" s="7">
        <v>0</v>
      </c>
    </row>
    <row r="56" spans="1:5" ht="15.75" customHeight="1" x14ac:dyDescent="0.25">
      <c r="A56" s="6" t="s">
        <v>330</v>
      </c>
      <c r="B56" s="6" t="s">
        <v>65</v>
      </c>
      <c r="C56" s="7">
        <v>1977.7560000000001</v>
      </c>
      <c r="D56" s="7">
        <v>1977.7560000000001</v>
      </c>
      <c r="E56" s="7">
        <v>0</v>
      </c>
    </row>
    <row r="57" spans="1:5" ht="15.75" customHeight="1" x14ac:dyDescent="0.25">
      <c r="A57" s="6" t="s">
        <v>422</v>
      </c>
      <c r="B57" s="6" t="s">
        <v>70</v>
      </c>
      <c r="C57" s="7">
        <v>2112967.4330000002</v>
      </c>
      <c r="D57" s="7">
        <v>2112967.4330000002</v>
      </c>
      <c r="E57" s="7">
        <v>0</v>
      </c>
    </row>
    <row r="58" spans="1:5" ht="15.75" customHeight="1" x14ac:dyDescent="0.25">
      <c r="A58" s="6" t="s">
        <v>331</v>
      </c>
      <c r="B58" s="6" t="s">
        <v>71</v>
      </c>
      <c r="C58" s="7">
        <v>4753961.4110000003</v>
      </c>
      <c r="D58" s="7">
        <v>4753961.4110000003</v>
      </c>
      <c r="E58" s="7">
        <v>0</v>
      </c>
    </row>
    <row r="59" spans="1:5" ht="15.75" customHeight="1" x14ac:dyDescent="0.25">
      <c r="A59" s="6" t="s">
        <v>423</v>
      </c>
      <c r="B59" s="6" t="s">
        <v>72</v>
      </c>
      <c r="C59" s="7">
        <v>1557879.7650599999</v>
      </c>
      <c r="D59" s="7">
        <v>1557879.7650599999</v>
      </c>
      <c r="E59" s="7">
        <v>0</v>
      </c>
    </row>
    <row r="60" spans="1:5" ht="15.75" customHeight="1" x14ac:dyDescent="0.25">
      <c r="A60" s="6" t="s">
        <v>277</v>
      </c>
      <c r="B60" s="6" t="s">
        <v>218</v>
      </c>
      <c r="C60" s="7">
        <v>-36.076339999999995</v>
      </c>
      <c r="D60" s="7">
        <v>-36.076339999999995</v>
      </c>
      <c r="E60" s="7">
        <v>0</v>
      </c>
    </row>
    <row r="61" spans="1:5" ht="15.75" customHeight="1" x14ac:dyDescent="0.25">
      <c r="A61" s="6" t="s">
        <v>332</v>
      </c>
      <c r="B61" s="6" t="s">
        <v>230</v>
      </c>
      <c r="C61" s="7">
        <v>4247035.9052800005</v>
      </c>
      <c r="D61" s="7">
        <v>4247035.9052800005</v>
      </c>
      <c r="E61" s="7">
        <v>0</v>
      </c>
    </row>
    <row r="62" spans="1:5" ht="15.75" customHeight="1" x14ac:dyDescent="0.25">
      <c r="A62" s="6" t="s">
        <v>333</v>
      </c>
      <c r="B62" s="6" t="s">
        <v>79</v>
      </c>
      <c r="C62" s="7">
        <v>60568.11778</v>
      </c>
      <c r="D62" s="7">
        <v>60568.11778</v>
      </c>
      <c r="E62" s="7">
        <v>0</v>
      </c>
    </row>
    <row r="63" spans="1:5" ht="15.75" customHeight="1" x14ac:dyDescent="0.25">
      <c r="A63" s="6" t="s">
        <v>272</v>
      </c>
      <c r="B63" s="6" t="s">
        <v>86</v>
      </c>
      <c r="C63" s="7">
        <v>15948.11544</v>
      </c>
      <c r="D63" s="7">
        <v>15948.11544</v>
      </c>
      <c r="E63" s="7">
        <v>0</v>
      </c>
    </row>
    <row r="64" spans="1:5" ht="15.75" customHeight="1" x14ac:dyDescent="0.25">
      <c r="A64" s="6" t="s">
        <v>334</v>
      </c>
      <c r="B64" s="6" t="s">
        <v>87</v>
      </c>
      <c r="C64" s="7">
        <v>10360.685670000001</v>
      </c>
      <c r="D64" s="7">
        <v>0</v>
      </c>
      <c r="E64" s="7">
        <v>10360.685670000001</v>
      </c>
    </row>
    <row r="65" spans="1:5" ht="15.75" customHeight="1" x14ac:dyDescent="0.25">
      <c r="A65" s="6" t="s">
        <v>335</v>
      </c>
      <c r="B65" s="6" t="s">
        <v>90</v>
      </c>
      <c r="C65" s="7">
        <v>4559.9108299999998</v>
      </c>
      <c r="D65" s="7">
        <v>4559.9108299999998</v>
      </c>
      <c r="E65" s="7">
        <v>0</v>
      </c>
    </row>
    <row r="66" spans="1:5" ht="15.75" customHeight="1" x14ac:dyDescent="0.25">
      <c r="A66" s="6" t="s">
        <v>336</v>
      </c>
      <c r="B66" s="6" t="s">
        <v>91</v>
      </c>
      <c r="C66" s="7">
        <v>2333615.2443899997</v>
      </c>
      <c r="D66" s="7">
        <v>0</v>
      </c>
      <c r="E66" s="7">
        <v>2333615.2443899997</v>
      </c>
    </row>
    <row r="67" spans="1:5" s="35" customFormat="1" ht="15.75" customHeight="1" x14ac:dyDescent="0.25">
      <c r="A67" s="33" t="s">
        <v>540</v>
      </c>
      <c r="B67" s="33" t="s">
        <v>92</v>
      </c>
      <c r="C67" s="34">
        <f>SUM(C68:C140)</f>
        <v>6329719.9604199966</v>
      </c>
      <c r="D67" s="34">
        <f t="shared" ref="D67:E67" si="0">SUM(D68:D140)</f>
        <v>871248.84084999992</v>
      </c>
      <c r="E67" s="34">
        <f t="shared" si="0"/>
        <v>5458471.1195699992</v>
      </c>
    </row>
    <row r="68" spans="1:5" ht="15.75" customHeight="1" x14ac:dyDescent="0.25">
      <c r="A68" s="6" t="s">
        <v>271</v>
      </c>
      <c r="B68" s="6" t="s">
        <v>94</v>
      </c>
      <c r="C68" s="7">
        <v>0.75600000000000001</v>
      </c>
      <c r="D68" s="7">
        <v>0.75600000000000001</v>
      </c>
      <c r="E68" s="7">
        <v>0</v>
      </c>
    </row>
    <row r="69" spans="1:5" ht="15.75" customHeight="1" x14ac:dyDescent="0.25">
      <c r="A69" s="6" t="s">
        <v>337</v>
      </c>
      <c r="B69" s="6" t="s">
        <v>95</v>
      </c>
      <c r="C69" s="7">
        <v>201421.1894</v>
      </c>
      <c r="D69" s="7">
        <v>0</v>
      </c>
      <c r="E69" s="7">
        <v>201421.1894</v>
      </c>
    </row>
    <row r="70" spans="1:5" ht="15.75" customHeight="1" x14ac:dyDescent="0.25">
      <c r="A70" s="6" t="s">
        <v>338</v>
      </c>
      <c r="B70" s="6" t="s">
        <v>97</v>
      </c>
      <c r="C70" s="7">
        <v>7.907</v>
      </c>
      <c r="D70" s="7">
        <v>7.907</v>
      </c>
      <c r="E70" s="7">
        <v>0</v>
      </c>
    </row>
    <row r="71" spans="1:5" ht="15.75" customHeight="1" x14ac:dyDescent="0.25">
      <c r="A71" s="6" t="s">
        <v>424</v>
      </c>
      <c r="B71" s="6" t="s">
        <v>100</v>
      </c>
      <c r="C71" s="7">
        <v>376.2</v>
      </c>
      <c r="D71" s="7">
        <v>0</v>
      </c>
      <c r="E71" s="7">
        <v>376.2</v>
      </c>
    </row>
    <row r="72" spans="1:5" ht="15.75" customHeight="1" x14ac:dyDescent="0.25">
      <c r="A72" s="6" t="s">
        <v>340</v>
      </c>
      <c r="B72" s="6" t="s">
        <v>101</v>
      </c>
      <c r="C72" s="7">
        <v>7950.4615599999997</v>
      </c>
      <c r="D72" s="7">
        <v>7950.4615599999997</v>
      </c>
      <c r="E72" s="7">
        <v>0</v>
      </c>
    </row>
    <row r="73" spans="1:5" ht="15.75" customHeight="1" x14ac:dyDescent="0.25">
      <c r="A73" s="6" t="s">
        <v>341</v>
      </c>
      <c r="B73" s="6" t="s">
        <v>104</v>
      </c>
      <c r="C73" s="7">
        <v>120590.01815</v>
      </c>
      <c r="D73" s="7">
        <v>0</v>
      </c>
      <c r="E73" s="7">
        <v>120590.01815</v>
      </c>
    </row>
    <row r="74" spans="1:5" ht="15.75" customHeight="1" x14ac:dyDescent="0.25">
      <c r="A74" s="6" t="s">
        <v>342</v>
      </c>
      <c r="B74" s="6" t="s">
        <v>105</v>
      </c>
      <c r="C74" s="7">
        <v>-7.2</v>
      </c>
      <c r="D74" s="7">
        <v>0</v>
      </c>
      <c r="E74" s="7">
        <v>-7.2</v>
      </c>
    </row>
    <row r="75" spans="1:5" ht="15.75" customHeight="1" x14ac:dyDescent="0.25">
      <c r="A75" s="6" t="s">
        <v>343</v>
      </c>
      <c r="B75" s="6" t="s">
        <v>108</v>
      </c>
      <c r="C75" s="7">
        <v>8194.4275099999995</v>
      </c>
      <c r="D75" s="7">
        <v>0</v>
      </c>
      <c r="E75" s="7">
        <v>8194.4275099999995</v>
      </c>
    </row>
    <row r="76" spans="1:5" ht="15.75" customHeight="1" x14ac:dyDescent="0.25">
      <c r="A76" s="6" t="s">
        <v>344</v>
      </c>
      <c r="B76" s="6" t="s">
        <v>109</v>
      </c>
      <c r="C76" s="7">
        <v>219453.43462000001</v>
      </c>
      <c r="D76" s="7">
        <v>0</v>
      </c>
      <c r="E76" s="7">
        <v>219453.43462000001</v>
      </c>
    </row>
    <row r="77" spans="1:5" ht="15.75" customHeight="1" x14ac:dyDescent="0.25">
      <c r="A77" s="6" t="s">
        <v>345</v>
      </c>
      <c r="B77" s="6" t="s">
        <v>208</v>
      </c>
      <c r="C77" s="7">
        <v>20018.601640000001</v>
      </c>
      <c r="D77" s="7">
        <v>0</v>
      </c>
      <c r="E77" s="7">
        <v>20018.601640000001</v>
      </c>
    </row>
    <row r="78" spans="1:5" ht="15.75" customHeight="1" x14ac:dyDescent="0.25">
      <c r="A78" s="6" t="s">
        <v>347</v>
      </c>
      <c r="B78" s="6" t="s">
        <v>112</v>
      </c>
      <c r="C78" s="7">
        <v>4698.2692699999998</v>
      </c>
      <c r="D78" s="7">
        <v>4698.2692699999998</v>
      </c>
      <c r="E78" s="7">
        <v>0</v>
      </c>
    </row>
    <row r="79" spans="1:5" ht="15.75" customHeight="1" x14ac:dyDescent="0.25">
      <c r="A79" s="6" t="s">
        <v>348</v>
      </c>
      <c r="B79" s="6" t="s">
        <v>114</v>
      </c>
      <c r="C79" s="7">
        <v>4296.4754599999997</v>
      </c>
      <c r="D79" s="7">
        <v>0</v>
      </c>
      <c r="E79" s="7">
        <v>4296.4754599999997</v>
      </c>
    </row>
    <row r="80" spans="1:5" ht="15.75" customHeight="1" x14ac:dyDescent="0.25">
      <c r="A80" s="6" t="s">
        <v>349</v>
      </c>
      <c r="B80" s="6" t="s">
        <v>117</v>
      </c>
      <c r="C80" s="7">
        <v>1468.0031399999998</v>
      </c>
      <c r="D80" s="7">
        <v>0</v>
      </c>
      <c r="E80" s="7">
        <v>1468.0031399999998</v>
      </c>
    </row>
    <row r="81" spans="1:5" ht="15.75" customHeight="1" x14ac:dyDescent="0.25">
      <c r="A81" s="6" t="s">
        <v>350</v>
      </c>
      <c r="B81" s="6" t="s">
        <v>121</v>
      </c>
      <c r="C81" s="7">
        <v>64932.538090000002</v>
      </c>
      <c r="D81" s="7">
        <v>0</v>
      </c>
      <c r="E81" s="7">
        <v>64932.538090000002</v>
      </c>
    </row>
    <row r="82" spans="1:5" ht="15.75" customHeight="1" x14ac:dyDescent="0.25">
      <c r="A82" s="6" t="s">
        <v>351</v>
      </c>
      <c r="B82" s="6" t="s">
        <v>124</v>
      </c>
      <c r="C82" s="7">
        <v>1100.2776100000001</v>
      </c>
      <c r="D82" s="7">
        <v>0</v>
      </c>
      <c r="E82" s="7">
        <v>1100.2776100000001</v>
      </c>
    </row>
    <row r="83" spans="1:5" ht="15.75" customHeight="1" x14ac:dyDescent="0.25">
      <c r="A83" s="6" t="s">
        <v>425</v>
      </c>
      <c r="B83" s="6" t="s">
        <v>199</v>
      </c>
      <c r="C83" s="7">
        <v>4.9666699999999997</v>
      </c>
      <c r="D83" s="7">
        <v>0</v>
      </c>
      <c r="E83" s="7">
        <v>4.9666699999999997</v>
      </c>
    </row>
    <row r="84" spans="1:5" ht="15.75" customHeight="1" x14ac:dyDescent="0.25">
      <c r="A84" s="6" t="s">
        <v>353</v>
      </c>
      <c r="B84" s="6" t="s">
        <v>125</v>
      </c>
      <c r="C84" s="7">
        <v>27988.187000000002</v>
      </c>
      <c r="D84" s="7">
        <v>27988.187000000002</v>
      </c>
      <c r="E84" s="7">
        <v>0</v>
      </c>
    </row>
    <row r="85" spans="1:5" ht="15.75" customHeight="1" x14ac:dyDescent="0.25">
      <c r="A85" s="6" t="s">
        <v>263</v>
      </c>
      <c r="B85" s="6" t="s">
        <v>129</v>
      </c>
      <c r="C85" s="7">
        <v>29665.861710000001</v>
      </c>
      <c r="D85" s="7">
        <v>29665.861710000001</v>
      </c>
      <c r="E85" s="7">
        <v>0</v>
      </c>
    </row>
    <row r="86" spans="1:5" ht="15.75" customHeight="1" x14ac:dyDescent="0.25">
      <c r="A86" s="6" t="s">
        <v>354</v>
      </c>
      <c r="B86" s="6" t="s">
        <v>130</v>
      </c>
      <c r="C86" s="7">
        <v>1578.5294799999999</v>
      </c>
      <c r="D86" s="7">
        <v>0</v>
      </c>
      <c r="E86" s="7">
        <v>1578.5294799999999</v>
      </c>
    </row>
    <row r="87" spans="1:5" ht="15.75" customHeight="1" x14ac:dyDescent="0.25">
      <c r="A87" s="6" t="s">
        <v>355</v>
      </c>
      <c r="B87" s="6" t="s">
        <v>132</v>
      </c>
      <c r="C87" s="7">
        <v>132.39500000000001</v>
      </c>
      <c r="D87" s="7">
        <v>132.39500000000001</v>
      </c>
      <c r="E87" s="7">
        <v>0</v>
      </c>
    </row>
    <row r="88" spans="1:5" ht="15.75" customHeight="1" x14ac:dyDescent="0.25">
      <c r="A88" s="6" t="s">
        <v>356</v>
      </c>
      <c r="B88" s="6" t="s">
        <v>133</v>
      </c>
      <c r="C88" s="7">
        <v>970.40423999999996</v>
      </c>
      <c r="D88" s="7">
        <v>0</v>
      </c>
      <c r="E88" s="7">
        <v>970.40423999999996</v>
      </c>
    </row>
    <row r="89" spans="1:5" ht="15.75" customHeight="1" x14ac:dyDescent="0.25">
      <c r="A89" s="6" t="s">
        <v>357</v>
      </c>
      <c r="B89" s="6" t="s">
        <v>482</v>
      </c>
      <c r="C89" s="7">
        <v>3.3367600000000004</v>
      </c>
      <c r="D89" s="7">
        <v>3.3367600000000004</v>
      </c>
      <c r="E89" s="7">
        <v>0</v>
      </c>
    </row>
    <row r="90" spans="1:5" ht="15.75" customHeight="1" x14ac:dyDescent="0.25">
      <c r="A90" s="6" t="s">
        <v>358</v>
      </c>
      <c r="B90" s="6" t="s">
        <v>135</v>
      </c>
      <c r="C90" s="7">
        <v>136457.4945</v>
      </c>
      <c r="D90" s="7">
        <v>136457.4945</v>
      </c>
      <c r="E90" s="7">
        <v>0</v>
      </c>
    </row>
    <row r="91" spans="1:5" ht="15.75" customHeight="1" x14ac:dyDescent="0.25">
      <c r="A91" s="6" t="s">
        <v>360</v>
      </c>
      <c r="B91" s="6" t="s">
        <v>138</v>
      </c>
      <c r="C91" s="7">
        <v>2500.95199</v>
      </c>
      <c r="D91" s="7">
        <v>2500.95199</v>
      </c>
      <c r="E91" s="7">
        <v>0</v>
      </c>
    </row>
    <row r="92" spans="1:5" ht="15.75" customHeight="1" x14ac:dyDescent="0.25">
      <c r="A92" s="6" t="s">
        <v>361</v>
      </c>
      <c r="B92" s="6" t="s">
        <v>139</v>
      </c>
      <c r="C92" s="7">
        <v>20083.7634</v>
      </c>
      <c r="D92" s="7">
        <v>0</v>
      </c>
      <c r="E92" s="7">
        <v>20083.7634</v>
      </c>
    </row>
    <row r="93" spans="1:5" ht="15.75" customHeight="1" x14ac:dyDescent="0.25">
      <c r="A93" s="6" t="s">
        <v>362</v>
      </c>
      <c r="B93" s="6" t="s">
        <v>140</v>
      </c>
      <c r="C93" s="7">
        <v>22728.99307</v>
      </c>
      <c r="D93" s="7">
        <v>22728.99307</v>
      </c>
      <c r="E93" s="7">
        <v>0</v>
      </c>
    </row>
    <row r="94" spans="1:5" ht="15.75" customHeight="1" x14ac:dyDescent="0.25">
      <c r="A94" s="6" t="s">
        <v>363</v>
      </c>
      <c r="B94" s="6" t="s">
        <v>141</v>
      </c>
      <c r="C94" s="7">
        <v>8971.6880000000001</v>
      </c>
      <c r="D94" s="7">
        <v>0</v>
      </c>
      <c r="E94" s="7">
        <v>8971.6880000000001</v>
      </c>
    </row>
    <row r="95" spans="1:5" ht="15.75" customHeight="1" x14ac:dyDescent="0.25">
      <c r="A95" s="6" t="s">
        <v>364</v>
      </c>
      <c r="B95" s="6" t="s">
        <v>142</v>
      </c>
      <c r="C95" s="7">
        <v>2362922.5291399998</v>
      </c>
      <c r="D95" s="7">
        <v>0</v>
      </c>
      <c r="E95" s="7">
        <v>2362922.5291399998</v>
      </c>
    </row>
    <row r="96" spans="1:5" ht="15.75" customHeight="1" x14ac:dyDescent="0.25">
      <c r="A96" s="6" t="s">
        <v>365</v>
      </c>
      <c r="B96" s="6" t="s">
        <v>143</v>
      </c>
      <c r="C96" s="7">
        <v>2.73</v>
      </c>
      <c r="D96" s="7">
        <v>2.73</v>
      </c>
      <c r="E96" s="7">
        <v>0</v>
      </c>
    </row>
    <row r="97" spans="1:5" ht="15.75" customHeight="1" x14ac:dyDescent="0.25">
      <c r="A97" s="6" t="s">
        <v>366</v>
      </c>
      <c r="B97" s="6" t="s">
        <v>483</v>
      </c>
      <c r="C97" s="7">
        <v>21711.393550000001</v>
      </c>
      <c r="D97" s="7">
        <v>0</v>
      </c>
      <c r="E97" s="7">
        <v>21711.393550000001</v>
      </c>
    </row>
    <row r="98" spans="1:5" ht="15.75" customHeight="1" x14ac:dyDescent="0.25">
      <c r="A98" s="6" t="s">
        <v>448</v>
      </c>
      <c r="B98" s="6" t="s">
        <v>144</v>
      </c>
      <c r="C98" s="7">
        <v>657.08799999999997</v>
      </c>
      <c r="D98" s="7">
        <v>0</v>
      </c>
      <c r="E98" s="7">
        <v>657.08799999999997</v>
      </c>
    </row>
    <row r="99" spans="1:5" ht="15.75" customHeight="1" x14ac:dyDescent="0.25">
      <c r="A99" s="6" t="s">
        <v>367</v>
      </c>
      <c r="B99" s="6" t="s">
        <v>145</v>
      </c>
      <c r="C99" s="7">
        <v>3125.7126699999999</v>
      </c>
      <c r="D99" s="7">
        <v>3125.7126699999999</v>
      </c>
      <c r="E99" s="7">
        <v>0</v>
      </c>
    </row>
    <row r="100" spans="1:5" ht="15.75" customHeight="1" x14ac:dyDescent="0.25">
      <c r="A100" s="6" t="s">
        <v>368</v>
      </c>
      <c r="B100" s="6" t="s">
        <v>146</v>
      </c>
      <c r="C100" s="7">
        <v>36799.238170000004</v>
      </c>
      <c r="D100" s="7">
        <v>0</v>
      </c>
      <c r="E100" s="7">
        <v>36799.238170000004</v>
      </c>
    </row>
    <row r="101" spans="1:5" ht="15.75" customHeight="1" x14ac:dyDescent="0.25">
      <c r="A101" s="6" t="s">
        <v>427</v>
      </c>
      <c r="B101" s="6" t="s">
        <v>148</v>
      </c>
      <c r="C101" s="7">
        <v>36599.980889999999</v>
      </c>
      <c r="D101" s="7">
        <v>0</v>
      </c>
      <c r="E101" s="7">
        <v>36599.980889999999</v>
      </c>
    </row>
    <row r="102" spans="1:5" ht="15.75" customHeight="1" x14ac:dyDescent="0.25">
      <c r="A102" s="6" t="s">
        <v>369</v>
      </c>
      <c r="B102" s="6" t="s">
        <v>150</v>
      </c>
      <c r="C102" s="7">
        <v>24695.773100000002</v>
      </c>
      <c r="D102" s="7">
        <v>0</v>
      </c>
      <c r="E102" s="7">
        <v>24695.773100000002</v>
      </c>
    </row>
    <row r="103" spans="1:5" ht="15.75" customHeight="1" x14ac:dyDescent="0.25">
      <c r="A103" s="6" t="s">
        <v>370</v>
      </c>
      <c r="B103" s="6" t="s">
        <v>205</v>
      </c>
      <c r="C103" s="7">
        <v>22884.19</v>
      </c>
      <c r="D103" s="7">
        <v>22884.19</v>
      </c>
      <c r="E103" s="7">
        <v>0</v>
      </c>
    </row>
    <row r="104" spans="1:5" ht="15.75" customHeight="1" x14ac:dyDescent="0.25">
      <c r="A104" s="6" t="s">
        <v>373</v>
      </c>
      <c r="B104" s="6" t="s">
        <v>153</v>
      </c>
      <c r="C104" s="7">
        <v>47497.741409999995</v>
      </c>
      <c r="D104" s="7">
        <v>47497.741409999995</v>
      </c>
      <c r="E104" s="7">
        <v>0</v>
      </c>
    </row>
    <row r="105" spans="1:5" ht="15.75" customHeight="1" x14ac:dyDescent="0.25">
      <c r="A105" s="6" t="s">
        <v>261</v>
      </c>
      <c r="B105" s="6" t="s">
        <v>206</v>
      </c>
      <c r="C105" s="7">
        <v>7872.0280000000002</v>
      </c>
      <c r="D105" s="7">
        <v>7872.0280000000002</v>
      </c>
      <c r="E105" s="7">
        <v>0</v>
      </c>
    </row>
    <row r="106" spans="1:5" ht="15.75" customHeight="1" x14ac:dyDescent="0.25">
      <c r="A106" s="6" t="s">
        <v>374</v>
      </c>
      <c r="B106" s="6" t="s">
        <v>154</v>
      </c>
      <c r="C106" s="7">
        <v>6311.7713800000001</v>
      </c>
      <c r="D106" s="7">
        <v>6311.7713800000001</v>
      </c>
      <c r="E106" s="7">
        <v>0</v>
      </c>
    </row>
    <row r="107" spans="1:5" ht="15.75" customHeight="1" x14ac:dyDescent="0.25">
      <c r="A107" s="6" t="s">
        <v>375</v>
      </c>
      <c r="B107" s="6" t="s">
        <v>238</v>
      </c>
      <c r="C107" s="7">
        <v>20596.901999999998</v>
      </c>
      <c r="D107" s="7">
        <v>20596.901999999998</v>
      </c>
      <c r="E107" s="7">
        <v>0</v>
      </c>
    </row>
    <row r="108" spans="1:5" ht="15.75" customHeight="1" x14ac:dyDescent="0.25">
      <c r="A108" s="6" t="s">
        <v>376</v>
      </c>
      <c r="B108" s="6" t="s">
        <v>155</v>
      </c>
      <c r="C108" s="7">
        <v>143.49700000000001</v>
      </c>
      <c r="D108" s="7">
        <v>143.49700000000001</v>
      </c>
      <c r="E108" s="7">
        <v>0</v>
      </c>
    </row>
    <row r="109" spans="1:5" ht="15.75" customHeight="1" x14ac:dyDescent="0.25">
      <c r="A109" s="6" t="s">
        <v>377</v>
      </c>
      <c r="B109" s="6" t="s">
        <v>156</v>
      </c>
      <c r="C109" s="7">
        <v>1231803.57237</v>
      </c>
      <c r="D109" s="7">
        <v>0</v>
      </c>
      <c r="E109" s="7">
        <v>1231803.57237</v>
      </c>
    </row>
    <row r="110" spans="1:5" ht="15.75" customHeight="1" x14ac:dyDescent="0.25">
      <c r="A110" s="6" t="s">
        <v>378</v>
      </c>
      <c r="B110" s="6" t="s">
        <v>157</v>
      </c>
      <c r="C110" s="7">
        <v>2194.0810000000001</v>
      </c>
      <c r="D110" s="7">
        <v>2194.0810000000001</v>
      </c>
      <c r="E110" s="7">
        <v>0</v>
      </c>
    </row>
    <row r="111" spans="1:5" ht="15.75" customHeight="1" x14ac:dyDescent="0.25">
      <c r="A111" s="6" t="s">
        <v>379</v>
      </c>
      <c r="B111" s="6" t="s">
        <v>159</v>
      </c>
      <c r="C111" s="7">
        <v>7766.0353499999992</v>
      </c>
      <c r="D111" s="7">
        <v>7766.0353499999992</v>
      </c>
      <c r="E111" s="7">
        <v>0</v>
      </c>
    </row>
    <row r="112" spans="1:5" ht="15.75" customHeight="1" x14ac:dyDescent="0.25">
      <c r="A112" s="6" t="s">
        <v>380</v>
      </c>
      <c r="B112" s="6" t="s">
        <v>160</v>
      </c>
      <c r="C112" s="7">
        <v>16726.54</v>
      </c>
      <c r="D112" s="7">
        <v>16726.54</v>
      </c>
      <c r="E112" s="7">
        <v>0</v>
      </c>
    </row>
    <row r="113" spans="1:5" ht="15.75" customHeight="1" x14ac:dyDescent="0.25">
      <c r="A113" s="6" t="s">
        <v>438</v>
      </c>
      <c r="B113" s="6" t="s">
        <v>162</v>
      </c>
      <c r="C113" s="7">
        <v>296.5052</v>
      </c>
      <c r="D113" s="7">
        <v>0</v>
      </c>
      <c r="E113" s="7">
        <v>296.5052</v>
      </c>
    </row>
    <row r="114" spans="1:5" ht="15.75" customHeight="1" x14ac:dyDescent="0.25">
      <c r="A114" s="6" t="s">
        <v>381</v>
      </c>
      <c r="B114" s="6" t="s">
        <v>163</v>
      </c>
      <c r="C114" s="7">
        <v>11166.88</v>
      </c>
      <c r="D114" s="7">
        <v>11166.88</v>
      </c>
      <c r="E114" s="7">
        <v>0</v>
      </c>
    </row>
    <row r="115" spans="1:5" ht="15.75" customHeight="1" x14ac:dyDescent="0.25">
      <c r="A115" s="6" t="s">
        <v>382</v>
      </c>
      <c r="B115" s="6" t="s">
        <v>164</v>
      </c>
      <c r="C115" s="7">
        <v>294.89999999999998</v>
      </c>
      <c r="D115" s="7">
        <v>294.89999999999998</v>
      </c>
      <c r="E115" s="7">
        <v>0</v>
      </c>
    </row>
    <row r="116" spans="1:5" ht="15.75" customHeight="1" x14ac:dyDescent="0.25">
      <c r="A116" s="6" t="s">
        <v>383</v>
      </c>
      <c r="B116" s="6" t="s">
        <v>165</v>
      </c>
      <c r="C116" s="7">
        <v>74590.550090000004</v>
      </c>
      <c r="D116" s="7">
        <v>74590.550090000004</v>
      </c>
      <c r="E116" s="7">
        <v>0</v>
      </c>
    </row>
    <row r="117" spans="1:5" ht="15.75" customHeight="1" x14ac:dyDescent="0.25">
      <c r="A117" s="6" t="s">
        <v>384</v>
      </c>
      <c r="B117" s="6" t="s">
        <v>233</v>
      </c>
      <c r="C117" s="7">
        <v>2339.54</v>
      </c>
      <c r="D117" s="7">
        <v>2339.54</v>
      </c>
      <c r="E117" s="7">
        <v>0</v>
      </c>
    </row>
    <row r="118" spans="1:5" ht="15.75" customHeight="1" x14ac:dyDescent="0.25">
      <c r="A118" s="6" t="s">
        <v>449</v>
      </c>
      <c r="B118" s="6" t="s">
        <v>166</v>
      </c>
      <c r="C118" s="7">
        <v>41.67</v>
      </c>
      <c r="D118" s="7">
        <v>41.67</v>
      </c>
      <c r="E118" s="7">
        <v>0</v>
      </c>
    </row>
    <row r="119" spans="1:5" ht="15.75" customHeight="1" x14ac:dyDescent="0.25">
      <c r="A119" s="6" t="s">
        <v>385</v>
      </c>
      <c r="B119" s="6" t="s">
        <v>201</v>
      </c>
      <c r="C119" s="7">
        <v>91625.868029999998</v>
      </c>
      <c r="D119" s="7">
        <v>91625.868029999998</v>
      </c>
      <c r="E119" s="7">
        <v>0</v>
      </c>
    </row>
    <row r="120" spans="1:5" ht="15.75" customHeight="1" x14ac:dyDescent="0.25">
      <c r="A120" s="6" t="s">
        <v>386</v>
      </c>
      <c r="B120" s="6" t="s">
        <v>210</v>
      </c>
      <c r="C120" s="7">
        <v>404.24029999999999</v>
      </c>
      <c r="D120" s="7">
        <v>0</v>
      </c>
      <c r="E120" s="7">
        <v>404.24029999999999</v>
      </c>
    </row>
    <row r="121" spans="1:5" ht="15.75" customHeight="1" x14ac:dyDescent="0.25">
      <c r="A121" s="6" t="s">
        <v>260</v>
      </c>
      <c r="B121" s="6" t="s">
        <v>224</v>
      </c>
      <c r="C121" s="7">
        <v>4853.4889999999996</v>
      </c>
      <c r="D121" s="7">
        <v>4853.4889999999996</v>
      </c>
      <c r="E121" s="7">
        <v>0</v>
      </c>
    </row>
    <row r="122" spans="1:5" ht="15.75" customHeight="1" x14ac:dyDescent="0.25">
      <c r="A122" s="6" t="s">
        <v>259</v>
      </c>
      <c r="B122" s="6" t="s">
        <v>225</v>
      </c>
      <c r="C122" s="7">
        <v>7476.1487500000003</v>
      </c>
      <c r="D122" s="7">
        <v>7476.1487500000003</v>
      </c>
      <c r="E122" s="7">
        <v>0</v>
      </c>
    </row>
    <row r="123" spans="1:5" ht="15.75" customHeight="1" x14ac:dyDescent="0.25">
      <c r="A123" s="6" t="s">
        <v>387</v>
      </c>
      <c r="B123" s="6" t="s">
        <v>239</v>
      </c>
      <c r="C123" s="7">
        <v>6289.8852999999999</v>
      </c>
      <c r="D123" s="7">
        <v>6289.8852999999999</v>
      </c>
      <c r="E123" s="7">
        <v>0</v>
      </c>
    </row>
    <row r="124" spans="1:5" ht="15.75" customHeight="1" x14ac:dyDescent="0.25">
      <c r="A124" s="6" t="s">
        <v>388</v>
      </c>
      <c r="B124" s="6" t="s">
        <v>240</v>
      </c>
      <c r="C124" s="7">
        <v>4092.14</v>
      </c>
      <c r="D124" s="7">
        <v>4092.14</v>
      </c>
      <c r="E124" s="7">
        <v>0</v>
      </c>
    </row>
    <row r="125" spans="1:5" ht="15.75" customHeight="1" x14ac:dyDescent="0.25">
      <c r="A125" s="6" t="s">
        <v>389</v>
      </c>
      <c r="B125" s="6" t="s">
        <v>241</v>
      </c>
      <c r="C125" s="7">
        <v>17959.691999999999</v>
      </c>
      <c r="D125" s="7">
        <v>17959.691999999999</v>
      </c>
      <c r="E125" s="7">
        <v>0</v>
      </c>
    </row>
    <row r="126" spans="1:5" ht="15.75" customHeight="1" x14ac:dyDescent="0.25">
      <c r="A126" s="6" t="s">
        <v>390</v>
      </c>
      <c r="B126" s="6" t="s">
        <v>486</v>
      </c>
      <c r="C126" s="7">
        <v>2932.1170000000002</v>
      </c>
      <c r="D126" s="7">
        <v>2932.1170000000002</v>
      </c>
      <c r="E126" s="7">
        <v>0</v>
      </c>
    </row>
    <row r="127" spans="1:5" ht="15.75" customHeight="1" x14ac:dyDescent="0.25">
      <c r="A127" s="6" t="s">
        <v>391</v>
      </c>
      <c r="B127" s="6" t="s">
        <v>487</v>
      </c>
      <c r="C127" s="7">
        <v>107973.49800000001</v>
      </c>
      <c r="D127" s="7">
        <v>107973.49800000001</v>
      </c>
      <c r="E127" s="7">
        <v>0</v>
      </c>
    </row>
    <row r="128" spans="1:5" ht="15.75" customHeight="1" x14ac:dyDescent="0.25">
      <c r="A128" s="6" t="s">
        <v>429</v>
      </c>
      <c r="B128" s="6" t="s">
        <v>167</v>
      </c>
      <c r="C128" s="7">
        <v>0</v>
      </c>
      <c r="D128" s="7">
        <v>0</v>
      </c>
      <c r="E128" s="7">
        <v>0</v>
      </c>
    </row>
    <row r="129" spans="1:5" ht="15.75" customHeight="1" x14ac:dyDescent="0.25">
      <c r="A129" s="6" t="s">
        <v>430</v>
      </c>
      <c r="B129" s="6" t="s">
        <v>168</v>
      </c>
      <c r="C129" s="7">
        <v>0</v>
      </c>
      <c r="D129" s="7">
        <v>0</v>
      </c>
      <c r="E129" s="7">
        <v>0</v>
      </c>
    </row>
    <row r="130" spans="1:5" ht="15.75" customHeight="1" x14ac:dyDescent="0.25">
      <c r="A130" s="6" t="s">
        <v>257</v>
      </c>
      <c r="B130" s="6" t="s">
        <v>221</v>
      </c>
      <c r="C130" s="7">
        <v>41669.703840000002</v>
      </c>
      <c r="D130" s="7">
        <v>0</v>
      </c>
      <c r="E130" s="7">
        <v>41669.703840000002</v>
      </c>
    </row>
    <row r="131" spans="1:5" ht="15.75" customHeight="1" x14ac:dyDescent="0.25">
      <c r="A131" s="6" t="s">
        <v>394</v>
      </c>
      <c r="B131" s="6" t="s">
        <v>174</v>
      </c>
      <c r="C131" s="7">
        <v>61.951000000000001</v>
      </c>
      <c r="D131" s="7">
        <v>61.951000000000001</v>
      </c>
      <c r="E131" s="7">
        <v>0</v>
      </c>
    </row>
    <row r="132" spans="1:5" ht="15.75" customHeight="1" x14ac:dyDescent="0.25">
      <c r="A132" s="6" t="s">
        <v>395</v>
      </c>
      <c r="B132" s="6" t="s">
        <v>175</v>
      </c>
      <c r="C132" s="7">
        <v>6977.39401</v>
      </c>
      <c r="D132" s="7">
        <v>0</v>
      </c>
      <c r="E132" s="7">
        <v>6977.39401</v>
      </c>
    </row>
    <row r="133" spans="1:5" ht="15.75" customHeight="1" x14ac:dyDescent="0.25">
      <c r="A133" s="6" t="s">
        <v>256</v>
      </c>
      <c r="B133" s="6" t="s">
        <v>176</v>
      </c>
      <c r="C133" s="7">
        <v>44777.011420000003</v>
      </c>
      <c r="D133" s="7">
        <v>44777.011420000003</v>
      </c>
      <c r="E133" s="7">
        <v>0</v>
      </c>
    </row>
    <row r="134" spans="1:5" ht="15.75" customHeight="1" x14ac:dyDescent="0.25">
      <c r="A134" s="6" t="s">
        <v>396</v>
      </c>
      <c r="B134" s="6" t="s">
        <v>177</v>
      </c>
      <c r="C134" s="7">
        <v>123103.76754</v>
      </c>
      <c r="D134" s="7">
        <v>0</v>
      </c>
      <c r="E134" s="7">
        <v>123103.76754</v>
      </c>
    </row>
    <row r="135" spans="1:5" ht="15.75" customHeight="1" x14ac:dyDescent="0.25">
      <c r="A135" s="6" t="s">
        <v>255</v>
      </c>
      <c r="B135" s="6" t="s">
        <v>236</v>
      </c>
      <c r="C135" s="7">
        <v>127517.65759</v>
      </c>
      <c r="D135" s="7">
        <v>127517.65759</v>
      </c>
      <c r="E135" s="7">
        <v>0</v>
      </c>
    </row>
    <row r="136" spans="1:5" ht="15.75" customHeight="1" x14ac:dyDescent="0.25">
      <c r="A136" s="6" t="s">
        <v>397</v>
      </c>
      <c r="B136" s="6" t="s">
        <v>178</v>
      </c>
      <c r="C136" s="7">
        <v>733815.40820000006</v>
      </c>
      <c r="D136" s="7">
        <v>0</v>
      </c>
      <c r="E136" s="7">
        <v>733815.40820000006</v>
      </c>
    </row>
    <row r="137" spans="1:5" ht="15.75" customHeight="1" x14ac:dyDescent="0.25">
      <c r="A137" s="6" t="s">
        <v>433</v>
      </c>
      <c r="B137" s="6" t="s">
        <v>180</v>
      </c>
      <c r="C137" s="7">
        <v>0</v>
      </c>
      <c r="D137" s="7">
        <v>0</v>
      </c>
      <c r="E137" s="7">
        <v>0</v>
      </c>
    </row>
    <row r="138" spans="1:5" ht="15.75" customHeight="1" x14ac:dyDescent="0.25">
      <c r="A138" s="6" t="s">
        <v>398</v>
      </c>
      <c r="B138" s="6" t="s">
        <v>183</v>
      </c>
      <c r="C138" s="7">
        <v>161138.79999999999</v>
      </c>
      <c r="D138" s="7">
        <v>0</v>
      </c>
      <c r="E138" s="7">
        <v>161138.79999999999</v>
      </c>
    </row>
    <row r="139" spans="1:5" ht="15.75" customHeight="1" x14ac:dyDescent="0.25">
      <c r="A139" s="6" t="s">
        <v>254</v>
      </c>
      <c r="B139" s="6" t="s">
        <v>237</v>
      </c>
      <c r="C139" s="7">
        <v>55.38</v>
      </c>
      <c r="D139" s="7">
        <v>0</v>
      </c>
      <c r="E139" s="7">
        <v>55.38</v>
      </c>
    </row>
    <row r="140" spans="1:5" ht="15.75" customHeight="1" x14ac:dyDescent="0.25">
      <c r="A140" s="6" t="s">
        <v>253</v>
      </c>
      <c r="B140" s="6" t="s">
        <v>222</v>
      </c>
      <c r="C140" s="7">
        <v>2367.0278499999999</v>
      </c>
      <c r="D140" s="7">
        <v>0</v>
      </c>
      <c r="E140" s="7">
        <v>2367.0278499999999</v>
      </c>
    </row>
    <row r="141" spans="1:5" s="35" customFormat="1" ht="15.75" customHeight="1" x14ac:dyDescent="0.25">
      <c r="A141" s="33" t="s">
        <v>563</v>
      </c>
      <c r="B141" s="33" t="s">
        <v>184</v>
      </c>
      <c r="C141" s="34">
        <f>SUM(C142:C146)</f>
        <v>8464046.4990400001</v>
      </c>
      <c r="D141" s="34">
        <f t="shared" ref="D141:E141" si="1">SUM(D142:D146)</f>
        <v>0</v>
      </c>
      <c r="E141" s="34">
        <f t="shared" si="1"/>
        <v>8464046.4990400001</v>
      </c>
    </row>
    <row r="142" spans="1:5" ht="15.75" customHeight="1" x14ac:dyDescent="0.25">
      <c r="A142" s="6" t="s">
        <v>401</v>
      </c>
      <c r="B142" s="6" t="s">
        <v>186</v>
      </c>
      <c r="C142" s="7">
        <v>108341.71262999999</v>
      </c>
      <c r="D142" s="7">
        <v>0</v>
      </c>
      <c r="E142" s="7">
        <v>108341.71262999999</v>
      </c>
    </row>
    <row r="143" spans="1:5" ht="15.75" customHeight="1" x14ac:dyDescent="0.25">
      <c r="A143" s="6" t="s">
        <v>402</v>
      </c>
      <c r="B143" s="6" t="s">
        <v>187</v>
      </c>
      <c r="C143" s="7">
        <v>6545880.1523199994</v>
      </c>
      <c r="D143" s="7">
        <v>0</v>
      </c>
      <c r="E143" s="7">
        <v>6545880.1523199994</v>
      </c>
    </row>
    <row r="144" spans="1:5" ht="15.75" customHeight="1" x14ac:dyDescent="0.25">
      <c r="A144" s="6" t="s">
        <v>403</v>
      </c>
      <c r="B144" s="6" t="s">
        <v>200</v>
      </c>
      <c r="C144" s="7">
        <v>348083.56047000003</v>
      </c>
      <c r="D144" s="7">
        <v>0</v>
      </c>
      <c r="E144" s="7">
        <v>348083.56047000003</v>
      </c>
    </row>
    <row r="145" spans="1:5" ht="15.75" customHeight="1" x14ac:dyDescent="0.25">
      <c r="A145" s="6" t="s">
        <v>405</v>
      </c>
      <c r="B145" s="6" t="s">
        <v>194</v>
      </c>
      <c r="C145" s="7">
        <v>964823.79677000002</v>
      </c>
      <c r="D145" s="7">
        <v>0</v>
      </c>
      <c r="E145" s="7">
        <v>964823.79677000002</v>
      </c>
    </row>
    <row r="146" spans="1:5" ht="15.75" customHeight="1" x14ac:dyDescent="0.25">
      <c r="A146" s="6" t="s">
        <v>407</v>
      </c>
      <c r="B146" s="6" t="s">
        <v>197</v>
      </c>
      <c r="C146" s="7">
        <v>496917.27685000002</v>
      </c>
      <c r="D146" s="7">
        <v>0</v>
      </c>
      <c r="E146" s="7">
        <v>496917.27685000002</v>
      </c>
    </row>
    <row r="147" spans="1:5" s="35" customFormat="1" ht="15.75" customHeight="1" x14ac:dyDescent="0.25">
      <c r="A147" s="33" t="s">
        <v>570</v>
      </c>
      <c r="B147" s="33"/>
      <c r="C147" s="34">
        <f>C5+C67+C141</f>
        <v>398419975.3027302</v>
      </c>
      <c r="D147" s="34">
        <f t="shared" ref="D147:E147" si="2">D5+D67+D141</f>
        <v>233590257.56585005</v>
      </c>
      <c r="E147" s="34">
        <f t="shared" si="2"/>
        <v>164829717.73687994</v>
      </c>
    </row>
  </sheetData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showGridLines="0" topLeftCell="A133" zoomScaleNormal="100" workbookViewId="0">
      <selection activeCell="C5" sqref="C5:E154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3.109375" style="1" customWidth="1"/>
    <col min="6" max="16384" width="9.109375" style="1"/>
  </cols>
  <sheetData>
    <row r="1" spans="1:5" s="18" customFormat="1" ht="15.75" customHeight="1" x14ac:dyDescent="0.3">
      <c r="A1" s="18" t="s">
        <v>513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SUM(C6:C61)</f>
        <v>169711879.54029003</v>
      </c>
      <c r="D5" s="40">
        <f>SUM(D6:D61)</f>
        <v>47601430.072429985</v>
      </c>
      <c r="E5" s="40">
        <f>SUM(E6:E61)</f>
        <v>122110449.46786001</v>
      </c>
    </row>
    <row r="6" spans="1:5" ht="15.75" customHeight="1" x14ac:dyDescent="0.25">
      <c r="A6" s="6" t="s">
        <v>283</v>
      </c>
      <c r="B6" s="6" t="s">
        <v>474</v>
      </c>
      <c r="C6" s="7">
        <v>4005240.1137899999</v>
      </c>
      <c r="D6" s="7">
        <v>4005240.1137899999</v>
      </c>
      <c r="E6" s="7">
        <v>0</v>
      </c>
    </row>
    <row r="7" spans="1:5" ht="15.75" customHeight="1" x14ac:dyDescent="0.25">
      <c r="A7" s="6" t="s">
        <v>284</v>
      </c>
      <c r="B7" s="6" t="s">
        <v>223</v>
      </c>
      <c r="C7" s="7">
        <v>12222107.387209998</v>
      </c>
      <c r="D7" s="7">
        <v>0</v>
      </c>
      <c r="E7" s="7">
        <v>12222107.387209998</v>
      </c>
    </row>
    <row r="8" spans="1:5" ht="15.75" customHeight="1" x14ac:dyDescent="0.25">
      <c r="A8" s="6" t="s">
        <v>285</v>
      </c>
      <c r="B8" s="6" t="s">
        <v>5</v>
      </c>
      <c r="C8" s="7">
        <v>33052810.143780001</v>
      </c>
      <c r="D8" s="7">
        <v>0</v>
      </c>
      <c r="E8" s="7">
        <v>33052810.143780001</v>
      </c>
    </row>
    <row r="9" spans="1:5" ht="15.75" customHeight="1" x14ac:dyDescent="0.25">
      <c r="A9" s="6" t="s">
        <v>286</v>
      </c>
      <c r="B9" s="6" t="s">
        <v>6</v>
      </c>
      <c r="C9" s="7">
        <v>12815550.848379999</v>
      </c>
      <c r="D9" s="7">
        <v>0</v>
      </c>
      <c r="E9" s="7">
        <v>12815550.848379999</v>
      </c>
    </row>
    <row r="10" spans="1:5" ht="15.75" customHeight="1" x14ac:dyDescent="0.25">
      <c r="A10" s="6" t="s">
        <v>287</v>
      </c>
      <c r="B10" s="6" t="s">
        <v>7</v>
      </c>
      <c r="C10" s="7">
        <v>603909.35717999993</v>
      </c>
      <c r="D10" s="7">
        <v>0</v>
      </c>
      <c r="E10" s="7">
        <v>603909.35717999993</v>
      </c>
    </row>
    <row r="11" spans="1:5" ht="15.75" customHeight="1" x14ac:dyDescent="0.25">
      <c r="A11" s="6" t="s">
        <v>288</v>
      </c>
      <c r="B11" s="6" t="s">
        <v>9</v>
      </c>
      <c r="C11" s="7">
        <v>30407700.728730001</v>
      </c>
      <c r="D11" s="7">
        <v>0</v>
      </c>
      <c r="E11" s="7">
        <v>30407700.728730001</v>
      </c>
    </row>
    <row r="12" spans="1:5" ht="15.75" customHeight="1" x14ac:dyDescent="0.25">
      <c r="A12" s="6" t="s">
        <v>289</v>
      </c>
      <c r="B12" s="6" t="s">
        <v>11</v>
      </c>
      <c r="C12" s="7">
        <v>11376014.67698</v>
      </c>
      <c r="D12" s="7">
        <v>0</v>
      </c>
      <c r="E12" s="7">
        <v>11376014.67698</v>
      </c>
    </row>
    <row r="13" spans="1:5" ht="15.75" customHeight="1" x14ac:dyDescent="0.25">
      <c r="A13" s="6" t="s">
        <v>290</v>
      </c>
      <c r="B13" s="6" t="s">
        <v>12</v>
      </c>
      <c r="C13" s="7">
        <v>353233.64246</v>
      </c>
      <c r="D13" s="7">
        <v>0</v>
      </c>
      <c r="E13" s="7">
        <v>353233.64246</v>
      </c>
    </row>
    <row r="14" spans="1:5" ht="15.75" customHeight="1" x14ac:dyDescent="0.25">
      <c r="A14" s="6" t="s">
        <v>291</v>
      </c>
      <c r="B14" s="6" t="s">
        <v>226</v>
      </c>
      <c r="C14" s="7">
        <v>259330.75643000001</v>
      </c>
      <c r="D14" s="7">
        <v>0</v>
      </c>
      <c r="E14" s="7">
        <v>259330.75643000001</v>
      </c>
    </row>
    <row r="15" spans="1:5" ht="15.75" customHeight="1" x14ac:dyDescent="0.25">
      <c r="A15" s="6" t="s">
        <v>292</v>
      </c>
      <c r="B15" s="6" t="s">
        <v>13</v>
      </c>
      <c r="C15" s="7">
        <v>321585.59126000002</v>
      </c>
      <c r="D15" s="7">
        <v>0</v>
      </c>
      <c r="E15" s="7">
        <v>321585.59126000002</v>
      </c>
    </row>
    <row r="16" spans="1:5" ht="15.75" customHeight="1" x14ac:dyDescent="0.25">
      <c r="A16" s="6" t="s">
        <v>293</v>
      </c>
      <c r="B16" s="6" t="s">
        <v>14</v>
      </c>
      <c r="C16" s="7">
        <v>5294804.4061700003</v>
      </c>
      <c r="D16" s="7">
        <v>0</v>
      </c>
      <c r="E16" s="7">
        <v>5294804.4061700003</v>
      </c>
    </row>
    <row r="17" spans="1:5" ht="15.75" customHeight="1" x14ac:dyDescent="0.25">
      <c r="A17" s="6" t="s">
        <v>294</v>
      </c>
      <c r="B17" s="6" t="s">
        <v>15</v>
      </c>
      <c r="C17" s="7">
        <v>290717.39199999999</v>
      </c>
      <c r="D17" s="7">
        <v>0</v>
      </c>
      <c r="E17" s="7">
        <v>290717.39199999999</v>
      </c>
    </row>
    <row r="18" spans="1:5" ht="15.75" customHeight="1" x14ac:dyDescent="0.25">
      <c r="A18" s="6" t="s">
        <v>295</v>
      </c>
      <c r="B18" s="6" t="s">
        <v>17</v>
      </c>
      <c r="C18" s="7">
        <v>23556107.451590002</v>
      </c>
      <c r="D18" s="7">
        <v>23556107.451590002</v>
      </c>
      <c r="E18" s="7">
        <v>0</v>
      </c>
    </row>
    <row r="19" spans="1:5" ht="15.75" customHeight="1" x14ac:dyDescent="0.25">
      <c r="A19" s="6" t="s">
        <v>296</v>
      </c>
      <c r="B19" s="6" t="s">
        <v>18</v>
      </c>
      <c r="C19" s="7">
        <v>8702461.5328099988</v>
      </c>
      <c r="D19" s="7">
        <v>8702461.5328099988</v>
      </c>
      <c r="E19" s="7">
        <v>0</v>
      </c>
    </row>
    <row r="20" spans="1:5" ht="15.75" customHeight="1" x14ac:dyDescent="0.25">
      <c r="A20" s="6" t="s">
        <v>297</v>
      </c>
      <c r="B20" s="6" t="s">
        <v>19</v>
      </c>
      <c r="C20" s="7">
        <v>631380.07355999993</v>
      </c>
      <c r="D20" s="7">
        <v>631380.07355999993</v>
      </c>
      <c r="E20" s="7">
        <v>0</v>
      </c>
    </row>
    <row r="21" spans="1:5" ht="15.75" customHeight="1" x14ac:dyDescent="0.25">
      <c r="A21" s="6" t="s">
        <v>298</v>
      </c>
      <c r="B21" s="6" t="s">
        <v>21</v>
      </c>
      <c r="C21" s="7">
        <v>308736.96600000001</v>
      </c>
      <c r="D21" s="7">
        <v>308736.96600000001</v>
      </c>
      <c r="E21" s="7">
        <v>0</v>
      </c>
    </row>
    <row r="22" spans="1:5" ht="15.75" customHeight="1" x14ac:dyDescent="0.25">
      <c r="A22" s="6" t="s">
        <v>299</v>
      </c>
      <c r="B22" s="6" t="s">
        <v>22</v>
      </c>
      <c r="C22" s="7">
        <v>7415622.9978199992</v>
      </c>
      <c r="D22" s="7">
        <v>7415622.9978199992</v>
      </c>
      <c r="E22" s="7">
        <v>0</v>
      </c>
    </row>
    <row r="23" spans="1:5" ht="15.75" customHeight="1" x14ac:dyDescent="0.25">
      <c r="A23" s="6" t="s">
        <v>300</v>
      </c>
      <c r="B23" s="6" t="s">
        <v>24</v>
      </c>
      <c r="C23" s="7">
        <v>934001.40500000003</v>
      </c>
      <c r="D23" s="7">
        <v>0</v>
      </c>
      <c r="E23" s="7">
        <v>934001.40500000003</v>
      </c>
    </row>
    <row r="24" spans="1:5" ht="15.75" customHeight="1" x14ac:dyDescent="0.25">
      <c r="A24" s="6" t="s">
        <v>301</v>
      </c>
      <c r="B24" s="6" t="s">
        <v>27</v>
      </c>
      <c r="C24" s="7">
        <v>46800.296999999999</v>
      </c>
      <c r="D24" s="7">
        <v>46800.296999999999</v>
      </c>
      <c r="E24" s="7">
        <v>0</v>
      </c>
    </row>
    <row r="25" spans="1:5" ht="15.75" customHeight="1" x14ac:dyDescent="0.25">
      <c r="A25" s="6" t="s">
        <v>410</v>
      </c>
      <c r="B25" s="6" t="s">
        <v>29</v>
      </c>
      <c r="C25" s="7">
        <v>745.48599999999999</v>
      </c>
      <c r="D25" s="7">
        <v>745.48599999999999</v>
      </c>
      <c r="E25" s="7">
        <v>0</v>
      </c>
    </row>
    <row r="26" spans="1:5" ht="15.75" customHeight="1" x14ac:dyDescent="0.25">
      <c r="A26" s="6" t="s">
        <v>302</v>
      </c>
      <c r="B26" s="6" t="s">
        <v>30</v>
      </c>
      <c r="C26" s="7">
        <v>11.586559999999999</v>
      </c>
      <c r="D26" s="7">
        <v>11.586559999999999</v>
      </c>
      <c r="E26" s="7">
        <v>0</v>
      </c>
    </row>
    <row r="27" spans="1:5" ht="15.75" customHeight="1" x14ac:dyDescent="0.25">
      <c r="A27" s="6" t="s">
        <v>303</v>
      </c>
      <c r="B27" s="6" t="s">
        <v>227</v>
      </c>
      <c r="C27" s="7">
        <v>42935.241000000002</v>
      </c>
      <c r="D27" s="7">
        <v>42935.241000000002</v>
      </c>
      <c r="E27" s="7">
        <v>0</v>
      </c>
    </row>
    <row r="28" spans="1:5" ht="15.75" customHeight="1" x14ac:dyDescent="0.25">
      <c r="A28" s="6" t="s">
        <v>305</v>
      </c>
      <c r="B28" s="6" t="s">
        <v>33</v>
      </c>
      <c r="C28" s="7">
        <v>1331383.10097</v>
      </c>
      <c r="D28" s="7">
        <v>0</v>
      </c>
      <c r="E28" s="7">
        <v>1331383.10097</v>
      </c>
    </row>
    <row r="29" spans="1:5" ht="15.75" customHeight="1" x14ac:dyDescent="0.25">
      <c r="A29" s="6" t="s">
        <v>307</v>
      </c>
      <c r="B29" s="6" t="s">
        <v>36</v>
      </c>
      <c r="C29" s="7">
        <v>44864.613270000002</v>
      </c>
      <c r="D29" s="7">
        <v>0</v>
      </c>
      <c r="E29" s="7">
        <v>44864.613270000002</v>
      </c>
    </row>
    <row r="30" spans="1:5" ht="15.75" customHeight="1" x14ac:dyDescent="0.25">
      <c r="A30" s="6" t="s">
        <v>308</v>
      </c>
      <c r="B30" s="6" t="s">
        <v>37</v>
      </c>
      <c r="C30" s="7">
        <v>124158.8134</v>
      </c>
      <c r="D30" s="7">
        <v>0</v>
      </c>
      <c r="E30" s="7">
        <v>124158.8134</v>
      </c>
    </row>
    <row r="31" spans="1:5" ht="15.75" customHeight="1" x14ac:dyDescent="0.25">
      <c r="A31" s="6" t="s">
        <v>309</v>
      </c>
      <c r="B31" s="6" t="s">
        <v>38</v>
      </c>
      <c r="C31" s="7">
        <v>41497.638350000001</v>
      </c>
      <c r="D31" s="7">
        <v>41497.638350000001</v>
      </c>
      <c r="E31" s="7">
        <v>0</v>
      </c>
    </row>
    <row r="32" spans="1:5" ht="15.75" customHeight="1" x14ac:dyDescent="0.25">
      <c r="A32" s="6" t="s">
        <v>310</v>
      </c>
      <c r="B32" s="6" t="s">
        <v>39</v>
      </c>
      <c r="C32" s="7">
        <v>1653999.8803800002</v>
      </c>
      <c r="D32" s="7">
        <v>1653999.8803800002</v>
      </c>
      <c r="E32" s="7">
        <v>0</v>
      </c>
    </row>
    <row r="33" spans="1:5" ht="15.75" customHeight="1" x14ac:dyDescent="0.25">
      <c r="A33" s="6" t="s">
        <v>311</v>
      </c>
      <c r="B33" s="6" t="s">
        <v>42</v>
      </c>
      <c r="C33" s="7">
        <v>5274.2390500000001</v>
      </c>
      <c r="D33" s="7">
        <v>5274.2390500000001</v>
      </c>
      <c r="E33" s="7">
        <v>0</v>
      </c>
    </row>
    <row r="34" spans="1:5" ht="15.75" customHeight="1" x14ac:dyDescent="0.25">
      <c r="A34" s="6" t="s">
        <v>312</v>
      </c>
      <c r="B34" s="6" t="s">
        <v>43</v>
      </c>
      <c r="C34" s="7">
        <v>64074.415099999998</v>
      </c>
      <c r="D34" s="7">
        <v>0</v>
      </c>
      <c r="E34" s="7">
        <v>64074.415099999998</v>
      </c>
    </row>
    <row r="35" spans="1:5" ht="15.75" customHeight="1" x14ac:dyDescent="0.25">
      <c r="A35" s="6" t="s">
        <v>314</v>
      </c>
      <c r="B35" s="6" t="s">
        <v>46</v>
      </c>
      <c r="C35" s="7">
        <v>585887.83048</v>
      </c>
      <c r="D35" s="7">
        <v>0</v>
      </c>
      <c r="E35" s="7">
        <v>585887.83048</v>
      </c>
    </row>
    <row r="36" spans="1:5" ht="15.75" customHeight="1" x14ac:dyDescent="0.25">
      <c r="A36" s="6" t="s">
        <v>315</v>
      </c>
      <c r="B36" s="6" t="s">
        <v>475</v>
      </c>
      <c r="C36" s="7">
        <v>6137704.9482399998</v>
      </c>
      <c r="D36" s="7">
        <v>0</v>
      </c>
      <c r="E36" s="7">
        <v>6137704.9482399998</v>
      </c>
    </row>
    <row r="37" spans="1:5" ht="15.75" customHeight="1" x14ac:dyDescent="0.25">
      <c r="A37" s="6" t="s">
        <v>316</v>
      </c>
      <c r="B37" s="6" t="s">
        <v>47</v>
      </c>
      <c r="C37" s="7">
        <v>85937.0092</v>
      </c>
      <c r="D37" s="7">
        <v>0</v>
      </c>
      <c r="E37" s="7">
        <v>85937.0092</v>
      </c>
    </row>
    <row r="38" spans="1:5" ht="15.75" customHeight="1" x14ac:dyDescent="0.25">
      <c r="A38" s="6" t="s">
        <v>317</v>
      </c>
      <c r="B38" s="6" t="s">
        <v>476</v>
      </c>
      <c r="C38" s="7">
        <v>94233.39959999999</v>
      </c>
      <c r="D38" s="7">
        <v>0</v>
      </c>
      <c r="E38" s="7">
        <v>94233.39959999999</v>
      </c>
    </row>
    <row r="39" spans="1:5" ht="15.75" customHeight="1" x14ac:dyDescent="0.25">
      <c r="A39" s="6" t="s">
        <v>318</v>
      </c>
      <c r="B39" s="6" t="s">
        <v>53</v>
      </c>
      <c r="C39" s="7">
        <v>513644.06479999999</v>
      </c>
      <c r="D39" s="7">
        <v>513644.06479999999</v>
      </c>
      <c r="E39" s="7">
        <v>0</v>
      </c>
    </row>
    <row r="40" spans="1:5" ht="15.75" customHeight="1" x14ac:dyDescent="0.25">
      <c r="A40" s="6" t="s">
        <v>319</v>
      </c>
      <c r="B40" s="6" t="s">
        <v>55</v>
      </c>
      <c r="C40" s="7">
        <v>1411.1574499999999</v>
      </c>
      <c r="D40" s="7">
        <v>1411.1574499999999</v>
      </c>
      <c r="E40" s="7">
        <v>0</v>
      </c>
    </row>
    <row r="41" spans="1:5" ht="15.75" customHeight="1" x14ac:dyDescent="0.25">
      <c r="A41" s="6" t="s">
        <v>320</v>
      </c>
      <c r="B41" s="6" t="s">
        <v>57</v>
      </c>
      <c r="C41" s="7">
        <v>77562.442689999996</v>
      </c>
      <c r="D41" s="7">
        <v>0</v>
      </c>
      <c r="E41" s="7">
        <v>77562.442689999996</v>
      </c>
    </row>
    <row r="42" spans="1:5" ht="15.75" customHeight="1" x14ac:dyDescent="0.25">
      <c r="A42" s="6" t="s">
        <v>321</v>
      </c>
      <c r="B42" s="6" t="s">
        <v>58</v>
      </c>
      <c r="C42" s="7">
        <v>166.1345</v>
      </c>
      <c r="D42" s="7">
        <v>166.1345</v>
      </c>
      <c r="E42" s="7">
        <v>0</v>
      </c>
    </row>
    <row r="43" spans="1:5" ht="15.75" customHeight="1" x14ac:dyDescent="0.25">
      <c r="A43" s="6" t="s">
        <v>322</v>
      </c>
      <c r="B43" s="6" t="s">
        <v>59</v>
      </c>
      <c r="C43" s="7">
        <v>1972421.3140199999</v>
      </c>
      <c r="D43" s="7">
        <v>0</v>
      </c>
      <c r="E43" s="7">
        <v>1972421.3140199999</v>
      </c>
    </row>
    <row r="44" spans="1:5" ht="15.75" customHeight="1" x14ac:dyDescent="0.25">
      <c r="A44" s="6" t="s">
        <v>323</v>
      </c>
      <c r="B44" s="6" t="s">
        <v>207</v>
      </c>
      <c r="C44" s="7">
        <v>13331.247589999999</v>
      </c>
      <c r="D44" s="7">
        <v>0</v>
      </c>
      <c r="E44" s="7">
        <v>13331.247589999999</v>
      </c>
    </row>
    <row r="45" spans="1:5" ht="15.75" customHeight="1" x14ac:dyDescent="0.25">
      <c r="A45" s="6" t="s">
        <v>324</v>
      </c>
      <c r="B45" s="6" t="s">
        <v>478</v>
      </c>
      <c r="C45" s="7">
        <v>80526.407999999996</v>
      </c>
      <c r="D45" s="7">
        <v>0</v>
      </c>
      <c r="E45" s="7">
        <v>80526.407999999996</v>
      </c>
    </row>
    <row r="46" spans="1:5" ht="15.75" customHeight="1" x14ac:dyDescent="0.25">
      <c r="A46" s="6" t="s">
        <v>325</v>
      </c>
      <c r="B46" s="6" t="s">
        <v>217</v>
      </c>
      <c r="C46" s="7">
        <v>213079.04191999999</v>
      </c>
      <c r="D46" s="7">
        <v>0</v>
      </c>
      <c r="E46" s="7">
        <v>213079.04191999999</v>
      </c>
    </row>
    <row r="47" spans="1:5" ht="15.75" customHeight="1" x14ac:dyDescent="0.25">
      <c r="A47" s="6" t="s">
        <v>446</v>
      </c>
      <c r="B47" s="6" t="s">
        <v>479</v>
      </c>
      <c r="C47" s="7">
        <v>78.64</v>
      </c>
      <c r="D47" s="7">
        <v>78.64</v>
      </c>
      <c r="E47" s="7">
        <v>0</v>
      </c>
    </row>
    <row r="48" spans="1:5" ht="15.75" customHeight="1" x14ac:dyDescent="0.25">
      <c r="A48" s="6" t="s">
        <v>326</v>
      </c>
      <c r="B48" s="6" t="s">
        <v>60</v>
      </c>
      <c r="C48" s="7">
        <v>0.3</v>
      </c>
      <c r="D48" s="7">
        <v>0.3</v>
      </c>
      <c r="E48" s="7">
        <v>0</v>
      </c>
    </row>
    <row r="49" spans="1:5" ht="15.75" customHeight="1" x14ac:dyDescent="0.25">
      <c r="A49" s="6" t="s">
        <v>327</v>
      </c>
      <c r="B49" s="6" t="s">
        <v>62</v>
      </c>
      <c r="C49" s="7">
        <v>286785.66525000002</v>
      </c>
      <c r="D49" s="7">
        <v>286785.66525000002</v>
      </c>
      <c r="E49" s="7">
        <v>0</v>
      </c>
    </row>
    <row r="50" spans="1:5" ht="15.75" customHeight="1" x14ac:dyDescent="0.25">
      <c r="A50" s="6" t="s">
        <v>328</v>
      </c>
      <c r="B50" s="6" t="s">
        <v>63</v>
      </c>
      <c r="C50" s="7">
        <v>14221.303890000001</v>
      </c>
      <c r="D50" s="7">
        <v>14221.303890000001</v>
      </c>
      <c r="E50" s="7">
        <v>0</v>
      </c>
    </row>
    <row r="51" spans="1:5" ht="15.75" customHeight="1" x14ac:dyDescent="0.25">
      <c r="A51" s="6" t="s">
        <v>329</v>
      </c>
      <c r="B51" s="6" t="s">
        <v>64</v>
      </c>
      <c r="C51" s="7">
        <v>16938.378410000001</v>
      </c>
      <c r="D51" s="7">
        <v>16938.378410000001</v>
      </c>
      <c r="E51" s="7">
        <v>0</v>
      </c>
    </row>
    <row r="52" spans="1:5" ht="15.75" customHeight="1" x14ac:dyDescent="0.25">
      <c r="A52" s="6" t="s">
        <v>330</v>
      </c>
      <c r="B52" s="6" t="s">
        <v>65</v>
      </c>
      <c r="C52" s="7">
        <v>8533.6071699999993</v>
      </c>
      <c r="D52" s="7">
        <v>8533.6071699999993</v>
      </c>
      <c r="E52" s="7">
        <v>0</v>
      </c>
    </row>
    <row r="53" spans="1:5" ht="15.75" customHeight="1" x14ac:dyDescent="0.25">
      <c r="A53" s="6" t="s">
        <v>331</v>
      </c>
      <c r="B53" s="6" t="s">
        <v>71</v>
      </c>
      <c r="C53" s="7">
        <v>61764.51</v>
      </c>
      <c r="D53" s="7">
        <v>61764.51</v>
      </c>
      <c r="E53" s="7">
        <v>0</v>
      </c>
    </row>
    <row r="54" spans="1:5" ht="15.75" customHeight="1" x14ac:dyDescent="0.25">
      <c r="A54" s="6" t="s">
        <v>423</v>
      </c>
      <c r="B54" s="6" t="s">
        <v>72</v>
      </c>
      <c r="C54" s="7">
        <v>2.2250000000000001</v>
      </c>
      <c r="D54" s="7">
        <v>2.2250000000000001</v>
      </c>
      <c r="E54" s="7">
        <v>0</v>
      </c>
    </row>
    <row r="55" spans="1:5" ht="15.75" customHeight="1" x14ac:dyDescent="0.25">
      <c r="A55" s="6" t="s">
        <v>277</v>
      </c>
      <c r="B55" s="6" t="s">
        <v>218</v>
      </c>
      <c r="C55" s="7">
        <v>712.54399999999998</v>
      </c>
      <c r="D55" s="7">
        <v>712.54399999999998</v>
      </c>
      <c r="E55" s="7">
        <v>0</v>
      </c>
    </row>
    <row r="56" spans="1:5" ht="15.75" customHeight="1" x14ac:dyDescent="0.25">
      <c r="A56" s="6" t="s">
        <v>332</v>
      </c>
      <c r="B56" s="6" t="s">
        <v>230</v>
      </c>
      <c r="C56" s="7">
        <v>174918.59166000001</v>
      </c>
      <c r="D56" s="7">
        <v>174918.59166000001</v>
      </c>
      <c r="E56" s="7">
        <v>0</v>
      </c>
    </row>
    <row r="57" spans="1:5" ht="15.75" customHeight="1" x14ac:dyDescent="0.25">
      <c r="A57" s="6" t="s">
        <v>333</v>
      </c>
      <c r="B57" s="6" t="s">
        <v>79</v>
      </c>
      <c r="C57" s="7">
        <v>23983.313180000001</v>
      </c>
      <c r="D57" s="7">
        <v>23983.313180000001</v>
      </c>
      <c r="E57" s="7">
        <v>0</v>
      </c>
    </row>
    <row r="58" spans="1:5" ht="15.75" customHeight="1" x14ac:dyDescent="0.25">
      <c r="A58" s="6" t="s">
        <v>272</v>
      </c>
      <c r="B58" s="6" t="s">
        <v>86</v>
      </c>
      <c r="C58" s="7">
        <v>57241.866909999997</v>
      </c>
      <c r="D58" s="7">
        <v>57241.866909999997</v>
      </c>
      <c r="E58" s="7">
        <v>0</v>
      </c>
    </row>
    <row r="59" spans="1:5" ht="15.75" customHeight="1" x14ac:dyDescent="0.25">
      <c r="A59" s="6" t="s">
        <v>334</v>
      </c>
      <c r="B59" s="6" t="s">
        <v>87</v>
      </c>
      <c r="C59" s="7">
        <v>178925.34015</v>
      </c>
      <c r="D59" s="7">
        <v>0</v>
      </c>
      <c r="E59" s="7">
        <v>178925.34015</v>
      </c>
    </row>
    <row r="60" spans="1:5" ht="15.75" customHeight="1" x14ac:dyDescent="0.25">
      <c r="A60" s="6" t="s">
        <v>335</v>
      </c>
      <c r="B60" s="6" t="s">
        <v>90</v>
      </c>
      <c r="C60" s="7">
        <v>30214.266299999999</v>
      </c>
      <c r="D60" s="7">
        <v>30214.266299999999</v>
      </c>
      <c r="E60" s="7">
        <v>0</v>
      </c>
    </row>
    <row r="61" spans="1:5" ht="15.75" customHeight="1" x14ac:dyDescent="0.25">
      <c r="A61" s="6" t="s">
        <v>336</v>
      </c>
      <c r="B61" s="6" t="s">
        <v>91</v>
      </c>
      <c r="C61" s="7">
        <v>3174593.2076500002</v>
      </c>
      <c r="D61" s="7">
        <v>0</v>
      </c>
      <c r="E61" s="7">
        <v>3174593.2076500002</v>
      </c>
    </row>
    <row r="62" spans="1:5" s="35" customFormat="1" ht="15.75" customHeight="1" x14ac:dyDescent="0.25">
      <c r="A62" s="33" t="s">
        <v>540</v>
      </c>
      <c r="B62" s="33" t="s">
        <v>92</v>
      </c>
      <c r="C62" s="34">
        <f>SUM(C63:C146)</f>
        <v>11288026.842410006</v>
      </c>
      <c r="D62" s="34">
        <f t="shared" ref="D62:E62" si="0">SUM(D63:D146)</f>
        <v>2004091.6744200003</v>
      </c>
      <c r="E62" s="34">
        <f t="shared" si="0"/>
        <v>9283935.1679900009</v>
      </c>
    </row>
    <row r="63" spans="1:5" ht="15.75" customHeight="1" x14ac:dyDescent="0.25">
      <c r="A63" s="6" t="s">
        <v>271</v>
      </c>
      <c r="B63" s="6" t="s">
        <v>94</v>
      </c>
      <c r="C63" s="7">
        <v>363.94749999999999</v>
      </c>
      <c r="D63" s="7">
        <v>363.94749999999999</v>
      </c>
      <c r="E63" s="7">
        <v>0</v>
      </c>
    </row>
    <row r="64" spans="1:5" ht="15.75" customHeight="1" x14ac:dyDescent="0.25">
      <c r="A64" s="6" t="s">
        <v>337</v>
      </c>
      <c r="B64" s="6" t="s">
        <v>95</v>
      </c>
      <c r="C64" s="7">
        <v>94106.161049999995</v>
      </c>
      <c r="D64" s="7">
        <v>0</v>
      </c>
      <c r="E64" s="7">
        <v>94106.161049999995</v>
      </c>
    </row>
    <row r="65" spans="1:5" ht="15.75" customHeight="1" x14ac:dyDescent="0.25">
      <c r="A65" s="6" t="s">
        <v>339</v>
      </c>
      <c r="B65" s="6" t="s">
        <v>98</v>
      </c>
      <c r="C65" s="7">
        <v>5267.634</v>
      </c>
      <c r="D65" s="7">
        <v>0</v>
      </c>
      <c r="E65" s="7">
        <v>5267.634</v>
      </c>
    </row>
    <row r="66" spans="1:5" ht="15.75" customHeight="1" x14ac:dyDescent="0.25">
      <c r="A66" s="6" t="s">
        <v>270</v>
      </c>
      <c r="B66" s="6" t="e">
        <v>#N/A</v>
      </c>
      <c r="C66" s="7">
        <v>8.9930000000000003</v>
      </c>
      <c r="D66" s="7">
        <v>8.9930000000000003</v>
      </c>
      <c r="E66" s="7">
        <v>0</v>
      </c>
    </row>
    <row r="67" spans="1:5" ht="15.75" customHeight="1" x14ac:dyDescent="0.25">
      <c r="A67" s="6" t="s">
        <v>424</v>
      </c>
      <c r="B67" s="6" t="s">
        <v>100</v>
      </c>
      <c r="C67" s="7">
        <v>848.995</v>
      </c>
      <c r="D67" s="7">
        <v>0</v>
      </c>
      <c r="E67" s="7">
        <v>848.995</v>
      </c>
    </row>
    <row r="68" spans="1:5" ht="15.75" customHeight="1" x14ac:dyDescent="0.25">
      <c r="A68" s="6" t="s">
        <v>340</v>
      </c>
      <c r="B68" s="6" t="s">
        <v>101</v>
      </c>
      <c r="C68" s="7">
        <v>27046.212930000002</v>
      </c>
      <c r="D68" s="7">
        <v>27046.212930000002</v>
      </c>
      <c r="E68" s="7">
        <v>0</v>
      </c>
    </row>
    <row r="69" spans="1:5" ht="15.75" customHeight="1" x14ac:dyDescent="0.25">
      <c r="A69" s="6" t="s">
        <v>341</v>
      </c>
      <c r="B69" s="6" t="s">
        <v>104</v>
      </c>
      <c r="C69" s="7">
        <v>92117.948510000002</v>
      </c>
      <c r="D69" s="7">
        <v>0</v>
      </c>
      <c r="E69" s="7">
        <v>92117.948510000002</v>
      </c>
    </row>
    <row r="70" spans="1:5" ht="15.75" customHeight="1" x14ac:dyDescent="0.25">
      <c r="A70" s="6" t="s">
        <v>342</v>
      </c>
      <c r="B70" s="6" t="s">
        <v>105</v>
      </c>
      <c r="C70" s="7">
        <v>50.155000000000001</v>
      </c>
      <c r="D70" s="7">
        <v>0</v>
      </c>
      <c r="E70" s="7">
        <v>50.155000000000001</v>
      </c>
    </row>
    <row r="71" spans="1:5" ht="15.75" customHeight="1" x14ac:dyDescent="0.25">
      <c r="A71" s="6" t="s">
        <v>343</v>
      </c>
      <c r="B71" s="6" t="s">
        <v>108</v>
      </c>
      <c r="C71" s="7">
        <v>6962.4052799999999</v>
      </c>
      <c r="D71" s="7">
        <v>0</v>
      </c>
      <c r="E71" s="7">
        <v>6962.4052799999999</v>
      </c>
    </row>
    <row r="72" spans="1:5" ht="15.75" customHeight="1" x14ac:dyDescent="0.25">
      <c r="A72" s="6" t="s">
        <v>344</v>
      </c>
      <c r="B72" s="6" t="s">
        <v>109</v>
      </c>
      <c r="C72" s="7">
        <v>163429.57887999999</v>
      </c>
      <c r="D72" s="7">
        <v>0</v>
      </c>
      <c r="E72" s="7">
        <v>163429.57887999999</v>
      </c>
    </row>
    <row r="73" spans="1:5" ht="15.75" customHeight="1" x14ac:dyDescent="0.25">
      <c r="A73" s="6" t="s">
        <v>345</v>
      </c>
      <c r="B73" s="6" t="s">
        <v>208</v>
      </c>
      <c r="C73" s="7">
        <v>18177.916670000002</v>
      </c>
      <c r="D73" s="7">
        <v>0</v>
      </c>
      <c r="E73" s="7">
        <v>18177.916670000002</v>
      </c>
    </row>
    <row r="74" spans="1:5" ht="15.75" customHeight="1" x14ac:dyDescent="0.25">
      <c r="A74" s="6" t="s">
        <v>347</v>
      </c>
      <c r="B74" s="6" t="s">
        <v>112</v>
      </c>
      <c r="C74" s="7">
        <v>15812.57883</v>
      </c>
      <c r="D74" s="7">
        <v>15812.57883</v>
      </c>
      <c r="E74" s="7">
        <v>0</v>
      </c>
    </row>
    <row r="75" spans="1:5" ht="15.75" customHeight="1" x14ac:dyDescent="0.25">
      <c r="A75" s="6" t="s">
        <v>348</v>
      </c>
      <c r="B75" s="6" t="s">
        <v>114</v>
      </c>
      <c r="C75" s="7">
        <v>190200</v>
      </c>
      <c r="D75" s="7">
        <v>0</v>
      </c>
      <c r="E75" s="7">
        <v>190200</v>
      </c>
    </row>
    <row r="76" spans="1:5" ht="15.75" customHeight="1" x14ac:dyDescent="0.25">
      <c r="A76" s="6" t="s">
        <v>349</v>
      </c>
      <c r="B76" s="6" t="s">
        <v>117</v>
      </c>
      <c r="C76" s="7">
        <v>124.9</v>
      </c>
      <c r="D76" s="7">
        <v>0</v>
      </c>
      <c r="E76" s="7">
        <v>124.9</v>
      </c>
    </row>
    <row r="77" spans="1:5" ht="15.75" customHeight="1" x14ac:dyDescent="0.25">
      <c r="A77" s="6" t="s">
        <v>350</v>
      </c>
      <c r="B77" s="6" t="s">
        <v>121</v>
      </c>
      <c r="C77" s="7">
        <v>58639.749739999999</v>
      </c>
      <c r="D77" s="7">
        <v>0</v>
      </c>
      <c r="E77" s="7">
        <v>58639.749739999999</v>
      </c>
    </row>
    <row r="78" spans="1:5" ht="15.75" customHeight="1" x14ac:dyDescent="0.25">
      <c r="A78" s="6" t="s">
        <v>351</v>
      </c>
      <c r="B78" s="6" t="s">
        <v>124</v>
      </c>
      <c r="C78" s="7">
        <v>1263707.4361400001</v>
      </c>
      <c r="D78" s="7">
        <v>0</v>
      </c>
      <c r="E78" s="7">
        <v>1263707.4361400001</v>
      </c>
    </row>
    <row r="79" spans="1:5" ht="15.75" customHeight="1" x14ac:dyDescent="0.25">
      <c r="A79" s="6" t="s">
        <v>425</v>
      </c>
      <c r="B79" s="6" t="s">
        <v>199</v>
      </c>
      <c r="C79" s="7">
        <v>5528.7020999999995</v>
      </c>
      <c r="D79" s="7">
        <v>0</v>
      </c>
      <c r="E79" s="7">
        <v>5528.7020999999995</v>
      </c>
    </row>
    <row r="80" spans="1:5" ht="15.75" customHeight="1" x14ac:dyDescent="0.25">
      <c r="A80" s="6" t="s">
        <v>353</v>
      </c>
      <c r="B80" s="6" t="s">
        <v>125</v>
      </c>
      <c r="C80" s="7">
        <v>67131.111439999993</v>
      </c>
      <c r="D80" s="7">
        <v>67131.111439999993</v>
      </c>
      <c r="E80" s="7">
        <v>0</v>
      </c>
    </row>
    <row r="81" spans="1:5" ht="15.75" customHeight="1" x14ac:dyDescent="0.25">
      <c r="A81" s="6" t="s">
        <v>447</v>
      </c>
      <c r="B81" s="6" t="s">
        <v>128</v>
      </c>
      <c r="C81" s="7">
        <v>11.385</v>
      </c>
      <c r="D81" s="7">
        <v>11.385</v>
      </c>
      <c r="E81" s="7">
        <v>0</v>
      </c>
    </row>
    <row r="82" spans="1:5" ht="15.75" customHeight="1" x14ac:dyDescent="0.25">
      <c r="A82" s="6" t="s">
        <v>263</v>
      </c>
      <c r="B82" s="6" t="s">
        <v>129</v>
      </c>
      <c r="C82" s="7">
        <v>121809.53368000001</v>
      </c>
      <c r="D82" s="7">
        <v>121809.53368000001</v>
      </c>
      <c r="E82" s="7">
        <v>0</v>
      </c>
    </row>
    <row r="83" spans="1:5" ht="15.75" customHeight="1" x14ac:dyDescent="0.25">
      <c r="A83" s="6" t="s">
        <v>354</v>
      </c>
      <c r="B83" s="6" t="s">
        <v>130</v>
      </c>
      <c r="C83" s="7">
        <v>16834.776999999998</v>
      </c>
      <c r="D83" s="7">
        <v>0</v>
      </c>
      <c r="E83" s="7">
        <v>16834.776999999998</v>
      </c>
    </row>
    <row r="84" spans="1:5" ht="15.75" customHeight="1" x14ac:dyDescent="0.25">
      <c r="A84" s="6" t="s">
        <v>355</v>
      </c>
      <c r="B84" s="6" t="s">
        <v>132</v>
      </c>
      <c r="C84" s="7">
        <v>8.0890000000000004</v>
      </c>
      <c r="D84" s="7">
        <v>8.0890000000000004</v>
      </c>
      <c r="E84" s="7">
        <v>0</v>
      </c>
    </row>
    <row r="85" spans="1:5" ht="15.75" customHeight="1" x14ac:dyDescent="0.25">
      <c r="A85" s="6" t="s">
        <v>356</v>
      </c>
      <c r="B85" s="6" t="s">
        <v>133</v>
      </c>
      <c r="C85" s="7">
        <v>1324.2429099999999</v>
      </c>
      <c r="D85" s="7">
        <v>0</v>
      </c>
      <c r="E85" s="7">
        <v>1324.2429099999999</v>
      </c>
    </row>
    <row r="86" spans="1:5" ht="15.75" customHeight="1" x14ac:dyDescent="0.25">
      <c r="A86" s="6" t="s">
        <v>357</v>
      </c>
      <c r="B86" s="6" t="s">
        <v>482</v>
      </c>
      <c r="C86" s="7">
        <v>1.58</v>
      </c>
      <c r="D86" s="7">
        <v>1.58</v>
      </c>
      <c r="E86" s="7">
        <v>0</v>
      </c>
    </row>
    <row r="87" spans="1:5" ht="15.75" customHeight="1" x14ac:dyDescent="0.25">
      <c r="A87" s="6" t="s">
        <v>358</v>
      </c>
      <c r="B87" s="6" t="s">
        <v>135</v>
      </c>
      <c r="C87" s="7">
        <v>317206.57592000003</v>
      </c>
      <c r="D87" s="7">
        <v>317206.57592000003</v>
      </c>
      <c r="E87" s="7">
        <v>0</v>
      </c>
    </row>
    <row r="88" spans="1:5" ht="15.75" customHeight="1" x14ac:dyDescent="0.25">
      <c r="A88" s="6" t="s">
        <v>359</v>
      </c>
      <c r="B88" s="6" t="s">
        <v>136</v>
      </c>
      <c r="C88" s="7">
        <v>0.17527999999999999</v>
      </c>
      <c r="D88" s="7">
        <v>0</v>
      </c>
      <c r="E88" s="7">
        <v>0.17527999999999999</v>
      </c>
    </row>
    <row r="89" spans="1:5" ht="15.75" customHeight="1" x14ac:dyDescent="0.25">
      <c r="A89" s="6" t="s">
        <v>360</v>
      </c>
      <c r="B89" s="6" t="s">
        <v>138</v>
      </c>
      <c r="C89" s="7">
        <v>2985.6981000000001</v>
      </c>
      <c r="D89" s="7">
        <v>2985.6981000000001</v>
      </c>
      <c r="E89" s="7">
        <v>0</v>
      </c>
    </row>
    <row r="90" spans="1:5" ht="15.75" customHeight="1" x14ac:dyDescent="0.25">
      <c r="A90" s="6" t="s">
        <v>361</v>
      </c>
      <c r="B90" s="6" t="s">
        <v>139</v>
      </c>
      <c r="C90" s="7">
        <v>15310.293369999999</v>
      </c>
      <c r="D90" s="7">
        <v>0</v>
      </c>
      <c r="E90" s="7">
        <v>15310.293369999999</v>
      </c>
    </row>
    <row r="91" spans="1:5" ht="15.75" customHeight="1" x14ac:dyDescent="0.25">
      <c r="A91" s="6" t="s">
        <v>362</v>
      </c>
      <c r="B91" s="6" t="s">
        <v>140</v>
      </c>
      <c r="C91" s="7">
        <v>197260.62458999999</v>
      </c>
      <c r="D91" s="7">
        <v>197260.62458999999</v>
      </c>
      <c r="E91" s="7">
        <v>0</v>
      </c>
    </row>
    <row r="92" spans="1:5" ht="15.75" customHeight="1" x14ac:dyDescent="0.25">
      <c r="A92" s="6" t="s">
        <v>363</v>
      </c>
      <c r="B92" s="6" t="s">
        <v>141</v>
      </c>
      <c r="C92" s="7">
        <v>799.28</v>
      </c>
      <c r="D92" s="7">
        <v>0</v>
      </c>
      <c r="E92" s="7">
        <v>799.28</v>
      </c>
    </row>
    <row r="93" spans="1:5" ht="15.75" customHeight="1" x14ac:dyDescent="0.25">
      <c r="A93" s="6" t="s">
        <v>364</v>
      </c>
      <c r="B93" s="6" t="s">
        <v>142</v>
      </c>
      <c r="C93" s="7">
        <v>5874719.7403199999</v>
      </c>
      <c r="D93" s="7">
        <v>0</v>
      </c>
      <c r="E93" s="7">
        <v>5874719.7403199999</v>
      </c>
    </row>
    <row r="94" spans="1:5" ht="15.75" customHeight="1" x14ac:dyDescent="0.25">
      <c r="A94" s="6" t="s">
        <v>365</v>
      </c>
      <c r="B94" s="6" t="s">
        <v>143</v>
      </c>
      <c r="C94" s="7">
        <v>145.607</v>
      </c>
      <c r="D94" s="7">
        <v>145.607</v>
      </c>
      <c r="E94" s="7">
        <v>0</v>
      </c>
    </row>
    <row r="95" spans="1:5" ht="15.75" customHeight="1" x14ac:dyDescent="0.25">
      <c r="A95" s="6" t="s">
        <v>366</v>
      </c>
      <c r="B95" s="6" t="s">
        <v>483</v>
      </c>
      <c r="C95" s="7">
        <v>23449.130499999999</v>
      </c>
      <c r="D95" s="7">
        <v>0</v>
      </c>
      <c r="E95" s="7">
        <v>23449.130499999999</v>
      </c>
    </row>
    <row r="96" spans="1:5" ht="15.75" customHeight="1" x14ac:dyDescent="0.25">
      <c r="A96" s="6" t="s">
        <v>448</v>
      </c>
      <c r="B96" s="6" t="s">
        <v>144</v>
      </c>
      <c r="C96" s="7">
        <v>0.84</v>
      </c>
      <c r="D96" s="7">
        <v>0</v>
      </c>
      <c r="E96" s="7">
        <v>0.84</v>
      </c>
    </row>
    <row r="97" spans="1:5" ht="15.75" customHeight="1" x14ac:dyDescent="0.25">
      <c r="A97" s="6" t="s">
        <v>367</v>
      </c>
      <c r="B97" s="6" t="s">
        <v>145</v>
      </c>
      <c r="C97" s="7">
        <v>8490.0645999999997</v>
      </c>
      <c r="D97" s="7">
        <v>8490.0645999999997</v>
      </c>
      <c r="E97" s="7">
        <v>0</v>
      </c>
    </row>
    <row r="98" spans="1:5" ht="15.75" customHeight="1" x14ac:dyDescent="0.25">
      <c r="A98" s="6" t="s">
        <v>368</v>
      </c>
      <c r="B98" s="6" t="s">
        <v>146</v>
      </c>
      <c r="C98" s="7">
        <v>82716.036439999996</v>
      </c>
      <c r="D98" s="7">
        <v>0</v>
      </c>
      <c r="E98" s="7">
        <v>82716.036439999996</v>
      </c>
    </row>
    <row r="99" spans="1:5" ht="15.75" customHeight="1" x14ac:dyDescent="0.25">
      <c r="A99" s="6" t="s">
        <v>426</v>
      </c>
      <c r="B99" s="6" t="s">
        <v>147</v>
      </c>
      <c r="C99" s="7">
        <v>3875.9438</v>
      </c>
      <c r="D99" s="7">
        <v>3875.9438</v>
      </c>
      <c r="E99" s="7">
        <v>0</v>
      </c>
    </row>
    <row r="100" spans="1:5" ht="15.75" customHeight="1" x14ac:dyDescent="0.25">
      <c r="A100" s="6" t="s">
        <v>427</v>
      </c>
      <c r="B100" s="6" t="s">
        <v>148</v>
      </c>
      <c r="C100" s="7">
        <v>40428</v>
      </c>
      <c r="D100" s="7">
        <v>0</v>
      </c>
      <c r="E100" s="7">
        <v>40428</v>
      </c>
    </row>
    <row r="101" spans="1:5" ht="15.75" customHeight="1" x14ac:dyDescent="0.25">
      <c r="A101" s="6" t="s">
        <v>262</v>
      </c>
      <c r="B101" s="6" t="s">
        <v>149</v>
      </c>
      <c r="C101" s="7">
        <v>54.854999999999997</v>
      </c>
      <c r="D101" s="7">
        <v>54.854999999999997</v>
      </c>
      <c r="E101" s="7">
        <v>0</v>
      </c>
    </row>
    <row r="102" spans="1:5" ht="15.75" customHeight="1" x14ac:dyDescent="0.25">
      <c r="A102" s="6" t="s">
        <v>369</v>
      </c>
      <c r="B102" s="6" t="s">
        <v>150</v>
      </c>
      <c r="C102" s="7">
        <v>6848.5645500000001</v>
      </c>
      <c r="D102" s="7">
        <v>0</v>
      </c>
      <c r="E102" s="7">
        <v>6848.5645500000001</v>
      </c>
    </row>
    <row r="103" spans="1:5" ht="15.75" customHeight="1" x14ac:dyDescent="0.25">
      <c r="A103" s="6" t="s">
        <v>370</v>
      </c>
      <c r="B103" s="6" t="s">
        <v>205</v>
      </c>
      <c r="C103" s="7">
        <v>44297.839</v>
      </c>
      <c r="D103" s="7">
        <v>44297.839</v>
      </c>
      <c r="E103" s="7">
        <v>0</v>
      </c>
    </row>
    <row r="104" spans="1:5" ht="15.75" customHeight="1" x14ac:dyDescent="0.25">
      <c r="A104" s="6" t="s">
        <v>371</v>
      </c>
      <c r="B104" s="6" t="s">
        <v>484</v>
      </c>
      <c r="C104" s="7">
        <v>624.54999999999995</v>
      </c>
      <c r="D104" s="7">
        <v>624.54999999999995</v>
      </c>
      <c r="E104" s="7">
        <v>0</v>
      </c>
    </row>
    <row r="105" spans="1:5" ht="15.75" customHeight="1" x14ac:dyDescent="0.25">
      <c r="A105" s="6" t="s">
        <v>372</v>
      </c>
      <c r="B105" s="6" t="s">
        <v>151</v>
      </c>
      <c r="C105" s="7">
        <v>91.653700000000001</v>
      </c>
      <c r="D105" s="7">
        <v>91.653700000000001</v>
      </c>
      <c r="E105" s="7">
        <v>0</v>
      </c>
    </row>
    <row r="106" spans="1:5" ht="15.75" customHeight="1" x14ac:dyDescent="0.25">
      <c r="A106" s="6" t="s">
        <v>373</v>
      </c>
      <c r="B106" s="6" t="s">
        <v>153</v>
      </c>
      <c r="C106" s="7">
        <v>31096.401320000001</v>
      </c>
      <c r="D106" s="7">
        <v>31096.401320000001</v>
      </c>
      <c r="E106" s="7">
        <v>0</v>
      </c>
    </row>
    <row r="107" spans="1:5" ht="15.75" customHeight="1" x14ac:dyDescent="0.25">
      <c r="A107" s="6" t="s">
        <v>261</v>
      </c>
      <c r="B107" s="6" t="s">
        <v>206</v>
      </c>
      <c r="C107" s="7">
        <v>6034.6</v>
      </c>
      <c r="D107" s="7">
        <v>6034.6</v>
      </c>
      <c r="E107" s="7">
        <v>0</v>
      </c>
    </row>
    <row r="108" spans="1:5" ht="15.75" customHeight="1" x14ac:dyDescent="0.25">
      <c r="A108" s="6" t="s">
        <v>374</v>
      </c>
      <c r="B108" s="6" t="s">
        <v>154</v>
      </c>
      <c r="C108" s="7">
        <v>17941.177540000001</v>
      </c>
      <c r="D108" s="7">
        <v>17941.177540000001</v>
      </c>
      <c r="E108" s="7">
        <v>0</v>
      </c>
    </row>
    <row r="109" spans="1:5" ht="15.75" customHeight="1" x14ac:dyDescent="0.25">
      <c r="A109" s="6" t="s">
        <v>375</v>
      </c>
      <c r="B109" s="6" t="s">
        <v>238</v>
      </c>
      <c r="C109" s="7">
        <v>10548.654</v>
      </c>
      <c r="D109" s="7">
        <v>10548.654</v>
      </c>
      <c r="E109" s="7">
        <v>0</v>
      </c>
    </row>
    <row r="110" spans="1:5" ht="15.75" customHeight="1" x14ac:dyDescent="0.25">
      <c r="A110" s="6" t="s">
        <v>376</v>
      </c>
      <c r="B110" s="6" t="s">
        <v>155</v>
      </c>
      <c r="C110" s="7">
        <v>1705.62</v>
      </c>
      <c r="D110" s="7">
        <v>1705.62</v>
      </c>
      <c r="E110" s="7">
        <v>0</v>
      </c>
    </row>
    <row r="111" spans="1:5" ht="15.75" customHeight="1" x14ac:dyDescent="0.25">
      <c r="A111" s="6" t="s">
        <v>377</v>
      </c>
      <c r="B111" s="6" t="s">
        <v>156</v>
      </c>
      <c r="C111" s="7">
        <v>413308.16491000005</v>
      </c>
      <c r="D111" s="7">
        <v>0</v>
      </c>
      <c r="E111" s="7">
        <v>413308.16491000005</v>
      </c>
    </row>
    <row r="112" spans="1:5" ht="15.75" customHeight="1" x14ac:dyDescent="0.25">
      <c r="A112" s="6" t="s">
        <v>378</v>
      </c>
      <c r="B112" s="6" t="s">
        <v>157</v>
      </c>
      <c r="C112" s="7">
        <v>799.86800000000005</v>
      </c>
      <c r="D112" s="7">
        <v>799.86800000000005</v>
      </c>
      <c r="E112" s="7">
        <v>0</v>
      </c>
    </row>
    <row r="113" spans="1:5" ht="15.75" customHeight="1" x14ac:dyDescent="0.25">
      <c r="A113" s="6" t="s">
        <v>437</v>
      </c>
      <c r="B113" s="6" t="s">
        <v>158</v>
      </c>
      <c r="C113" s="7">
        <v>48.3</v>
      </c>
      <c r="D113" s="7">
        <v>48.3</v>
      </c>
      <c r="E113" s="7">
        <v>0</v>
      </c>
    </row>
    <row r="114" spans="1:5" ht="15.75" customHeight="1" x14ac:dyDescent="0.25">
      <c r="A114" s="6" t="s">
        <v>379</v>
      </c>
      <c r="B114" s="6" t="s">
        <v>159</v>
      </c>
      <c r="C114" s="7">
        <v>21095.42483</v>
      </c>
      <c r="D114" s="7">
        <v>21095.42483</v>
      </c>
      <c r="E114" s="7">
        <v>0</v>
      </c>
    </row>
    <row r="115" spans="1:5" ht="15.75" customHeight="1" x14ac:dyDescent="0.25">
      <c r="A115" s="6" t="s">
        <v>380</v>
      </c>
      <c r="B115" s="6" t="s">
        <v>160</v>
      </c>
      <c r="C115" s="7">
        <v>33940.297200000001</v>
      </c>
      <c r="D115" s="7">
        <v>33940.297200000001</v>
      </c>
      <c r="E115" s="7">
        <v>0</v>
      </c>
    </row>
    <row r="116" spans="1:5" ht="15.75" customHeight="1" x14ac:dyDescent="0.25">
      <c r="A116" s="6" t="s">
        <v>438</v>
      </c>
      <c r="B116" s="6" t="s">
        <v>162</v>
      </c>
      <c r="C116" s="7">
        <v>270.92599999999999</v>
      </c>
      <c r="D116" s="7">
        <v>0</v>
      </c>
      <c r="E116" s="7">
        <v>270.92599999999999</v>
      </c>
    </row>
    <row r="117" spans="1:5" ht="15.75" customHeight="1" x14ac:dyDescent="0.25">
      <c r="A117" s="6" t="s">
        <v>381</v>
      </c>
      <c r="B117" s="6" t="s">
        <v>163</v>
      </c>
      <c r="C117" s="7">
        <v>9436.7999999999993</v>
      </c>
      <c r="D117" s="7">
        <v>9436.7999999999993</v>
      </c>
      <c r="E117" s="7">
        <v>0</v>
      </c>
    </row>
    <row r="118" spans="1:5" ht="15.75" customHeight="1" x14ac:dyDescent="0.25">
      <c r="A118" s="6" t="s">
        <v>382</v>
      </c>
      <c r="B118" s="6" t="s">
        <v>164</v>
      </c>
      <c r="C118" s="7">
        <v>4158.55</v>
      </c>
      <c r="D118" s="7">
        <v>4158.55</v>
      </c>
      <c r="E118" s="7">
        <v>0</v>
      </c>
    </row>
    <row r="119" spans="1:5" ht="15.75" customHeight="1" x14ac:dyDescent="0.25">
      <c r="A119" s="6" t="s">
        <v>383</v>
      </c>
      <c r="B119" s="6" t="s">
        <v>165</v>
      </c>
      <c r="C119" s="7">
        <v>97635.568930000009</v>
      </c>
      <c r="D119" s="7">
        <v>97635.568930000009</v>
      </c>
      <c r="E119" s="7">
        <v>0</v>
      </c>
    </row>
    <row r="120" spans="1:5" ht="15.75" customHeight="1" x14ac:dyDescent="0.25">
      <c r="A120" s="6" t="s">
        <v>384</v>
      </c>
      <c r="B120" s="6" t="s">
        <v>233</v>
      </c>
      <c r="C120" s="7">
        <v>1532.2750000000001</v>
      </c>
      <c r="D120" s="7">
        <v>1532.2750000000001</v>
      </c>
      <c r="E120" s="7">
        <v>0</v>
      </c>
    </row>
    <row r="121" spans="1:5" ht="15.75" customHeight="1" x14ac:dyDescent="0.25">
      <c r="A121" s="6" t="s">
        <v>449</v>
      </c>
      <c r="B121" s="6" t="s">
        <v>166</v>
      </c>
      <c r="C121" s="7">
        <v>9.83</v>
      </c>
      <c r="D121" s="7">
        <v>9.83</v>
      </c>
      <c r="E121" s="7">
        <v>0</v>
      </c>
    </row>
    <row r="122" spans="1:5" ht="15.75" customHeight="1" x14ac:dyDescent="0.25">
      <c r="A122" s="6" t="s">
        <v>385</v>
      </c>
      <c r="B122" s="6" t="s">
        <v>201</v>
      </c>
      <c r="C122" s="7">
        <v>269239.54967000004</v>
      </c>
      <c r="D122" s="7">
        <v>269239.54967000004</v>
      </c>
      <c r="E122" s="7">
        <v>0</v>
      </c>
    </row>
    <row r="123" spans="1:5" ht="15.75" customHeight="1" x14ac:dyDescent="0.25">
      <c r="A123" s="6" t="s">
        <v>428</v>
      </c>
      <c r="B123" s="6" t="s">
        <v>234</v>
      </c>
      <c r="C123" s="7">
        <v>6418.99</v>
      </c>
      <c r="D123" s="7">
        <v>6418.99</v>
      </c>
      <c r="E123" s="7">
        <v>0</v>
      </c>
    </row>
    <row r="124" spans="1:5" ht="15.75" customHeight="1" x14ac:dyDescent="0.25">
      <c r="A124" s="6" t="s">
        <v>386</v>
      </c>
      <c r="B124" s="6" t="s">
        <v>210</v>
      </c>
      <c r="C124" s="7">
        <v>1869.35</v>
      </c>
      <c r="D124" s="7">
        <v>0</v>
      </c>
      <c r="E124" s="7">
        <v>1869.35</v>
      </c>
    </row>
    <row r="125" spans="1:5" ht="15.75" customHeight="1" x14ac:dyDescent="0.25">
      <c r="A125" s="6" t="s">
        <v>260</v>
      </c>
      <c r="B125" s="6" t="s">
        <v>224</v>
      </c>
      <c r="C125" s="7">
        <v>2747.652</v>
      </c>
      <c r="D125" s="7">
        <v>2747.652</v>
      </c>
      <c r="E125" s="7">
        <v>0</v>
      </c>
    </row>
    <row r="126" spans="1:5" ht="15.75" customHeight="1" x14ac:dyDescent="0.25">
      <c r="A126" s="6" t="s">
        <v>259</v>
      </c>
      <c r="B126" s="6" t="s">
        <v>225</v>
      </c>
      <c r="C126" s="7">
        <v>149770.30902000002</v>
      </c>
      <c r="D126" s="7">
        <v>149770.30902000002</v>
      </c>
      <c r="E126" s="7">
        <v>0</v>
      </c>
    </row>
    <row r="127" spans="1:5" ht="15.75" customHeight="1" x14ac:dyDescent="0.25">
      <c r="A127" s="6" t="s">
        <v>258</v>
      </c>
      <c r="B127" s="6" t="s">
        <v>235</v>
      </c>
      <c r="C127" s="7">
        <v>443.04</v>
      </c>
      <c r="D127" s="7">
        <v>443.04</v>
      </c>
      <c r="E127" s="7">
        <v>0</v>
      </c>
    </row>
    <row r="128" spans="1:5" ht="15.75" customHeight="1" x14ac:dyDescent="0.25">
      <c r="A128" s="6" t="s">
        <v>387</v>
      </c>
      <c r="B128" s="6" t="s">
        <v>239</v>
      </c>
      <c r="C128" s="7">
        <v>8873.4681700000001</v>
      </c>
      <c r="D128" s="7">
        <v>8873.4681700000001</v>
      </c>
      <c r="E128" s="7">
        <v>0</v>
      </c>
    </row>
    <row r="129" spans="1:5" ht="15.75" customHeight="1" x14ac:dyDescent="0.25">
      <c r="A129" s="6" t="s">
        <v>388</v>
      </c>
      <c r="B129" s="6" t="s">
        <v>240</v>
      </c>
      <c r="C129" s="7">
        <v>2435.5749999999998</v>
      </c>
      <c r="D129" s="7">
        <v>2435.5749999999998</v>
      </c>
      <c r="E129" s="7">
        <v>0</v>
      </c>
    </row>
    <row r="130" spans="1:5" ht="15.75" customHeight="1" x14ac:dyDescent="0.25">
      <c r="A130" s="6" t="s">
        <v>389</v>
      </c>
      <c r="B130" s="6" t="s">
        <v>241</v>
      </c>
      <c r="C130" s="7">
        <v>19755.946</v>
      </c>
      <c r="D130" s="7">
        <v>19755.946</v>
      </c>
      <c r="E130" s="7">
        <v>0</v>
      </c>
    </row>
    <row r="131" spans="1:5" ht="15.75" customHeight="1" x14ac:dyDescent="0.25">
      <c r="A131" s="6" t="s">
        <v>390</v>
      </c>
      <c r="B131" s="6" t="s">
        <v>486</v>
      </c>
      <c r="C131" s="7">
        <v>2634.26</v>
      </c>
      <c r="D131" s="7">
        <v>2634.26</v>
      </c>
      <c r="E131" s="7">
        <v>0</v>
      </c>
    </row>
    <row r="132" spans="1:5" ht="15.75" customHeight="1" x14ac:dyDescent="0.25">
      <c r="A132" s="6" t="s">
        <v>391</v>
      </c>
      <c r="B132" s="6" t="s">
        <v>487</v>
      </c>
      <c r="C132" s="7">
        <v>231197.77424</v>
      </c>
      <c r="D132" s="7">
        <v>231197.77424</v>
      </c>
      <c r="E132" s="7">
        <v>0</v>
      </c>
    </row>
    <row r="133" spans="1:5" ht="15.75" customHeight="1" x14ac:dyDescent="0.25">
      <c r="A133" s="6" t="s">
        <v>392</v>
      </c>
      <c r="B133" s="6" t="s">
        <v>488</v>
      </c>
      <c r="C133" s="7">
        <v>2582.6992</v>
      </c>
      <c r="D133" s="7">
        <v>2582.6992</v>
      </c>
      <c r="E133" s="7">
        <v>0</v>
      </c>
    </row>
    <row r="134" spans="1:5" ht="15.75" customHeight="1" x14ac:dyDescent="0.25">
      <c r="A134" s="6" t="s">
        <v>439</v>
      </c>
      <c r="B134" s="6" t="s">
        <v>219</v>
      </c>
      <c r="C134" s="7">
        <v>78.787999999999997</v>
      </c>
      <c r="D134" s="7">
        <v>0</v>
      </c>
      <c r="E134" s="7">
        <v>78.787999999999997</v>
      </c>
    </row>
    <row r="135" spans="1:5" ht="15.75" customHeight="1" x14ac:dyDescent="0.25">
      <c r="A135" s="6" t="s">
        <v>257</v>
      </c>
      <c r="B135" s="6" t="s">
        <v>221</v>
      </c>
      <c r="C135" s="7">
        <v>64514.249479999999</v>
      </c>
      <c r="D135" s="7">
        <v>0</v>
      </c>
      <c r="E135" s="7">
        <v>64514.249479999999</v>
      </c>
    </row>
    <row r="136" spans="1:5" ht="15.75" customHeight="1" x14ac:dyDescent="0.25">
      <c r="A136" s="6" t="s">
        <v>394</v>
      </c>
      <c r="B136" s="6" t="s">
        <v>174</v>
      </c>
      <c r="C136" s="7">
        <v>2050.5259999999998</v>
      </c>
      <c r="D136" s="7">
        <v>2050.5259999999998</v>
      </c>
      <c r="E136" s="7">
        <v>0</v>
      </c>
    </row>
    <row r="137" spans="1:5" ht="15.75" customHeight="1" x14ac:dyDescent="0.25">
      <c r="A137" s="6" t="s">
        <v>395</v>
      </c>
      <c r="B137" s="6" t="e">
        <v>#N/A</v>
      </c>
      <c r="C137" s="7">
        <v>63.55</v>
      </c>
      <c r="D137" s="7">
        <v>0</v>
      </c>
      <c r="E137" s="7">
        <v>63.55</v>
      </c>
    </row>
    <row r="138" spans="1:5" ht="15.75" customHeight="1" x14ac:dyDescent="0.25">
      <c r="A138" s="6" t="s">
        <v>256</v>
      </c>
      <c r="B138" s="6" t="s">
        <v>176</v>
      </c>
      <c r="C138" s="7">
        <v>63738.303200000002</v>
      </c>
      <c r="D138" s="7">
        <v>63738.303200000002</v>
      </c>
      <c r="E138" s="7">
        <v>0</v>
      </c>
    </row>
    <row r="139" spans="1:5" ht="15.75" customHeight="1" x14ac:dyDescent="0.25">
      <c r="A139" s="6" t="s">
        <v>396</v>
      </c>
      <c r="B139" s="6" t="s">
        <v>177</v>
      </c>
      <c r="C139" s="7">
        <v>53398.250780000002</v>
      </c>
      <c r="D139" s="7">
        <v>0</v>
      </c>
      <c r="E139" s="7">
        <v>53398.250780000002</v>
      </c>
    </row>
    <row r="140" spans="1:5" ht="15.75" customHeight="1" x14ac:dyDescent="0.25">
      <c r="A140" s="6" t="s">
        <v>255</v>
      </c>
      <c r="B140" s="6" t="s">
        <v>236</v>
      </c>
      <c r="C140" s="7">
        <v>198988.33301</v>
      </c>
      <c r="D140" s="7">
        <v>198988.33301</v>
      </c>
      <c r="E140" s="7">
        <v>0</v>
      </c>
    </row>
    <row r="141" spans="1:5" ht="15.75" customHeight="1" x14ac:dyDescent="0.25">
      <c r="A141" s="6" t="s">
        <v>397</v>
      </c>
      <c r="B141" s="6" t="s">
        <v>178</v>
      </c>
      <c r="C141" s="7">
        <v>617776.23108000006</v>
      </c>
      <c r="D141" s="7">
        <v>0</v>
      </c>
      <c r="E141" s="7">
        <v>617776.23108000006</v>
      </c>
    </row>
    <row r="142" spans="1:5" ht="15.75" customHeight="1" x14ac:dyDescent="0.25">
      <c r="A142" s="6" t="s">
        <v>432</v>
      </c>
      <c r="B142" s="6" t="s">
        <v>179</v>
      </c>
      <c r="C142" s="7">
        <v>5.0389999999999997</v>
      </c>
      <c r="D142" s="7">
        <v>5.0389999999999997</v>
      </c>
      <c r="E142" s="7">
        <v>0</v>
      </c>
    </row>
    <row r="143" spans="1:5" ht="15.75" customHeight="1" x14ac:dyDescent="0.25">
      <c r="A143" s="6" t="s">
        <v>398</v>
      </c>
      <c r="B143" s="6" t="s">
        <v>183</v>
      </c>
      <c r="C143" s="7">
        <v>169524.97500000001</v>
      </c>
      <c r="D143" s="7">
        <v>0</v>
      </c>
      <c r="E143" s="7">
        <v>169524.97500000001</v>
      </c>
    </row>
    <row r="144" spans="1:5" ht="15.75" customHeight="1" x14ac:dyDescent="0.25">
      <c r="A144" s="6" t="s">
        <v>254</v>
      </c>
      <c r="B144" s="6" t="s">
        <v>237</v>
      </c>
      <c r="C144" s="7">
        <v>293.81</v>
      </c>
      <c r="D144" s="7">
        <v>0</v>
      </c>
      <c r="E144" s="7">
        <v>293.81</v>
      </c>
    </row>
    <row r="145" spans="1:5" ht="15.75" customHeight="1" x14ac:dyDescent="0.25">
      <c r="A145" s="6" t="s">
        <v>253</v>
      </c>
      <c r="B145" s="6" t="s">
        <v>222</v>
      </c>
      <c r="C145" s="7">
        <v>94.21</v>
      </c>
      <c r="D145" s="7">
        <v>0</v>
      </c>
      <c r="E145" s="7">
        <v>94.21</v>
      </c>
    </row>
    <row r="146" spans="1:5" ht="15.75" customHeight="1" x14ac:dyDescent="0.25">
      <c r="A146" s="6" t="s">
        <v>440</v>
      </c>
      <c r="B146" s="6" t="s">
        <v>251</v>
      </c>
      <c r="C146" s="7">
        <v>1150</v>
      </c>
      <c r="D146" s="7">
        <v>0</v>
      </c>
      <c r="E146" s="7">
        <v>1150</v>
      </c>
    </row>
    <row r="147" spans="1:5" s="35" customFormat="1" ht="15.75" customHeight="1" x14ac:dyDescent="0.25">
      <c r="A147" s="33" t="s">
        <v>563</v>
      </c>
      <c r="B147" s="33" t="s">
        <v>184</v>
      </c>
      <c r="C147" s="34">
        <f>SUM(C148:C153)</f>
        <v>12317833.727980001</v>
      </c>
      <c r="D147" s="34">
        <f t="shared" ref="D147:E147" si="1">SUM(D148:D153)</f>
        <v>0</v>
      </c>
      <c r="E147" s="34">
        <f t="shared" si="1"/>
        <v>12317833.727980001</v>
      </c>
    </row>
    <row r="148" spans="1:5" ht="15.75" customHeight="1" x14ac:dyDescent="0.25">
      <c r="A148" s="6" t="s">
        <v>401</v>
      </c>
      <c r="B148" s="6" t="s">
        <v>186</v>
      </c>
      <c r="C148" s="7">
        <v>831380.95813000004</v>
      </c>
      <c r="D148" s="7">
        <v>0</v>
      </c>
      <c r="E148" s="7">
        <v>831380.95813000004</v>
      </c>
    </row>
    <row r="149" spans="1:5" ht="15.75" customHeight="1" x14ac:dyDescent="0.25">
      <c r="A149" s="6" t="s">
        <v>402</v>
      </c>
      <c r="B149" s="6" t="s">
        <v>187</v>
      </c>
      <c r="C149" s="7">
        <v>9832417.3499999996</v>
      </c>
      <c r="D149" s="7">
        <v>0</v>
      </c>
      <c r="E149" s="7">
        <v>9832417.3499999996</v>
      </c>
    </row>
    <row r="150" spans="1:5" ht="15.75" customHeight="1" x14ac:dyDescent="0.25">
      <c r="A150" s="6" t="s">
        <v>403</v>
      </c>
      <c r="B150" s="6" t="s">
        <v>200</v>
      </c>
      <c r="C150" s="7">
        <v>267733.30391000002</v>
      </c>
      <c r="D150" s="7">
        <v>0</v>
      </c>
      <c r="E150" s="7">
        <v>267733.30391000002</v>
      </c>
    </row>
    <row r="151" spans="1:5" ht="15.75" customHeight="1" x14ac:dyDescent="0.25">
      <c r="A151" s="6" t="s">
        <v>405</v>
      </c>
      <c r="B151" s="6" t="s">
        <v>194</v>
      </c>
      <c r="C151" s="7">
        <v>1261940.07265</v>
      </c>
      <c r="D151" s="7">
        <v>0</v>
      </c>
      <c r="E151" s="7">
        <v>1261940.07265</v>
      </c>
    </row>
    <row r="152" spans="1:5" ht="15.75" customHeight="1" x14ac:dyDescent="0.25">
      <c r="A152" s="6" t="s">
        <v>406</v>
      </c>
      <c r="B152" s="6" t="s">
        <v>195</v>
      </c>
      <c r="C152" s="7">
        <v>0</v>
      </c>
      <c r="D152" s="7">
        <v>0</v>
      </c>
      <c r="E152" s="7">
        <v>0</v>
      </c>
    </row>
    <row r="153" spans="1:5" ht="15.75" customHeight="1" x14ac:dyDescent="0.25">
      <c r="A153" s="6" t="s">
        <v>407</v>
      </c>
      <c r="B153" s="6" t="s">
        <v>197</v>
      </c>
      <c r="C153" s="7">
        <v>124362.04329</v>
      </c>
      <c r="D153" s="7">
        <v>0</v>
      </c>
      <c r="E153" s="7">
        <v>124362.04329</v>
      </c>
    </row>
    <row r="154" spans="1:5" s="35" customFormat="1" ht="15.75" customHeight="1" x14ac:dyDescent="0.25">
      <c r="A154" s="33" t="s">
        <v>570</v>
      </c>
      <c r="B154" s="33"/>
      <c r="C154" s="34">
        <f>C5+C62+C147</f>
        <v>193317740.11068001</v>
      </c>
      <c r="D154" s="34">
        <f t="shared" ref="D154:E154" si="2">D5+D62+D147</f>
        <v>49605521.746849984</v>
      </c>
      <c r="E154" s="34">
        <f t="shared" si="2"/>
        <v>143712218.36383</v>
      </c>
    </row>
  </sheetData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showGridLines="0" zoomScaleNormal="100" workbookViewId="0">
      <selection activeCell="C5" sqref="C5:E154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2.109375" style="1" customWidth="1"/>
    <col min="6" max="16384" width="9.109375" style="1"/>
  </cols>
  <sheetData>
    <row r="1" spans="1:5" s="18" customFormat="1" ht="15.75" customHeight="1" x14ac:dyDescent="0.3">
      <c r="A1" s="18" t="s">
        <v>514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SUM(C6:C64)</f>
        <v>297727819.81130004</v>
      </c>
      <c r="D5" s="40">
        <f t="shared" ref="D5:E5" si="0">SUM(D6:D64)</f>
        <v>144324123.43869007</v>
      </c>
      <c r="E5" s="40">
        <f t="shared" si="0"/>
        <v>153403696.37261</v>
      </c>
    </row>
    <row r="6" spans="1:5" ht="15.75" customHeight="1" x14ac:dyDescent="0.25">
      <c r="A6" s="6" t="s">
        <v>408</v>
      </c>
      <c r="B6" s="6" t="s">
        <v>4</v>
      </c>
      <c r="C6" s="7">
        <v>0</v>
      </c>
      <c r="D6" s="7">
        <v>0</v>
      </c>
      <c r="E6" s="7">
        <v>0</v>
      </c>
    </row>
    <row r="7" spans="1:5" ht="15.75" customHeight="1" x14ac:dyDescent="0.25">
      <c r="A7" s="6" t="s">
        <v>283</v>
      </c>
      <c r="B7" s="6" t="s">
        <v>474</v>
      </c>
      <c r="C7" s="7">
        <v>43530536.152800001</v>
      </c>
      <c r="D7" s="7">
        <v>43530536.152800001</v>
      </c>
      <c r="E7" s="7">
        <v>0</v>
      </c>
    </row>
    <row r="8" spans="1:5" ht="15.75" customHeight="1" x14ac:dyDescent="0.25">
      <c r="A8" s="6" t="s">
        <v>284</v>
      </c>
      <c r="B8" s="6" t="s">
        <v>223</v>
      </c>
      <c r="C8" s="7">
        <v>36237791.136629999</v>
      </c>
      <c r="D8" s="7">
        <v>0</v>
      </c>
      <c r="E8" s="7">
        <v>36237791.136629999</v>
      </c>
    </row>
    <row r="9" spans="1:5" ht="15.75" customHeight="1" x14ac:dyDescent="0.25">
      <c r="A9" s="6" t="s">
        <v>285</v>
      </c>
      <c r="B9" s="6" t="s">
        <v>5</v>
      </c>
      <c r="C9" s="7">
        <v>44739127.775820002</v>
      </c>
      <c r="D9" s="7">
        <v>0</v>
      </c>
      <c r="E9" s="7">
        <v>44739127.775820002</v>
      </c>
    </row>
    <row r="10" spans="1:5" ht="15.75" customHeight="1" x14ac:dyDescent="0.25">
      <c r="A10" s="6" t="s">
        <v>286</v>
      </c>
      <c r="B10" s="6" t="s">
        <v>6</v>
      </c>
      <c r="C10" s="7">
        <v>12552285.8444</v>
      </c>
      <c r="D10" s="7">
        <v>0</v>
      </c>
      <c r="E10" s="7">
        <v>12552285.8444</v>
      </c>
    </row>
    <row r="11" spans="1:5" ht="15.75" customHeight="1" x14ac:dyDescent="0.25">
      <c r="A11" s="6" t="s">
        <v>287</v>
      </c>
      <c r="B11" s="6" t="s">
        <v>7</v>
      </c>
      <c r="C11" s="7">
        <v>213418.81049999999</v>
      </c>
      <c r="D11" s="7">
        <v>0</v>
      </c>
      <c r="E11" s="7">
        <v>213418.81049999999</v>
      </c>
    </row>
    <row r="12" spans="1:5" ht="15.75" customHeight="1" x14ac:dyDescent="0.25">
      <c r="A12" s="6" t="s">
        <v>288</v>
      </c>
      <c r="B12" s="6" t="s">
        <v>9</v>
      </c>
      <c r="C12" s="7">
        <v>38915885.345789999</v>
      </c>
      <c r="D12" s="7">
        <v>0</v>
      </c>
      <c r="E12" s="7">
        <v>38915885.345789999</v>
      </c>
    </row>
    <row r="13" spans="1:5" ht="15.75" customHeight="1" x14ac:dyDescent="0.25">
      <c r="A13" s="6" t="s">
        <v>289</v>
      </c>
      <c r="B13" s="6" t="s">
        <v>11</v>
      </c>
      <c r="C13" s="7">
        <v>7570772.1804799996</v>
      </c>
      <c r="D13" s="7">
        <v>0</v>
      </c>
      <c r="E13" s="7">
        <v>7570772.1804799996</v>
      </c>
    </row>
    <row r="14" spans="1:5" ht="15.75" customHeight="1" x14ac:dyDescent="0.25">
      <c r="A14" s="6" t="s">
        <v>290</v>
      </c>
      <c r="B14" s="6" t="s">
        <v>12</v>
      </c>
      <c r="C14" s="7">
        <v>273523.64363000001</v>
      </c>
      <c r="D14" s="7">
        <v>0</v>
      </c>
      <c r="E14" s="7">
        <v>273523.64363000001</v>
      </c>
    </row>
    <row r="15" spans="1:5" ht="15.75" customHeight="1" x14ac:dyDescent="0.25">
      <c r="A15" s="6" t="s">
        <v>291</v>
      </c>
      <c r="B15" s="6" t="s">
        <v>226</v>
      </c>
      <c r="C15" s="7">
        <v>757784.45359000005</v>
      </c>
      <c r="D15" s="7">
        <v>0</v>
      </c>
      <c r="E15" s="7">
        <v>757784.45359000005</v>
      </c>
    </row>
    <row r="16" spans="1:5" ht="15.75" customHeight="1" x14ac:dyDescent="0.25">
      <c r="A16" s="6" t="s">
        <v>292</v>
      </c>
      <c r="B16" s="6" t="s">
        <v>13</v>
      </c>
      <c r="C16" s="7">
        <v>621225.07178999996</v>
      </c>
      <c r="D16" s="7">
        <v>0</v>
      </c>
      <c r="E16" s="7">
        <v>621225.07178999996</v>
      </c>
    </row>
    <row r="17" spans="1:5" ht="15.75" customHeight="1" x14ac:dyDescent="0.25">
      <c r="A17" s="6" t="s">
        <v>293</v>
      </c>
      <c r="B17" s="6" t="s">
        <v>14</v>
      </c>
      <c r="C17" s="7">
        <v>4276656.0370800002</v>
      </c>
      <c r="D17" s="7">
        <v>0</v>
      </c>
      <c r="E17" s="7">
        <v>4276656.0370800002</v>
      </c>
    </row>
    <row r="18" spans="1:5" ht="15.75" customHeight="1" x14ac:dyDescent="0.25">
      <c r="A18" s="6" t="s">
        <v>294</v>
      </c>
      <c r="B18" s="6" t="s">
        <v>15</v>
      </c>
      <c r="C18" s="7">
        <v>128229.55309</v>
      </c>
      <c r="D18" s="7">
        <v>0</v>
      </c>
      <c r="E18" s="7">
        <v>128229.55309</v>
      </c>
    </row>
    <row r="19" spans="1:5" ht="15.75" customHeight="1" x14ac:dyDescent="0.25">
      <c r="A19" s="6" t="s">
        <v>295</v>
      </c>
      <c r="B19" s="6" t="s">
        <v>17</v>
      </c>
      <c r="C19" s="7">
        <v>-56679902.736919999</v>
      </c>
      <c r="D19" s="7">
        <v>-56679902.736919999</v>
      </c>
      <c r="E19" s="7">
        <v>0</v>
      </c>
    </row>
    <row r="20" spans="1:5" ht="15.75" customHeight="1" x14ac:dyDescent="0.25">
      <c r="A20" s="6" t="s">
        <v>296</v>
      </c>
      <c r="B20" s="6" t="s">
        <v>18</v>
      </c>
      <c r="C20" s="7">
        <v>41418830.875300005</v>
      </c>
      <c r="D20" s="7">
        <v>41418830.875300005</v>
      </c>
      <c r="E20" s="7">
        <v>0</v>
      </c>
    </row>
    <row r="21" spans="1:5" ht="15.75" customHeight="1" x14ac:dyDescent="0.25">
      <c r="A21" s="6" t="s">
        <v>297</v>
      </c>
      <c r="B21" s="6" t="s">
        <v>19</v>
      </c>
      <c r="C21" s="7">
        <v>1651659.7092899999</v>
      </c>
      <c r="D21" s="7">
        <v>1651659.7092899999</v>
      </c>
      <c r="E21" s="7">
        <v>0</v>
      </c>
    </row>
    <row r="22" spans="1:5" ht="15.75" customHeight="1" x14ac:dyDescent="0.25">
      <c r="A22" s="6" t="s">
        <v>298</v>
      </c>
      <c r="B22" s="6" t="s">
        <v>21</v>
      </c>
      <c r="C22" s="7">
        <v>461272.87885000004</v>
      </c>
      <c r="D22" s="7">
        <v>461272.87885000004</v>
      </c>
      <c r="E22" s="7">
        <v>0</v>
      </c>
    </row>
    <row r="23" spans="1:5" ht="15.75" customHeight="1" x14ac:dyDescent="0.25">
      <c r="A23" s="6" t="s">
        <v>299</v>
      </c>
      <c r="B23" s="6" t="s">
        <v>22</v>
      </c>
      <c r="C23" s="7">
        <v>37920629.031879999</v>
      </c>
      <c r="D23" s="7">
        <v>37920629.031879999</v>
      </c>
      <c r="E23" s="7">
        <v>0</v>
      </c>
    </row>
    <row r="24" spans="1:5" ht="15.75" customHeight="1" x14ac:dyDescent="0.25">
      <c r="A24" s="6" t="s">
        <v>300</v>
      </c>
      <c r="B24" s="6" t="s">
        <v>24</v>
      </c>
      <c r="C24" s="7">
        <v>52646.201609999996</v>
      </c>
      <c r="D24" s="7">
        <v>0</v>
      </c>
      <c r="E24" s="7">
        <v>52646.201609999996</v>
      </c>
    </row>
    <row r="25" spans="1:5" ht="15.75" customHeight="1" x14ac:dyDescent="0.25">
      <c r="A25" s="6" t="s">
        <v>301</v>
      </c>
      <c r="B25" s="6" t="s">
        <v>27</v>
      </c>
      <c r="C25" s="7">
        <v>52111.864000000001</v>
      </c>
      <c r="D25" s="7">
        <v>52111.864000000001</v>
      </c>
      <c r="E25" s="7">
        <v>0</v>
      </c>
    </row>
    <row r="26" spans="1:5" ht="15.75" customHeight="1" x14ac:dyDescent="0.25">
      <c r="A26" s="6" t="s">
        <v>409</v>
      </c>
      <c r="B26" s="6" t="s">
        <v>28</v>
      </c>
      <c r="C26" s="7">
        <v>912.92</v>
      </c>
      <c r="D26" s="7">
        <v>912.92</v>
      </c>
      <c r="E26" s="7">
        <v>0</v>
      </c>
    </row>
    <row r="27" spans="1:5" ht="15.75" customHeight="1" x14ac:dyDescent="0.25">
      <c r="A27" s="6" t="s">
        <v>302</v>
      </c>
      <c r="B27" s="6" t="s">
        <v>30</v>
      </c>
      <c r="C27" s="7">
        <v>459.95249999999999</v>
      </c>
      <c r="D27" s="7">
        <v>459.95249999999999</v>
      </c>
      <c r="E27" s="7">
        <v>0</v>
      </c>
    </row>
    <row r="28" spans="1:5" ht="15.75" customHeight="1" x14ac:dyDescent="0.25">
      <c r="A28" s="6" t="s">
        <v>303</v>
      </c>
      <c r="B28" s="6" t="s">
        <v>227</v>
      </c>
      <c r="C28" s="7">
        <v>12924.391210000002</v>
      </c>
      <c r="D28" s="7">
        <v>12924.391210000002</v>
      </c>
      <c r="E28" s="7">
        <v>0</v>
      </c>
    </row>
    <row r="29" spans="1:5" ht="15.75" customHeight="1" x14ac:dyDescent="0.25">
      <c r="A29" s="6" t="s">
        <v>304</v>
      </c>
      <c r="B29" s="6" t="s">
        <v>32</v>
      </c>
      <c r="C29" s="7">
        <v>16420.613440000001</v>
      </c>
      <c r="D29" s="7">
        <v>16420.613440000001</v>
      </c>
      <c r="E29" s="7">
        <v>0</v>
      </c>
    </row>
    <row r="30" spans="1:5" ht="15.75" customHeight="1" x14ac:dyDescent="0.25">
      <c r="A30" s="6" t="s">
        <v>305</v>
      </c>
      <c r="B30" s="6" t="s">
        <v>33</v>
      </c>
      <c r="C30" s="7">
        <v>77752.777879999994</v>
      </c>
      <c r="D30" s="7">
        <v>0</v>
      </c>
      <c r="E30" s="7">
        <v>77752.777879999994</v>
      </c>
    </row>
    <row r="31" spans="1:5" ht="15.75" customHeight="1" x14ac:dyDescent="0.25">
      <c r="A31" s="6" t="s">
        <v>443</v>
      </c>
      <c r="B31" s="6" t="s">
        <v>35</v>
      </c>
      <c r="C31" s="7">
        <v>0</v>
      </c>
      <c r="D31" s="7">
        <v>0</v>
      </c>
      <c r="E31" s="7">
        <v>0</v>
      </c>
    </row>
    <row r="32" spans="1:5" ht="15.75" customHeight="1" x14ac:dyDescent="0.25">
      <c r="A32" s="6" t="s">
        <v>307</v>
      </c>
      <c r="B32" s="6" t="s">
        <v>36</v>
      </c>
      <c r="C32" s="7">
        <v>173043.98588999998</v>
      </c>
      <c r="D32" s="7">
        <v>0</v>
      </c>
      <c r="E32" s="7">
        <v>173043.98588999998</v>
      </c>
    </row>
    <row r="33" spans="1:5" ht="15.75" customHeight="1" x14ac:dyDescent="0.25">
      <c r="A33" s="6" t="s">
        <v>308</v>
      </c>
      <c r="B33" s="6" t="s">
        <v>37</v>
      </c>
      <c r="C33" s="7">
        <v>151796.89017</v>
      </c>
      <c r="D33" s="7">
        <v>0</v>
      </c>
      <c r="E33" s="7">
        <v>151796.89017</v>
      </c>
    </row>
    <row r="34" spans="1:5" ht="15.75" customHeight="1" x14ac:dyDescent="0.25">
      <c r="A34" s="6" t="s">
        <v>309</v>
      </c>
      <c r="B34" s="6" t="s">
        <v>38</v>
      </c>
      <c r="C34" s="7">
        <v>23743.946649999998</v>
      </c>
      <c r="D34" s="7">
        <v>23743.946649999998</v>
      </c>
      <c r="E34" s="7">
        <v>0</v>
      </c>
    </row>
    <row r="35" spans="1:5" ht="15.75" customHeight="1" x14ac:dyDescent="0.25">
      <c r="A35" s="6" t="s">
        <v>310</v>
      </c>
      <c r="B35" s="6" t="s">
        <v>39</v>
      </c>
      <c r="C35" s="7">
        <v>74027023.364270002</v>
      </c>
      <c r="D35" s="7">
        <v>74027023.364270002</v>
      </c>
      <c r="E35" s="7">
        <v>0</v>
      </c>
    </row>
    <row r="36" spans="1:5" ht="15.75" customHeight="1" x14ac:dyDescent="0.25">
      <c r="A36" s="6" t="s">
        <v>311</v>
      </c>
      <c r="B36" s="6" t="s">
        <v>42</v>
      </c>
      <c r="C36" s="7">
        <v>20268.542750000001</v>
      </c>
      <c r="D36" s="7">
        <v>20268.542750000001</v>
      </c>
      <c r="E36" s="7">
        <v>0</v>
      </c>
    </row>
    <row r="37" spans="1:5" ht="15.75" customHeight="1" x14ac:dyDescent="0.25">
      <c r="A37" s="6" t="s">
        <v>312</v>
      </c>
      <c r="B37" s="6" t="s">
        <v>43</v>
      </c>
      <c r="C37" s="7">
        <v>251044.71013999998</v>
      </c>
      <c r="D37" s="7">
        <v>0</v>
      </c>
      <c r="E37" s="7">
        <v>251044.71013999998</v>
      </c>
    </row>
    <row r="38" spans="1:5" ht="15.75" customHeight="1" x14ac:dyDescent="0.25">
      <c r="A38" s="6" t="s">
        <v>313</v>
      </c>
      <c r="B38" s="6" t="s">
        <v>44</v>
      </c>
      <c r="C38" s="7">
        <v>16.828259999999997</v>
      </c>
      <c r="D38" s="7">
        <v>16.828259999999997</v>
      </c>
      <c r="E38" s="7">
        <v>0</v>
      </c>
    </row>
    <row r="39" spans="1:5" ht="15.75" customHeight="1" x14ac:dyDescent="0.25">
      <c r="A39" s="6" t="s">
        <v>314</v>
      </c>
      <c r="B39" s="6" t="s">
        <v>46</v>
      </c>
      <c r="C39" s="7">
        <v>742206.90125999996</v>
      </c>
      <c r="D39" s="7">
        <v>0</v>
      </c>
      <c r="E39" s="7">
        <v>742206.90125999996</v>
      </c>
    </row>
    <row r="40" spans="1:5" ht="15.75" customHeight="1" x14ac:dyDescent="0.25">
      <c r="A40" s="6" t="s">
        <v>315</v>
      </c>
      <c r="B40" s="6" t="s">
        <v>475</v>
      </c>
      <c r="C40" s="7">
        <v>1800540.0808299999</v>
      </c>
      <c r="D40" s="7">
        <v>0</v>
      </c>
      <c r="E40" s="7">
        <v>1800540.0808299999</v>
      </c>
    </row>
    <row r="41" spans="1:5" ht="15.75" customHeight="1" x14ac:dyDescent="0.25">
      <c r="A41" s="6" t="s">
        <v>316</v>
      </c>
      <c r="B41" s="6" t="s">
        <v>47</v>
      </c>
      <c r="C41" s="7">
        <v>348414.75302</v>
      </c>
      <c r="D41" s="7">
        <v>0</v>
      </c>
      <c r="E41" s="7">
        <v>348414.75302</v>
      </c>
    </row>
    <row r="42" spans="1:5" ht="15.75" customHeight="1" x14ac:dyDescent="0.25">
      <c r="A42" s="6" t="s">
        <v>417</v>
      </c>
      <c r="B42" s="6" t="s">
        <v>50</v>
      </c>
      <c r="C42" s="7">
        <v>0</v>
      </c>
      <c r="D42" s="7">
        <v>0</v>
      </c>
      <c r="E42" s="7">
        <v>0</v>
      </c>
    </row>
    <row r="43" spans="1:5" ht="15.75" customHeight="1" x14ac:dyDescent="0.25">
      <c r="A43" s="6" t="s">
        <v>317</v>
      </c>
      <c r="B43" s="6" t="s">
        <v>476</v>
      </c>
      <c r="C43" s="7">
        <v>112569.5022</v>
      </c>
      <c r="D43" s="7">
        <v>0</v>
      </c>
      <c r="E43" s="7">
        <v>112569.5022</v>
      </c>
    </row>
    <row r="44" spans="1:5" ht="15.75" customHeight="1" x14ac:dyDescent="0.25">
      <c r="A44" s="6" t="s">
        <v>318</v>
      </c>
      <c r="B44" s="6" t="s">
        <v>53</v>
      </c>
      <c r="C44" s="7">
        <v>81701.048999999999</v>
      </c>
      <c r="D44" s="7">
        <v>81701.048999999999</v>
      </c>
      <c r="E44" s="7">
        <v>0</v>
      </c>
    </row>
    <row r="45" spans="1:5" ht="15.75" customHeight="1" x14ac:dyDescent="0.25">
      <c r="A45" s="6" t="s">
        <v>319</v>
      </c>
      <c r="B45" s="6" t="s">
        <v>55</v>
      </c>
      <c r="C45" s="7">
        <v>159.92659</v>
      </c>
      <c r="D45" s="7">
        <v>159.92659</v>
      </c>
      <c r="E45" s="7">
        <v>0</v>
      </c>
    </row>
    <row r="46" spans="1:5" ht="15.75" customHeight="1" x14ac:dyDescent="0.25">
      <c r="A46" s="6" t="s">
        <v>320</v>
      </c>
      <c r="B46" s="6" t="s">
        <v>57</v>
      </c>
      <c r="C46" s="7">
        <v>110683.13254999999</v>
      </c>
      <c r="D46" s="7">
        <v>0</v>
      </c>
      <c r="E46" s="7">
        <v>110683.13254999999</v>
      </c>
    </row>
    <row r="47" spans="1:5" ht="15.75" customHeight="1" x14ac:dyDescent="0.25">
      <c r="A47" s="6" t="s">
        <v>321</v>
      </c>
      <c r="B47" s="6" t="s">
        <v>58</v>
      </c>
      <c r="C47" s="7">
        <v>618.30700000000002</v>
      </c>
      <c r="D47" s="7">
        <v>618.30700000000002</v>
      </c>
      <c r="E47" s="7">
        <v>0</v>
      </c>
    </row>
    <row r="48" spans="1:5" ht="15.75" customHeight="1" x14ac:dyDescent="0.25">
      <c r="A48" s="6" t="s">
        <v>322</v>
      </c>
      <c r="B48" s="6" t="s">
        <v>59</v>
      </c>
      <c r="C48" s="7">
        <v>373141.60954999999</v>
      </c>
      <c r="D48" s="7">
        <v>0</v>
      </c>
      <c r="E48" s="7">
        <v>373141.60954999999</v>
      </c>
    </row>
    <row r="49" spans="1:5" ht="15.75" customHeight="1" x14ac:dyDescent="0.25">
      <c r="A49" s="6" t="s">
        <v>323</v>
      </c>
      <c r="B49" s="6" t="s">
        <v>207</v>
      </c>
      <c r="C49" s="7">
        <v>4094.1513799999998</v>
      </c>
      <c r="D49" s="7">
        <v>0</v>
      </c>
      <c r="E49" s="7">
        <v>4094.1513799999998</v>
      </c>
    </row>
    <row r="50" spans="1:5" ht="15.75" customHeight="1" x14ac:dyDescent="0.25">
      <c r="A50" s="6" t="s">
        <v>324</v>
      </c>
      <c r="B50" s="6" t="s">
        <v>478</v>
      </c>
      <c r="C50" s="7">
        <v>184914.40100000001</v>
      </c>
      <c r="D50" s="7">
        <v>0</v>
      </c>
      <c r="E50" s="7">
        <v>184914.40100000001</v>
      </c>
    </row>
    <row r="51" spans="1:5" ht="15.75" customHeight="1" x14ac:dyDescent="0.25">
      <c r="A51" s="6" t="s">
        <v>325</v>
      </c>
      <c r="B51" s="6" t="s">
        <v>217</v>
      </c>
      <c r="C51" s="7">
        <v>353258.42176999996</v>
      </c>
      <c r="D51" s="7">
        <v>0</v>
      </c>
      <c r="E51" s="7">
        <v>353258.42176999996</v>
      </c>
    </row>
    <row r="52" spans="1:5" ht="15.75" customHeight="1" x14ac:dyDescent="0.25">
      <c r="A52" s="6" t="s">
        <v>326</v>
      </c>
      <c r="B52" s="6" t="s">
        <v>60</v>
      </c>
      <c r="C52" s="7">
        <v>15.52618</v>
      </c>
      <c r="D52" s="7">
        <v>15.52618</v>
      </c>
      <c r="E52" s="7">
        <v>0</v>
      </c>
    </row>
    <row r="53" spans="1:5" ht="15.75" customHeight="1" x14ac:dyDescent="0.25">
      <c r="A53" s="6" t="s">
        <v>327</v>
      </c>
      <c r="B53" s="6" t="s">
        <v>62</v>
      </c>
      <c r="C53" s="7">
        <v>696140.38474999997</v>
      </c>
      <c r="D53" s="7">
        <v>696140.38474999997</v>
      </c>
      <c r="E53" s="7">
        <v>0</v>
      </c>
    </row>
    <row r="54" spans="1:5" ht="15.75" customHeight="1" x14ac:dyDescent="0.25">
      <c r="A54" s="6" t="s">
        <v>328</v>
      </c>
      <c r="B54" s="6" t="s">
        <v>63</v>
      </c>
      <c r="C54" s="7">
        <v>695208.00040000002</v>
      </c>
      <c r="D54" s="7">
        <v>695208.00040000002</v>
      </c>
      <c r="E54" s="7">
        <v>0</v>
      </c>
    </row>
    <row r="55" spans="1:5" ht="15.75" customHeight="1" x14ac:dyDescent="0.25">
      <c r="A55" s="6" t="s">
        <v>329</v>
      </c>
      <c r="B55" s="6" t="s">
        <v>64</v>
      </c>
      <c r="C55" s="7">
        <v>50149.20579</v>
      </c>
      <c r="D55" s="7">
        <v>50149.20579</v>
      </c>
      <c r="E55" s="7">
        <v>0</v>
      </c>
    </row>
    <row r="56" spans="1:5" ht="15.75" customHeight="1" x14ac:dyDescent="0.25">
      <c r="A56" s="6" t="s">
        <v>330</v>
      </c>
      <c r="B56" s="6" t="s">
        <v>65</v>
      </c>
      <c r="C56" s="7">
        <v>1591.557</v>
      </c>
      <c r="D56" s="7">
        <v>1591.557</v>
      </c>
      <c r="E56" s="7">
        <v>0</v>
      </c>
    </row>
    <row r="57" spans="1:5" ht="15.75" customHeight="1" x14ac:dyDescent="0.25">
      <c r="A57" s="6" t="s">
        <v>423</v>
      </c>
      <c r="B57" s="6" t="s">
        <v>72</v>
      </c>
      <c r="C57" s="7">
        <v>-26.2</v>
      </c>
      <c r="D57" s="7">
        <v>-26.2</v>
      </c>
      <c r="E57" s="7">
        <v>0</v>
      </c>
    </row>
    <row r="58" spans="1:5" ht="15.75" customHeight="1" x14ac:dyDescent="0.25">
      <c r="A58" s="6" t="s">
        <v>277</v>
      </c>
      <c r="B58" s="6" t="s">
        <v>218</v>
      </c>
      <c r="C58" s="7">
        <v>2441.3939999999998</v>
      </c>
      <c r="D58" s="7">
        <v>2441.3939999999998</v>
      </c>
      <c r="E58" s="7">
        <v>0</v>
      </c>
    </row>
    <row r="59" spans="1:5" ht="15.75" customHeight="1" x14ac:dyDescent="0.25">
      <c r="A59" s="6" t="s">
        <v>332</v>
      </c>
      <c r="B59" s="6" t="s">
        <v>230</v>
      </c>
      <c r="C59" s="7">
        <v>286424.95643999998</v>
      </c>
      <c r="D59" s="7">
        <v>286424.95643999998</v>
      </c>
      <c r="E59" s="7">
        <v>0</v>
      </c>
    </row>
    <row r="60" spans="1:5" ht="15.75" customHeight="1" x14ac:dyDescent="0.25">
      <c r="A60" s="6" t="s">
        <v>333</v>
      </c>
      <c r="B60" s="6" t="s">
        <v>79</v>
      </c>
      <c r="C60" s="7">
        <v>26470.157620000002</v>
      </c>
      <c r="D60" s="7">
        <v>26470.157620000002</v>
      </c>
      <c r="E60" s="7">
        <v>0</v>
      </c>
    </row>
    <row r="61" spans="1:5" ht="15.75" customHeight="1" x14ac:dyDescent="0.25">
      <c r="A61" s="6" t="s">
        <v>272</v>
      </c>
      <c r="B61" s="6" t="s">
        <v>86</v>
      </c>
      <c r="C61" s="7">
        <v>20056.34706</v>
      </c>
      <c r="D61" s="7">
        <v>20056.34706</v>
      </c>
      <c r="E61" s="7">
        <v>0</v>
      </c>
    </row>
    <row r="62" spans="1:5" ht="15.75" customHeight="1" x14ac:dyDescent="0.25">
      <c r="A62" s="6" t="s">
        <v>334</v>
      </c>
      <c r="B62" s="6" t="s">
        <v>87</v>
      </c>
      <c r="C62" s="7">
        <v>564.30485999999996</v>
      </c>
      <c r="D62" s="7">
        <v>0</v>
      </c>
      <c r="E62" s="7">
        <v>564.30485999999996</v>
      </c>
    </row>
    <row r="63" spans="1:5" ht="15.75" customHeight="1" x14ac:dyDescent="0.25">
      <c r="A63" s="6" t="s">
        <v>335</v>
      </c>
      <c r="B63" s="6" t="s">
        <v>90</v>
      </c>
      <c r="C63" s="7">
        <v>6264.4925800000001</v>
      </c>
      <c r="D63" s="7">
        <v>6264.4925800000001</v>
      </c>
      <c r="E63" s="7">
        <v>0</v>
      </c>
    </row>
    <row r="64" spans="1:5" ht="15.75" customHeight="1" x14ac:dyDescent="0.25">
      <c r="A64" s="6" t="s">
        <v>336</v>
      </c>
      <c r="B64" s="6" t="s">
        <v>91</v>
      </c>
      <c r="C64" s="7">
        <v>2380324.6957</v>
      </c>
      <c r="D64" s="7">
        <v>0</v>
      </c>
      <c r="E64" s="7">
        <v>2380324.6957</v>
      </c>
    </row>
    <row r="65" spans="1:5" s="35" customFormat="1" ht="15.75" customHeight="1" x14ac:dyDescent="0.25">
      <c r="A65" s="33" t="s">
        <v>540</v>
      </c>
      <c r="B65" s="33" t="s">
        <v>92</v>
      </c>
      <c r="C65" s="34">
        <f>SUM(C66:C146)</f>
        <v>8114696.1267499989</v>
      </c>
      <c r="D65" s="34">
        <f t="shared" ref="D65:E65" si="1">SUM(D66:D146)</f>
        <v>3349615.5293099992</v>
      </c>
      <c r="E65" s="34">
        <f t="shared" si="1"/>
        <v>4765080.5974399988</v>
      </c>
    </row>
    <row r="66" spans="1:5" ht="15.75" customHeight="1" x14ac:dyDescent="0.25">
      <c r="A66" s="6" t="s">
        <v>271</v>
      </c>
      <c r="B66" s="6" t="s">
        <v>94</v>
      </c>
      <c r="C66" s="7">
        <v>5705.6567800000003</v>
      </c>
      <c r="D66" s="7">
        <v>5705.6567800000003</v>
      </c>
      <c r="E66" s="7">
        <v>0</v>
      </c>
    </row>
    <row r="67" spans="1:5" ht="15.75" customHeight="1" x14ac:dyDescent="0.25">
      <c r="A67" s="6" t="s">
        <v>337</v>
      </c>
      <c r="B67" s="6" t="s">
        <v>95</v>
      </c>
      <c r="C67" s="7">
        <v>69240.572150000007</v>
      </c>
      <c r="D67" s="7">
        <v>0</v>
      </c>
      <c r="E67" s="7">
        <v>69240.572150000007</v>
      </c>
    </row>
    <row r="68" spans="1:5" ht="15.75" customHeight="1" x14ac:dyDescent="0.25">
      <c r="A68" s="6" t="s">
        <v>339</v>
      </c>
      <c r="B68" s="6" t="s">
        <v>98</v>
      </c>
      <c r="C68" s="7">
        <v>13020.674000000001</v>
      </c>
      <c r="D68" s="7">
        <v>0</v>
      </c>
      <c r="E68" s="7">
        <v>13020.674000000001</v>
      </c>
    </row>
    <row r="69" spans="1:5" ht="15.75" customHeight="1" x14ac:dyDescent="0.25">
      <c r="A69" s="6" t="s">
        <v>424</v>
      </c>
      <c r="B69" s="6" t="s">
        <v>100</v>
      </c>
      <c r="C69" s="7">
        <v>14164.6985</v>
      </c>
      <c r="D69" s="7">
        <v>0</v>
      </c>
      <c r="E69" s="7">
        <v>14164.6985</v>
      </c>
    </row>
    <row r="70" spans="1:5" ht="15.75" customHeight="1" x14ac:dyDescent="0.25">
      <c r="A70" s="6" t="s">
        <v>340</v>
      </c>
      <c r="B70" s="6" t="s">
        <v>101</v>
      </c>
      <c r="C70" s="7">
        <v>23034.01784</v>
      </c>
      <c r="D70" s="7">
        <v>23034.01784</v>
      </c>
      <c r="E70" s="7">
        <v>0</v>
      </c>
    </row>
    <row r="71" spans="1:5" ht="15.75" customHeight="1" x14ac:dyDescent="0.25">
      <c r="A71" s="6" t="s">
        <v>341</v>
      </c>
      <c r="B71" s="6" t="s">
        <v>104</v>
      </c>
      <c r="C71" s="7">
        <v>178557.76153999998</v>
      </c>
      <c r="D71" s="7">
        <v>0</v>
      </c>
      <c r="E71" s="7">
        <v>178557.76153999998</v>
      </c>
    </row>
    <row r="72" spans="1:5" ht="15.75" customHeight="1" x14ac:dyDescent="0.25">
      <c r="A72" s="6" t="s">
        <v>342</v>
      </c>
      <c r="B72" s="6" t="s">
        <v>105</v>
      </c>
      <c r="C72" s="7">
        <v>5167.348</v>
      </c>
      <c r="D72" s="7">
        <v>0</v>
      </c>
      <c r="E72" s="7">
        <v>5167.348</v>
      </c>
    </row>
    <row r="73" spans="1:5" ht="15.75" customHeight="1" x14ac:dyDescent="0.25">
      <c r="A73" s="6" t="s">
        <v>343</v>
      </c>
      <c r="B73" s="6" t="s">
        <v>108</v>
      </c>
      <c r="C73" s="7">
        <v>24730.362850000001</v>
      </c>
      <c r="D73" s="7">
        <v>0</v>
      </c>
      <c r="E73" s="7">
        <v>24730.362850000001</v>
      </c>
    </row>
    <row r="74" spans="1:5" ht="15.75" customHeight="1" x14ac:dyDescent="0.25">
      <c r="A74" s="6" t="s">
        <v>344</v>
      </c>
      <c r="B74" s="6" t="s">
        <v>109</v>
      </c>
      <c r="C74" s="7">
        <v>201789.99041</v>
      </c>
      <c r="D74" s="7">
        <v>0</v>
      </c>
      <c r="E74" s="7">
        <v>201789.99041</v>
      </c>
    </row>
    <row r="75" spans="1:5" ht="15.75" customHeight="1" x14ac:dyDescent="0.25">
      <c r="A75" s="6" t="s">
        <v>345</v>
      </c>
      <c r="B75" s="6" t="s">
        <v>208</v>
      </c>
      <c r="C75" s="7">
        <v>9533.7275100000006</v>
      </c>
      <c r="D75" s="7">
        <v>0</v>
      </c>
      <c r="E75" s="7">
        <v>9533.7275100000006</v>
      </c>
    </row>
    <row r="76" spans="1:5" ht="15.75" customHeight="1" x14ac:dyDescent="0.25">
      <c r="A76" s="6" t="s">
        <v>346</v>
      </c>
      <c r="B76" s="6" t="s">
        <v>110</v>
      </c>
      <c r="C76" s="7">
        <v>51470.568039999998</v>
      </c>
      <c r="D76" s="7">
        <v>0</v>
      </c>
      <c r="E76" s="7">
        <v>51470.568039999998</v>
      </c>
    </row>
    <row r="77" spans="1:5" ht="15.75" customHeight="1" x14ac:dyDescent="0.25">
      <c r="A77" s="6" t="s">
        <v>347</v>
      </c>
      <c r="B77" s="6" t="s">
        <v>112</v>
      </c>
      <c r="C77" s="7">
        <v>1936.4950100000001</v>
      </c>
      <c r="D77" s="7">
        <v>1936.4950100000001</v>
      </c>
      <c r="E77" s="7">
        <v>0</v>
      </c>
    </row>
    <row r="78" spans="1:5" ht="15.75" customHeight="1" x14ac:dyDescent="0.25">
      <c r="A78" s="6" t="s">
        <v>348</v>
      </c>
      <c r="B78" s="6" t="s">
        <v>114</v>
      </c>
      <c r="C78" s="7">
        <v>875352.6</v>
      </c>
      <c r="D78" s="7">
        <v>0</v>
      </c>
      <c r="E78" s="7">
        <v>875352.6</v>
      </c>
    </row>
    <row r="79" spans="1:5" ht="15.75" customHeight="1" x14ac:dyDescent="0.25">
      <c r="A79" s="6" t="s">
        <v>349</v>
      </c>
      <c r="B79" s="6" t="s">
        <v>117</v>
      </c>
      <c r="C79" s="7">
        <v>17607.48187</v>
      </c>
      <c r="D79" s="7">
        <v>0</v>
      </c>
      <c r="E79" s="7">
        <v>17607.48187</v>
      </c>
    </row>
    <row r="80" spans="1:5" ht="15.75" customHeight="1" x14ac:dyDescent="0.25">
      <c r="A80" s="6" t="s">
        <v>350</v>
      </c>
      <c r="B80" s="6" t="s">
        <v>121</v>
      </c>
      <c r="C80" s="7">
        <v>20662.233359999998</v>
      </c>
      <c r="D80" s="7">
        <v>0</v>
      </c>
      <c r="E80" s="7">
        <v>20662.233359999998</v>
      </c>
    </row>
    <row r="81" spans="1:5" ht="15.75" customHeight="1" x14ac:dyDescent="0.25">
      <c r="A81" s="6" t="s">
        <v>351</v>
      </c>
      <c r="B81" s="6" t="s">
        <v>124</v>
      </c>
      <c r="C81" s="7">
        <v>505.85290000000003</v>
      </c>
      <c r="D81" s="7">
        <v>0</v>
      </c>
      <c r="E81" s="7">
        <v>505.85290000000003</v>
      </c>
    </row>
    <row r="82" spans="1:5" ht="15.75" customHeight="1" x14ac:dyDescent="0.25">
      <c r="A82" s="6" t="s">
        <v>425</v>
      </c>
      <c r="B82" s="6" t="s">
        <v>199</v>
      </c>
      <c r="C82" s="7">
        <v>295.12</v>
      </c>
      <c r="D82" s="7">
        <v>0</v>
      </c>
      <c r="E82" s="7">
        <v>295.12</v>
      </c>
    </row>
    <row r="83" spans="1:5" ht="15.75" customHeight="1" x14ac:dyDescent="0.25">
      <c r="A83" s="6" t="s">
        <v>353</v>
      </c>
      <c r="B83" s="6" t="s">
        <v>125</v>
      </c>
      <c r="C83" s="7">
        <v>67807.634999999995</v>
      </c>
      <c r="D83" s="7">
        <v>67807.634999999995</v>
      </c>
      <c r="E83" s="7">
        <v>0</v>
      </c>
    </row>
    <row r="84" spans="1:5" ht="15.75" customHeight="1" x14ac:dyDescent="0.25">
      <c r="A84" s="6" t="s">
        <v>263</v>
      </c>
      <c r="B84" s="6" t="s">
        <v>129</v>
      </c>
      <c r="C84" s="7">
        <v>25607.626510000002</v>
      </c>
      <c r="D84" s="7">
        <v>25607.626510000002</v>
      </c>
      <c r="E84" s="7">
        <v>0</v>
      </c>
    </row>
    <row r="85" spans="1:5" ht="15.75" customHeight="1" x14ac:dyDescent="0.25">
      <c r="A85" s="6" t="s">
        <v>354</v>
      </c>
      <c r="B85" s="6" t="s">
        <v>130</v>
      </c>
      <c r="C85" s="7">
        <v>24062.741670000003</v>
      </c>
      <c r="D85" s="7">
        <v>0</v>
      </c>
      <c r="E85" s="7">
        <v>24062.741670000003</v>
      </c>
    </row>
    <row r="86" spans="1:5" ht="15.75" customHeight="1" x14ac:dyDescent="0.25">
      <c r="A86" s="6" t="s">
        <v>355</v>
      </c>
      <c r="B86" s="6" t="s">
        <v>132</v>
      </c>
      <c r="C86" s="7">
        <v>1899.3530000000001</v>
      </c>
      <c r="D86" s="7">
        <v>1899.3530000000001</v>
      </c>
      <c r="E86" s="7">
        <v>0</v>
      </c>
    </row>
    <row r="87" spans="1:5" ht="15.75" customHeight="1" x14ac:dyDescent="0.25">
      <c r="A87" s="6" t="s">
        <v>356</v>
      </c>
      <c r="B87" s="6" t="s">
        <v>133</v>
      </c>
      <c r="C87" s="7">
        <v>243.92752999999999</v>
      </c>
      <c r="D87" s="7">
        <v>0</v>
      </c>
      <c r="E87" s="7">
        <v>243.92752999999999</v>
      </c>
    </row>
    <row r="88" spans="1:5" ht="15.75" customHeight="1" x14ac:dyDescent="0.25">
      <c r="A88" s="6" t="s">
        <v>357</v>
      </c>
      <c r="B88" s="6" t="s">
        <v>482</v>
      </c>
      <c r="C88" s="7">
        <v>1.52</v>
      </c>
      <c r="D88" s="7">
        <v>1.52</v>
      </c>
      <c r="E88" s="7">
        <v>0</v>
      </c>
    </row>
    <row r="89" spans="1:5" ht="15.75" customHeight="1" x14ac:dyDescent="0.25">
      <c r="A89" s="6" t="s">
        <v>358</v>
      </c>
      <c r="B89" s="6" t="s">
        <v>135</v>
      </c>
      <c r="C89" s="7">
        <v>539681.60052999994</v>
      </c>
      <c r="D89" s="7">
        <v>539681.60052999994</v>
      </c>
      <c r="E89" s="7">
        <v>0</v>
      </c>
    </row>
    <row r="90" spans="1:5" ht="15.75" customHeight="1" x14ac:dyDescent="0.25">
      <c r="A90" s="6" t="s">
        <v>359</v>
      </c>
      <c r="B90" s="6" t="s">
        <v>136</v>
      </c>
      <c r="C90" s="7">
        <v>110.25594</v>
      </c>
      <c r="D90" s="7">
        <v>0</v>
      </c>
      <c r="E90" s="7">
        <v>110.25594</v>
      </c>
    </row>
    <row r="91" spans="1:5" ht="15.75" customHeight="1" x14ac:dyDescent="0.25">
      <c r="A91" s="6" t="s">
        <v>360</v>
      </c>
      <c r="B91" s="6" t="s">
        <v>138</v>
      </c>
      <c r="C91" s="7">
        <v>2029.5231399999998</v>
      </c>
      <c r="D91" s="7">
        <v>2029.5231399999998</v>
      </c>
      <c r="E91" s="7">
        <v>0</v>
      </c>
    </row>
    <row r="92" spans="1:5" ht="15.75" customHeight="1" x14ac:dyDescent="0.25">
      <c r="A92" s="6" t="s">
        <v>361</v>
      </c>
      <c r="B92" s="6" t="s">
        <v>139</v>
      </c>
      <c r="C92" s="7">
        <v>15754.486279999999</v>
      </c>
      <c r="D92" s="7">
        <v>0</v>
      </c>
      <c r="E92" s="7">
        <v>15754.486279999999</v>
      </c>
    </row>
    <row r="93" spans="1:5" ht="15.75" customHeight="1" x14ac:dyDescent="0.25">
      <c r="A93" s="6" t="s">
        <v>362</v>
      </c>
      <c r="B93" s="6" t="s">
        <v>140</v>
      </c>
      <c r="C93" s="7">
        <v>17122.897519999999</v>
      </c>
      <c r="D93" s="7">
        <v>17122.897519999999</v>
      </c>
      <c r="E93" s="7">
        <v>0</v>
      </c>
    </row>
    <row r="94" spans="1:5" ht="15.75" customHeight="1" x14ac:dyDescent="0.25">
      <c r="A94" s="6" t="s">
        <v>363</v>
      </c>
      <c r="B94" s="6" t="s">
        <v>141</v>
      </c>
      <c r="C94" s="7">
        <v>62913.75015</v>
      </c>
      <c r="D94" s="7">
        <v>0</v>
      </c>
      <c r="E94" s="7">
        <v>62913.75015</v>
      </c>
    </row>
    <row r="95" spans="1:5" ht="15.75" customHeight="1" x14ac:dyDescent="0.25">
      <c r="A95" s="6" t="s">
        <v>364</v>
      </c>
      <c r="B95" s="6" t="s">
        <v>142</v>
      </c>
      <c r="C95" s="7">
        <v>1781229.43762</v>
      </c>
      <c r="D95" s="7">
        <v>0</v>
      </c>
      <c r="E95" s="7">
        <v>1781229.43762</v>
      </c>
    </row>
    <row r="96" spans="1:5" ht="15.75" customHeight="1" x14ac:dyDescent="0.25">
      <c r="A96" s="6" t="s">
        <v>365</v>
      </c>
      <c r="B96" s="6" t="s">
        <v>143</v>
      </c>
      <c r="C96" s="7">
        <v>79702</v>
      </c>
      <c r="D96" s="7">
        <v>79702</v>
      </c>
      <c r="E96" s="7">
        <v>0</v>
      </c>
    </row>
    <row r="97" spans="1:5" ht="15.75" customHeight="1" x14ac:dyDescent="0.25">
      <c r="A97" s="6" t="s">
        <v>366</v>
      </c>
      <c r="B97" s="6" t="s">
        <v>483</v>
      </c>
      <c r="C97" s="7">
        <v>15975.966839999999</v>
      </c>
      <c r="D97" s="7">
        <v>0</v>
      </c>
      <c r="E97" s="7">
        <v>15975.966839999999</v>
      </c>
    </row>
    <row r="98" spans="1:5" ht="15.75" customHeight="1" x14ac:dyDescent="0.25">
      <c r="A98" s="6" t="s">
        <v>367</v>
      </c>
      <c r="B98" s="6" t="s">
        <v>145</v>
      </c>
      <c r="C98" s="7">
        <v>3438.7196899999999</v>
      </c>
      <c r="D98" s="7">
        <v>3438.7196899999999</v>
      </c>
      <c r="E98" s="7">
        <v>0</v>
      </c>
    </row>
    <row r="99" spans="1:5" ht="15.75" customHeight="1" x14ac:dyDescent="0.25">
      <c r="A99" s="6" t="s">
        <v>368</v>
      </c>
      <c r="B99" s="6" t="s">
        <v>146</v>
      </c>
      <c r="C99" s="7">
        <v>7028.9396299999999</v>
      </c>
      <c r="D99" s="7">
        <v>0</v>
      </c>
      <c r="E99" s="7">
        <v>7028.9396299999999</v>
      </c>
    </row>
    <row r="100" spans="1:5" ht="15.75" customHeight="1" x14ac:dyDescent="0.25">
      <c r="A100" s="6" t="s">
        <v>369</v>
      </c>
      <c r="B100" s="6" t="s">
        <v>150</v>
      </c>
      <c r="C100" s="7">
        <v>13775.42967</v>
      </c>
      <c r="D100" s="7">
        <v>0</v>
      </c>
      <c r="E100" s="7">
        <v>13775.42967</v>
      </c>
    </row>
    <row r="101" spans="1:5" ht="15.75" customHeight="1" x14ac:dyDescent="0.25">
      <c r="A101" s="6" t="s">
        <v>370</v>
      </c>
      <c r="B101" s="6" t="s">
        <v>205</v>
      </c>
      <c r="C101" s="7">
        <v>27459.937000000002</v>
      </c>
      <c r="D101" s="7">
        <v>27459.937000000002</v>
      </c>
      <c r="E101" s="7">
        <v>0</v>
      </c>
    </row>
    <row r="102" spans="1:5" ht="15.75" customHeight="1" x14ac:dyDescent="0.25">
      <c r="A102" s="6" t="s">
        <v>371</v>
      </c>
      <c r="B102" s="6" t="s">
        <v>484</v>
      </c>
      <c r="C102" s="7">
        <v>1307.3900000000001</v>
      </c>
      <c r="D102" s="7">
        <v>1307.3900000000001</v>
      </c>
      <c r="E102" s="7">
        <v>0</v>
      </c>
    </row>
    <row r="103" spans="1:5" ht="15.75" customHeight="1" x14ac:dyDescent="0.25">
      <c r="A103" s="6" t="s">
        <v>372</v>
      </c>
      <c r="B103" s="6" t="s">
        <v>151</v>
      </c>
      <c r="C103" s="7">
        <v>115.994</v>
      </c>
      <c r="D103" s="7">
        <v>115.994</v>
      </c>
      <c r="E103" s="7">
        <v>0</v>
      </c>
    </row>
    <row r="104" spans="1:5" ht="15.75" customHeight="1" x14ac:dyDescent="0.25">
      <c r="A104" s="6" t="s">
        <v>373</v>
      </c>
      <c r="B104" s="6" t="s">
        <v>153</v>
      </c>
      <c r="C104" s="7">
        <v>24366.252399999998</v>
      </c>
      <c r="D104" s="7">
        <v>24366.252399999998</v>
      </c>
      <c r="E104" s="7">
        <v>0</v>
      </c>
    </row>
    <row r="105" spans="1:5" ht="15.75" customHeight="1" x14ac:dyDescent="0.25">
      <c r="A105" s="6" t="s">
        <v>261</v>
      </c>
      <c r="B105" s="6" t="s">
        <v>206</v>
      </c>
      <c r="C105" s="7">
        <v>18595.752670000002</v>
      </c>
      <c r="D105" s="7">
        <v>18595.752670000002</v>
      </c>
      <c r="E105" s="7">
        <v>0</v>
      </c>
    </row>
    <row r="106" spans="1:5" ht="15.75" customHeight="1" x14ac:dyDescent="0.25">
      <c r="A106" s="6" t="s">
        <v>374</v>
      </c>
      <c r="B106" s="6" t="s">
        <v>154</v>
      </c>
      <c r="C106" s="7">
        <v>7574.9229500000001</v>
      </c>
      <c r="D106" s="7">
        <v>7574.9229500000001</v>
      </c>
      <c r="E106" s="7">
        <v>0</v>
      </c>
    </row>
    <row r="107" spans="1:5" ht="15.75" customHeight="1" x14ac:dyDescent="0.25">
      <c r="A107" s="6" t="s">
        <v>375</v>
      </c>
      <c r="B107" s="6" t="s">
        <v>238</v>
      </c>
      <c r="C107" s="7">
        <v>6410.4009999999998</v>
      </c>
      <c r="D107" s="7">
        <v>6410.4009999999998</v>
      </c>
      <c r="E107" s="7">
        <v>0</v>
      </c>
    </row>
    <row r="108" spans="1:5" ht="15.75" customHeight="1" x14ac:dyDescent="0.25">
      <c r="A108" s="6" t="s">
        <v>376</v>
      </c>
      <c r="B108" s="6" t="s">
        <v>155</v>
      </c>
      <c r="C108" s="7">
        <v>8517.81</v>
      </c>
      <c r="D108" s="7">
        <v>8517.81</v>
      </c>
      <c r="E108" s="7">
        <v>0</v>
      </c>
    </row>
    <row r="109" spans="1:5" ht="15.75" customHeight="1" x14ac:dyDescent="0.25">
      <c r="A109" s="6" t="s">
        <v>377</v>
      </c>
      <c r="B109" s="6" t="s">
        <v>156</v>
      </c>
      <c r="C109" s="7">
        <v>560039.50192999991</v>
      </c>
      <c r="D109" s="7">
        <v>0</v>
      </c>
      <c r="E109" s="7">
        <v>560039.50192999991</v>
      </c>
    </row>
    <row r="110" spans="1:5" ht="15.75" customHeight="1" x14ac:dyDescent="0.25">
      <c r="A110" s="6" t="s">
        <v>378</v>
      </c>
      <c r="B110" s="6" t="s">
        <v>157</v>
      </c>
      <c r="C110" s="7">
        <v>381.976</v>
      </c>
      <c r="D110" s="7">
        <v>381.976</v>
      </c>
      <c r="E110" s="7">
        <v>0</v>
      </c>
    </row>
    <row r="111" spans="1:5" ht="15.75" customHeight="1" x14ac:dyDescent="0.25">
      <c r="A111" s="6" t="s">
        <v>437</v>
      </c>
      <c r="B111" s="6" t="s">
        <v>158</v>
      </c>
      <c r="C111" s="7">
        <v>55.048000000000002</v>
      </c>
      <c r="D111" s="7">
        <v>55.048000000000002</v>
      </c>
      <c r="E111" s="7">
        <v>0</v>
      </c>
    </row>
    <row r="112" spans="1:5" ht="15.75" customHeight="1" x14ac:dyDescent="0.25">
      <c r="A112" s="6" t="s">
        <v>379</v>
      </c>
      <c r="B112" s="6" t="s">
        <v>159</v>
      </c>
      <c r="C112" s="7">
        <v>3735.8369500000003</v>
      </c>
      <c r="D112" s="7">
        <v>3735.8369500000003</v>
      </c>
      <c r="E112" s="7">
        <v>0</v>
      </c>
    </row>
    <row r="113" spans="1:5" ht="15.75" customHeight="1" x14ac:dyDescent="0.25">
      <c r="A113" s="6" t="s">
        <v>380</v>
      </c>
      <c r="B113" s="6" t="s">
        <v>160</v>
      </c>
      <c r="C113" s="7">
        <v>25121.788</v>
      </c>
      <c r="D113" s="7">
        <v>25121.788</v>
      </c>
      <c r="E113" s="7">
        <v>0</v>
      </c>
    </row>
    <row r="114" spans="1:5" ht="15.75" customHeight="1" x14ac:dyDescent="0.25">
      <c r="A114" s="6" t="s">
        <v>438</v>
      </c>
      <c r="B114" s="6" t="s">
        <v>162</v>
      </c>
      <c r="C114" s="7">
        <v>32.646000000000001</v>
      </c>
      <c r="D114" s="7">
        <v>0</v>
      </c>
      <c r="E114" s="7">
        <v>32.646000000000001</v>
      </c>
    </row>
    <row r="115" spans="1:5" ht="15.75" customHeight="1" x14ac:dyDescent="0.25">
      <c r="A115" s="6" t="s">
        <v>381</v>
      </c>
      <c r="B115" s="6" t="s">
        <v>163</v>
      </c>
      <c r="C115" s="7">
        <v>11097.44</v>
      </c>
      <c r="D115" s="7">
        <v>11097.44</v>
      </c>
      <c r="E115" s="7">
        <v>0</v>
      </c>
    </row>
    <row r="116" spans="1:5" ht="15.75" customHeight="1" x14ac:dyDescent="0.25">
      <c r="A116" s="6" t="s">
        <v>382</v>
      </c>
      <c r="B116" s="6" t="s">
        <v>164</v>
      </c>
      <c r="C116" s="7">
        <v>2113.4499999999998</v>
      </c>
      <c r="D116" s="7">
        <v>2113.4499999999998</v>
      </c>
      <c r="E116" s="7">
        <v>0</v>
      </c>
    </row>
    <row r="117" spans="1:5" ht="15.75" customHeight="1" x14ac:dyDescent="0.25">
      <c r="A117" s="6" t="s">
        <v>383</v>
      </c>
      <c r="B117" s="6" t="s">
        <v>165</v>
      </c>
      <c r="C117" s="7">
        <v>88992.911560000008</v>
      </c>
      <c r="D117" s="7">
        <v>88992.911560000008</v>
      </c>
      <c r="E117" s="7">
        <v>0</v>
      </c>
    </row>
    <row r="118" spans="1:5" ht="15.75" customHeight="1" x14ac:dyDescent="0.25">
      <c r="A118" s="6" t="s">
        <v>384</v>
      </c>
      <c r="B118" s="6" t="s">
        <v>233</v>
      </c>
      <c r="C118" s="7">
        <v>862.64</v>
      </c>
      <c r="D118" s="7">
        <v>862.64</v>
      </c>
      <c r="E118" s="7">
        <v>0</v>
      </c>
    </row>
    <row r="119" spans="1:5" ht="15.75" customHeight="1" x14ac:dyDescent="0.25">
      <c r="A119" s="6" t="s">
        <v>385</v>
      </c>
      <c r="B119" s="6" t="s">
        <v>201</v>
      </c>
      <c r="C119" s="7">
        <v>37069.112500000003</v>
      </c>
      <c r="D119" s="7">
        <v>37069.112500000003</v>
      </c>
      <c r="E119" s="7">
        <v>0</v>
      </c>
    </row>
    <row r="120" spans="1:5" ht="15.75" customHeight="1" x14ac:dyDescent="0.25">
      <c r="A120" s="6" t="s">
        <v>428</v>
      </c>
      <c r="B120" s="6" t="s">
        <v>234</v>
      </c>
      <c r="C120" s="7">
        <v>2113.4499999999998</v>
      </c>
      <c r="D120" s="7">
        <v>2113.4499999999998</v>
      </c>
      <c r="E120" s="7">
        <v>0</v>
      </c>
    </row>
    <row r="121" spans="1:5" ht="15.75" customHeight="1" x14ac:dyDescent="0.25">
      <c r="A121" s="6" t="s">
        <v>386</v>
      </c>
      <c r="B121" s="6" t="e">
        <v>#N/A</v>
      </c>
      <c r="C121" s="7">
        <v>39.32</v>
      </c>
      <c r="D121" s="7">
        <v>0</v>
      </c>
      <c r="E121" s="7">
        <v>39.32</v>
      </c>
    </row>
    <row r="122" spans="1:5" ht="15.75" customHeight="1" x14ac:dyDescent="0.25">
      <c r="A122" s="6" t="s">
        <v>260</v>
      </c>
      <c r="B122" s="6" t="s">
        <v>224</v>
      </c>
      <c r="C122" s="7">
        <v>2089.9479999999999</v>
      </c>
      <c r="D122" s="7">
        <v>2089.9479999999999</v>
      </c>
      <c r="E122" s="7">
        <v>0</v>
      </c>
    </row>
    <row r="123" spans="1:5" ht="15.75" customHeight="1" x14ac:dyDescent="0.25">
      <c r="A123" s="6" t="s">
        <v>259</v>
      </c>
      <c r="B123" s="6" t="s">
        <v>225</v>
      </c>
      <c r="C123" s="7">
        <v>784152.86899999995</v>
      </c>
      <c r="D123" s="7">
        <v>784152.86899999995</v>
      </c>
      <c r="E123" s="7">
        <v>0</v>
      </c>
    </row>
    <row r="124" spans="1:5" ht="15.75" customHeight="1" x14ac:dyDescent="0.25">
      <c r="A124" s="6" t="s">
        <v>258</v>
      </c>
      <c r="B124" s="6" t="s">
        <v>235</v>
      </c>
      <c r="C124" s="7">
        <v>470.61799999999999</v>
      </c>
      <c r="D124" s="7">
        <v>470.61799999999999</v>
      </c>
      <c r="E124" s="7">
        <v>0</v>
      </c>
    </row>
    <row r="125" spans="1:5" ht="15.75" customHeight="1" x14ac:dyDescent="0.25">
      <c r="A125" s="6" t="s">
        <v>387</v>
      </c>
      <c r="B125" s="6" t="s">
        <v>239</v>
      </c>
      <c r="C125" s="7">
        <v>8436.8436600000005</v>
      </c>
      <c r="D125" s="7">
        <v>8436.8436600000005</v>
      </c>
      <c r="E125" s="7">
        <v>0</v>
      </c>
    </row>
    <row r="126" spans="1:5" ht="15.75" customHeight="1" x14ac:dyDescent="0.25">
      <c r="A126" s="6" t="s">
        <v>388</v>
      </c>
      <c r="B126" s="6" t="s">
        <v>240</v>
      </c>
      <c r="C126" s="7">
        <v>668.822</v>
      </c>
      <c r="D126" s="7">
        <v>668.822</v>
      </c>
      <c r="E126" s="7">
        <v>0</v>
      </c>
    </row>
    <row r="127" spans="1:5" ht="15.75" customHeight="1" x14ac:dyDescent="0.25">
      <c r="A127" s="6" t="s">
        <v>389</v>
      </c>
      <c r="B127" s="6" t="s">
        <v>241</v>
      </c>
      <c r="C127" s="7">
        <v>1267314.3759999999</v>
      </c>
      <c r="D127" s="7">
        <v>1267314.3759999999</v>
      </c>
      <c r="E127" s="7">
        <v>0</v>
      </c>
    </row>
    <row r="128" spans="1:5" ht="15.75" customHeight="1" x14ac:dyDescent="0.25">
      <c r="A128" s="6" t="s">
        <v>390</v>
      </c>
      <c r="B128" s="6" t="s">
        <v>486</v>
      </c>
      <c r="C128" s="7">
        <v>341.88</v>
      </c>
      <c r="D128" s="7">
        <v>341.88</v>
      </c>
      <c r="E128" s="7">
        <v>0</v>
      </c>
    </row>
    <row r="129" spans="1:5" ht="15.75" customHeight="1" x14ac:dyDescent="0.25">
      <c r="A129" s="6" t="s">
        <v>391</v>
      </c>
      <c r="B129" s="6" t="s">
        <v>487</v>
      </c>
      <c r="C129" s="7">
        <v>17081.834999999999</v>
      </c>
      <c r="D129" s="7">
        <v>17081.834999999999</v>
      </c>
      <c r="E129" s="7">
        <v>0</v>
      </c>
    </row>
    <row r="130" spans="1:5" ht="15.75" customHeight="1" x14ac:dyDescent="0.25">
      <c r="A130" s="6" t="s">
        <v>392</v>
      </c>
      <c r="B130" s="6" t="s">
        <v>488</v>
      </c>
      <c r="C130" s="7">
        <v>29190.42</v>
      </c>
      <c r="D130" s="7">
        <v>29190.42</v>
      </c>
      <c r="E130" s="7">
        <v>0</v>
      </c>
    </row>
    <row r="131" spans="1:5" ht="15.75" customHeight="1" x14ac:dyDescent="0.25">
      <c r="A131" s="6" t="s">
        <v>429</v>
      </c>
      <c r="B131" s="6" t="s">
        <v>167</v>
      </c>
      <c r="C131" s="7">
        <v>0</v>
      </c>
      <c r="D131" s="7">
        <v>0</v>
      </c>
      <c r="E131" s="7">
        <v>0</v>
      </c>
    </row>
    <row r="132" spans="1:5" ht="15.75" customHeight="1" x14ac:dyDescent="0.25">
      <c r="A132" s="6" t="s">
        <v>430</v>
      </c>
      <c r="B132" s="6" t="s">
        <v>168</v>
      </c>
      <c r="C132" s="7">
        <v>0</v>
      </c>
      <c r="D132" s="7">
        <v>0</v>
      </c>
      <c r="E132" s="7">
        <v>0</v>
      </c>
    </row>
    <row r="133" spans="1:5" ht="15.75" customHeight="1" x14ac:dyDescent="0.25">
      <c r="A133" s="6" t="s">
        <v>431</v>
      </c>
      <c r="B133" s="6" t="s">
        <v>169</v>
      </c>
      <c r="C133" s="7">
        <v>0</v>
      </c>
      <c r="D133" s="7">
        <v>0</v>
      </c>
      <c r="E133" s="7">
        <v>0</v>
      </c>
    </row>
    <row r="134" spans="1:5" ht="15.75" customHeight="1" x14ac:dyDescent="0.25">
      <c r="A134" s="6" t="s">
        <v>439</v>
      </c>
      <c r="B134" s="6" t="s">
        <v>219</v>
      </c>
      <c r="C134" s="7">
        <v>151.83699999999999</v>
      </c>
      <c r="D134" s="7">
        <v>0</v>
      </c>
      <c r="E134" s="7">
        <v>151.83699999999999</v>
      </c>
    </row>
    <row r="135" spans="1:5" ht="15.75" customHeight="1" x14ac:dyDescent="0.25">
      <c r="A135" s="6" t="s">
        <v>257</v>
      </c>
      <c r="B135" s="6" t="s">
        <v>221</v>
      </c>
      <c r="C135" s="7">
        <v>42628.264130000003</v>
      </c>
      <c r="D135" s="7">
        <v>0</v>
      </c>
      <c r="E135" s="7">
        <v>42628.264130000003</v>
      </c>
    </row>
    <row r="136" spans="1:5" ht="15.75" customHeight="1" x14ac:dyDescent="0.25">
      <c r="A136" s="6" t="s">
        <v>394</v>
      </c>
      <c r="B136" s="6" t="s">
        <v>174</v>
      </c>
      <c r="C136" s="7">
        <v>481.036</v>
      </c>
      <c r="D136" s="7">
        <v>481.036</v>
      </c>
      <c r="E136" s="7">
        <v>0</v>
      </c>
    </row>
    <row r="137" spans="1:5" ht="15.75" customHeight="1" x14ac:dyDescent="0.25">
      <c r="A137" s="6" t="s">
        <v>395</v>
      </c>
      <c r="B137" s="6" t="s">
        <v>175</v>
      </c>
      <c r="C137" s="7">
        <v>1748.3685600000001</v>
      </c>
      <c r="D137" s="7">
        <v>0</v>
      </c>
      <c r="E137" s="7">
        <v>1748.3685600000001</v>
      </c>
    </row>
    <row r="138" spans="1:5" ht="15.75" customHeight="1" x14ac:dyDescent="0.25">
      <c r="A138" s="6" t="s">
        <v>256</v>
      </c>
      <c r="B138" s="6" t="s">
        <v>176</v>
      </c>
      <c r="C138" s="7">
        <v>25408.641739999999</v>
      </c>
      <c r="D138" s="7">
        <v>25408.641739999999</v>
      </c>
      <c r="E138" s="7">
        <v>0</v>
      </c>
    </row>
    <row r="139" spans="1:5" ht="15.75" customHeight="1" x14ac:dyDescent="0.25">
      <c r="A139" s="6" t="s">
        <v>396</v>
      </c>
      <c r="B139" s="6" t="s">
        <v>177</v>
      </c>
      <c r="C139" s="7">
        <v>51106.155180000002</v>
      </c>
      <c r="D139" s="7">
        <v>0</v>
      </c>
      <c r="E139" s="7">
        <v>51106.155180000002</v>
      </c>
    </row>
    <row r="140" spans="1:5" ht="15.75" customHeight="1" x14ac:dyDescent="0.25">
      <c r="A140" s="6" t="s">
        <v>255</v>
      </c>
      <c r="B140" s="6" t="s">
        <v>236</v>
      </c>
      <c r="C140" s="7">
        <v>179920.82986000003</v>
      </c>
      <c r="D140" s="7">
        <v>179920.82986000003</v>
      </c>
      <c r="E140" s="7">
        <v>0</v>
      </c>
    </row>
    <row r="141" spans="1:5" ht="15.75" customHeight="1" x14ac:dyDescent="0.25">
      <c r="A141" s="6" t="s">
        <v>397</v>
      </c>
      <c r="B141" s="6" t="s">
        <v>178</v>
      </c>
      <c r="C141" s="7">
        <v>588390.96811000002</v>
      </c>
      <c r="D141" s="7">
        <v>0</v>
      </c>
      <c r="E141" s="7">
        <v>588390.96811000002</v>
      </c>
    </row>
    <row r="142" spans="1:5" ht="15.75" customHeight="1" x14ac:dyDescent="0.25">
      <c r="A142" s="6" t="s">
        <v>398</v>
      </c>
      <c r="B142" s="6" t="s">
        <v>183</v>
      </c>
      <c r="C142" s="7">
        <v>99317.160269999993</v>
      </c>
      <c r="D142" s="7">
        <v>0</v>
      </c>
      <c r="E142" s="7">
        <v>99317.160269999993</v>
      </c>
    </row>
    <row r="143" spans="1:5" ht="15.75" customHeight="1" x14ac:dyDescent="0.25">
      <c r="A143" s="6" t="s">
        <v>444</v>
      </c>
      <c r="B143" s="6" t="s">
        <v>213</v>
      </c>
      <c r="C143" s="7">
        <v>198.25200000000001</v>
      </c>
      <c r="D143" s="7">
        <v>198.25200000000001</v>
      </c>
      <c r="E143" s="7">
        <v>0</v>
      </c>
    </row>
    <row r="144" spans="1:5" ht="15.75" customHeight="1" x14ac:dyDescent="0.25">
      <c r="A144" s="6" t="s">
        <v>254</v>
      </c>
      <c r="B144" s="6" t="s">
        <v>237</v>
      </c>
      <c r="C144" s="7">
        <v>305.41300000000001</v>
      </c>
      <c r="D144" s="7">
        <v>0</v>
      </c>
      <c r="E144" s="7">
        <v>305.41300000000001</v>
      </c>
    </row>
    <row r="145" spans="1:5" ht="15.75" customHeight="1" x14ac:dyDescent="0.25">
      <c r="A145" s="6" t="s">
        <v>253</v>
      </c>
      <c r="B145" s="6" t="s">
        <v>222</v>
      </c>
      <c r="C145" s="7">
        <v>12070.142800000001</v>
      </c>
      <c r="D145" s="7">
        <v>0</v>
      </c>
      <c r="E145" s="7">
        <v>12070.142800000001</v>
      </c>
    </row>
    <row r="146" spans="1:5" ht="15.75" customHeight="1" x14ac:dyDescent="0.25">
      <c r="A146" s="6" t="s">
        <v>440</v>
      </c>
      <c r="B146" s="6" t="s">
        <v>251</v>
      </c>
      <c r="C146" s="7">
        <v>6056.8940000000002</v>
      </c>
      <c r="D146" s="7">
        <v>0</v>
      </c>
      <c r="E146" s="7">
        <v>6056.8940000000002</v>
      </c>
    </row>
    <row r="147" spans="1:5" s="35" customFormat="1" ht="15.75" customHeight="1" x14ac:dyDescent="0.25">
      <c r="A147" s="33" t="s">
        <v>563</v>
      </c>
      <c r="B147" s="33" t="s">
        <v>184</v>
      </c>
      <c r="C147" s="34">
        <f>SUM(C148:C153)</f>
        <v>1913561.9479</v>
      </c>
      <c r="D147" s="34">
        <f t="shared" ref="D147:E147" si="2">SUM(D148:D153)</f>
        <v>0</v>
      </c>
      <c r="E147" s="34">
        <f t="shared" si="2"/>
        <v>1913561.9479</v>
      </c>
    </row>
    <row r="148" spans="1:5" ht="15.75" customHeight="1" x14ac:dyDescent="0.25">
      <c r="A148" s="6" t="s">
        <v>401</v>
      </c>
      <c r="B148" s="6" t="s">
        <v>186</v>
      </c>
      <c r="C148" s="7">
        <v>73190.534450000006</v>
      </c>
      <c r="D148" s="7">
        <v>0</v>
      </c>
      <c r="E148" s="7">
        <v>73190.534450000006</v>
      </c>
    </row>
    <row r="149" spans="1:5" ht="15.75" customHeight="1" x14ac:dyDescent="0.25">
      <c r="A149" s="6" t="s">
        <v>402</v>
      </c>
      <c r="B149" s="6" t="s">
        <v>187</v>
      </c>
      <c r="C149" s="7">
        <v>587169.46600000001</v>
      </c>
      <c r="D149" s="7">
        <v>0</v>
      </c>
      <c r="E149" s="7">
        <v>587169.46600000001</v>
      </c>
    </row>
    <row r="150" spans="1:5" ht="15.75" customHeight="1" x14ac:dyDescent="0.25">
      <c r="A150" s="6" t="s">
        <v>403</v>
      </c>
      <c r="B150" s="6" t="s">
        <v>200</v>
      </c>
      <c r="C150" s="7">
        <v>204412.86081000001</v>
      </c>
      <c r="D150" s="7">
        <v>0</v>
      </c>
      <c r="E150" s="7">
        <v>204412.86081000001</v>
      </c>
    </row>
    <row r="151" spans="1:5" ht="15.75" customHeight="1" x14ac:dyDescent="0.25">
      <c r="A151" s="6" t="s">
        <v>405</v>
      </c>
      <c r="B151" s="6" t="s">
        <v>194</v>
      </c>
      <c r="C151" s="7">
        <v>791861.16379999998</v>
      </c>
      <c r="D151" s="7">
        <v>0</v>
      </c>
      <c r="E151" s="7">
        <v>791861.16379999998</v>
      </c>
    </row>
    <row r="152" spans="1:5" ht="15.75" customHeight="1" x14ac:dyDescent="0.25">
      <c r="A152" s="6" t="s">
        <v>406</v>
      </c>
      <c r="B152" s="6" t="s">
        <v>195</v>
      </c>
      <c r="C152" s="7">
        <v>0</v>
      </c>
      <c r="D152" s="7">
        <v>0</v>
      </c>
      <c r="E152" s="7">
        <v>0</v>
      </c>
    </row>
    <row r="153" spans="1:5" ht="15.75" customHeight="1" x14ac:dyDescent="0.25">
      <c r="A153" s="6" t="s">
        <v>407</v>
      </c>
      <c r="B153" s="6" t="s">
        <v>197</v>
      </c>
      <c r="C153" s="7">
        <v>256927.92284000001</v>
      </c>
      <c r="D153" s="7">
        <v>0</v>
      </c>
      <c r="E153" s="7">
        <v>256927.92284000001</v>
      </c>
    </row>
    <row r="154" spans="1:5" s="35" customFormat="1" ht="15.75" customHeight="1" x14ac:dyDescent="0.25">
      <c r="A154" s="33" t="s">
        <v>570</v>
      </c>
      <c r="B154" s="33"/>
      <c r="C154" s="34">
        <f>C5+C65+C147</f>
        <v>307756077.88595003</v>
      </c>
      <c r="D154" s="34">
        <f t="shared" ref="D154:E154" si="3">D5+D65+D147</f>
        <v>147673738.96800005</v>
      </c>
      <c r="E154" s="34">
        <f t="shared" si="3"/>
        <v>160082338.91795</v>
      </c>
    </row>
  </sheetData>
  <pageMargins left="0.75" right="0.75" top="1" bottom="1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showGridLines="0" zoomScaleNormal="100" workbookViewId="0">
      <selection activeCell="C5" sqref="C5:E149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5.5546875" style="1" customWidth="1"/>
    <col min="6" max="16384" width="9.109375" style="1"/>
  </cols>
  <sheetData>
    <row r="1" spans="1:5" s="18" customFormat="1" ht="15.75" customHeight="1" x14ac:dyDescent="0.3">
      <c r="A1" s="18" t="s">
        <v>515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SUM(C6:C70)</f>
        <v>1845822080.3655498</v>
      </c>
      <c r="D5" s="40">
        <f t="shared" ref="D5:E5" si="0">SUM(D6:D70)</f>
        <v>1258564139.4603901</v>
      </c>
      <c r="E5" s="40">
        <f t="shared" si="0"/>
        <v>587257940.90515983</v>
      </c>
    </row>
    <row r="6" spans="1:5" ht="15.75" customHeight="1" x14ac:dyDescent="0.25">
      <c r="A6" s="6" t="s">
        <v>408</v>
      </c>
      <c r="B6" s="6" t="s">
        <v>4</v>
      </c>
      <c r="C6" s="7">
        <v>0</v>
      </c>
      <c r="D6" s="7">
        <v>0</v>
      </c>
      <c r="E6" s="7">
        <v>0</v>
      </c>
    </row>
    <row r="7" spans="1:5" ht="15.75" customHeight="1" x14ac:dyDescent="0.25">
      <c r="A7" s="6" t="s">
        <v>283</v>
      </c>
      <c r="B7" s="6" t="s">
        <v>474</v>
      </c>
      <c r="C7" s="7">
        <v>217076243.20885</v>
      </c>
      <c r="D7" s="7">
        <v>217076243.20885</v>
      </c>
      <c r="E7" s="7">
        <v>0</v>
      </c>
    </row>
    <row r="8" spans="1:5" ht="15.75" customHeight="1" x14ac:dyDescent="0.25">
      <c r="A8" s="6" t="s">
        <v>284</v>
      </c>
      <c r="B8" s="6" t="s">
        <v>223</v>
      </c>
      <c r="C8" s="7">
        <v>39065600.737160005</v>
      </c>
      <c r="D8" s="7">
        <v>0</v>
      </c>
      <c r="E8" s="7">
        <v>39065600.737160005</v>
      </c>
    </row>
    <row r="9" spans="1:5" ht="15.75" customHeight="1" x14ac:dyDescent="0.25">
      <c r="A9" s="6" t="s">
        <v>285</v>
      </c>
      <c r="B9" s="6" t="s">
        <v>5</v>
      </c>
      <c r="C9" s="7">
        <v>97237643.744969994</v>
      </c>
      <c r="D9" s="7">
        <v>0</v>
      </c>
      <c r="E9" s="7">
        <v>97237643.744969994</v>
      </c>
    </row>
    <row r="10" spans="1:5" ht="15.75" customHeight="1" x14ac:dyDescent="0.25">
      <c r="A10" s="6" t="s">
        <v>286</v>
      </c>
      <c r="B10" s="6" t="s">
        <v>6</v>
      </c>
      <c r="C10" s="7">
        <v>13039813.7015</v>
      </c>
      <c r="D10" s="7">
        <v>0</v>
      </c>
      <c r="E10" s="7">
        <v>13039813.7015</v>
      </c>
    </row>
    <row r="11" spans="1:5" ht="15.75" customHeight="1" x14ac:dyDescent="0.25">
      <c r="A11" s="6" t="s">
        <v>287</v>
      </c>
      <c r="B11" s="6" t="s">
        <v>7</v>
      </c>
      <c r="C11" s="7">
        <v>1588631.12833</v>
      </c>
      <c r="D11" s="7">
        <v>0</v>
      </c>
      <c r="E11" s="7">
        <v>1588631.12833</v>
      </c>
    </row>
    <row r="12" spans="1:5" ht="15.75" customHeight="1" x14ac:dyDescent="0.25">
      <c r="A12" s="6" t="s">
        <v>288</v>
      </c>
      <c r="B12" s="6" t="s">
        <v>9</v>
      </c>
      <c r="C12" s="7">
        <v>110946912.05150999</v>
      </c>
      <c r="D12" s="7">
        <v>0</v>
      </c>
      <c r="E12" s="7">
        <v>110946912.05150999</v>
      </c>
    </row>
    <row r="13" spans="1:5" ht="15.75" customHeight="1" x14ac:dyDescent="0.25">
      <c r="A13" s="6" t="s">
        <v>289</v>
      </c>
      <c r="B13" s="6" t="s">
        <v>11</v>
      </c>
      <c r="C13" s="7">
        <v>193042863.01767001</v>
      </c>
      <c r="D13" s="7">
        <v>0</v>
      </c>
      <c r="E13" s="7">
        <v>193042863.01767001</v>
      </c>
    </row>
    <row r="14" spans="1:5" ht="15.75" customHeight="1" x14ac:dyDescent="0.25">
      <c r="A14" s="6" t="s">
        <v>290</v>
      </c>
      <c r="B14" s="6" t="s">
        <v>12</v>
      </c>
      <c r="C14" s="7">
        <v>493146.18783000001</v>
      </c>
      <c r="D14" s="7">
        <v>0</v>
      </c>
      <c r="E14" s="7">
        <v>493146.18783000001</v>
      </c>
    </row>
    <row r="15" spans="1:5" ht="15.75" customHeight="1" x14ac:dyDescent="0.25">
      <c r="A15" s="6" t="s">
        <v>291</v>
      </c>
      <c r="B15" s="6" t="s">
        <v>226</v>
      </c>
      <c r="C15" s="7">
        <v>381298.02701999998</v>
      </c>
      <c r="D15" s="7">
        <v>0</v>
      </c>
      <c r="E15" s="7">
        <v>381298.02701999998</v>
      </c>
    </row>
    <row r="16" spans="1:5" ht="15.75" customHeight="1" x14ac:dyDescent="0.25">
      <c r="A16" s="6" t="s">
        <v>292</v>
      </c>
      <c r="B16" s="6" t="s">
        <v>13</v>
      </c>
      <c r="C16" s="7">
        <v>739477.13377999992</v>
      </c>
      <c r="D16" s="7">
        <v>0</v>
      </c>
      <c r="E16" s="7">
        <v>739477.13377999992</v>
      </c>
    </row>
    <row r="17" spans="1:5" ht="15.75" customHeight="1" x14ac:dyDescent="0.25">
      <c r="A17" s="6" t="s">
        <v>293</v>
      </c>
      <c r="B17" s="6" t="s">
        <v>14</v>
      </c>
      <c r="C17" s="7">
        <v>3002364.70994</v>
      </c>
      <c r="D17" s="7">
        <v>0</v>
      </c>
      <c r="E17" s="7">
        <v>3002364.70994</v>
      </c>
    </row>
    <row r="18" spans="1:5" ht="15.75" customHeight="1" x14ac:dyDescent="0.25">
      <c r="A18" s="6" t="s">
        <v>294</v>
      </c>
      <c r="B18" s="6" t="s">
        <v>15</v>
      </c>
      <c r="C18" s="7">
        <v>36088.232880000003</v>
      </c>
      <c r="D18" s="7">
        <v>0</v>
      </c>
      <c r="E18" s="7">
        <v>36088.232880000003</v>
      </c>
    </row>
    <row r="19" spans="1:5" ht="15.75" customHeight="1" x14ac:dyDescent="0.25">
      <c r="A19" s="6" t="s">
        <v>295</v>
      </c>
      <c r="B19" s="6" t="s">
        <v>17</v>
      </c>
      <c r="C19" s="7">
        <v>133284258.42624001</v>
      </c>
      <c r="D19" s="7">
        <v>133284258.42624001</v>
      </c>
      <c r="E19" s="7">
        <v>0</v>
      </c>
    </row>
    <row r="20" spans="1:5" ht="15.75" customHeight="1" x14ac:dyDescent="0.25">
      <c r="A20" s="6" t="s">
        <v>296</v>
      </c>
      <c r="B20" s="6" t="s">
        <v>18</v>
      </c>
      <c r="C20" s="7">
        <v>17505262.644979998</v>
      </c>
      <c r="D20" s="7">
        <v>17505262.644979998</v>
      </c>
      <c r="E20" s="7">
        <v>0</v>
      </c>
    </row>
    <row r="21" spans="1:5" ht="15.75" customHeight="1" x14ac:dyDescent="0.25">
      <c r="A21" s="6" t="s">
        <v>297</v>
      </c>
      <c r="B21" s="6" t="s">
        <v>19</v>
      </c>
      <c r="C21" s="7">
        <v>15574783.659799999</v>
      </c>
      <c r="D21" s="7">
        <v>15574783.659799999</v>
      </c>
      <c r="E21" s="7">
        <v>0</v>
      </c>
    </row>
    <row r="22" spans="1:5" ht="15.75" customHeight="1" x14ac:dyDescent="0.25">
      <c r="A22" s="6" t="s">
        <v>298</v>
      </c>
      <c r="B22" s="6" t="s">
        <v>21</v>
      </c>
      <c r="C22" s="7">
        <v>10813.378000000001</v>
      </c>
      <c r="D22" s="7">
        <v>10813.378000000001</v>
      </c>
      <c r="E22" s="7">
        <v>0</v>
      </c>
    </row>
    <row r="23" spans="1:5" ht="15.75" customHeight="1" x14ac:dyDescent="0.25">
      <c r="A23" s="6" t="s">
        <v>299</v>
      </c>
      <c r="B23" s="6" t="s">
        <v>22</v>
      </c>
      <c r="C23" s="7">
        <v>13022627.936290001</v>
      </c>
      <c r="D23" s="7">
        <v>13022627.936290001</v>
      </c>
      <c r="E23" s="7">
        <v>0</v>
      </c>
    </row>
    <row r="24" spans="1:5" ht="15.75" customHeight="1" x14ac:dyDescent="0.25">
      <c r="A24" s="6" t="s">
        <v>300</v>
      </c>
      <c r="B24" s="6" t="s">
        <v>24</v>
      </c>
      <c r="C24" s="7">
        <v>9505.75</v>
      </c>
      <c r="D24" s="7">
        <v>0</v>
      </c>
      <c r="E24" s="7">
        <v>9505.75</v>
      </c>
    </row>
    <row r="25" spans="1:5" ht="15.75" customHeight="1" x14ac:dyDescent="0.25">
      <c r="A25" s="6" t="s">
        <v>301</v>
      </c>
      <c r="B25" s="6" t="s">
        <v>27</v>
      </c>
      <c r="C25" s="7">
        <v>10452.611999999999</v>
      </c>
      <c r="D25" s="7">
        <v>10452.611999999999</v>
      </c>
      <c r="E25" s="7">
        <v>0</v>
      </c>
    </row>
    <row r="26" spans="1:5" ht="15.75" customHeight="1" x14ac:dyDescent="0.25">
      <c r="A26" s="6" t="s">
        <v>410</v>
      </c>
      <c r="B26" s="6" t="s">
        <v>29</v>
      </c>
      <c r="C26" s="7">
        <v>207938.27221</v>
      </c>
      <c r="D26" s="7">
        <v>207938.27221</v>
      </c>
      <c r="E26" s="7">
        <v>0</v>
      </c>
    </row>
    <row r="27" spans="1:5" ht="15.75" customHeight="1" x14ac:dyDescent="0.25">
      <c r="A27" s="6" t="s">
        <v>302</v>
      </c>
      <c r="B27" s="6" t="s">
        <v>30</v>
      </c>
      <c r="C27" s="7">
        <v>39.118000000000002</v>
      </c>
      <c r="D27" s="7">
        <v>39.118000000000002</v>
      </c>
      <c r="E27" s="7">
        <v>0</v>
      </c>
    </row>
    <row r="28" spans="1:5" ht="15.75" customHeight="1" x14ac:dyDescent="0.25">
      <c r="A28" s="6" t="s">
        <v>303</v>
      </c>
      <c r="B28" s="6" t="s">
        <v>227</v>
      </c>
      <c r="C28" s="7">
        <v>144222.76037999999</v>
      </c>
      <c r="D28" s="7">
        <v>144222.76037999999</v>
      </c>
      <c r="E28" s="7">
        <v>0</v>
      </c>
    </row>
    <row r="29" spans="1:5" ht="15.75" customHeight="1" x14ac:dyDescent="0.25">
      <c r="A29" s="6" t="s">
        <v>305</v>
      </c>
      <c r="B29" s="6" t="s">
        <v>33</v>
      </c>
      <c r="C29" s="7">
        <v>108001285.94009</v>
      </c>
      <c r="D29" s="7">
        <v>0</v>
      </c>
      <c r="E29" s="7">
        <v>108001285.94009</v>
      </c>
    </row>
    <row r="30" spans="1:5" ht="15.75" customHeight="1" x14ac:dyDescent="0.25">
      <c r="A30" s="6" t="s">
        <v>306</v>
      </c>
      <c r="B30" s="6" t="s">
        <v>34</v>
      </c>
      <c r="C30" s="7">
        <v>0.52679999999999993</v>
      </c>
      <c r="D30" s="7">
        <v>0.52679999999999993</v>
      </c>
      <c r="E30" s="7">
        <v>0</v>
      </c>
    </row>
    <row r="31" spans="1:5" ht="15.75" customHeight="1" x14ac:dyDescent="0.25">
      <c r="A31" s="6" t="s">
        <v>307</v>
      </c>
      <c r="B31" s="6" t="s">
        <v>36</v>
      </c>
      <c r="C31" s="7">
        <v>38530.359819999998</v>
      </c>
      <c r="D31" s="7">
        <v>0</v>
      </c>
      <c r="E31" s="7">
        <v>38530.359819999998</v>
      </c>
    </row>
    <row r="32" spans="1:5" ht="15.75" customHeight="1" x14ac:dyDescent="0.25">
      <c r="A32" s="6" t="s">
        <v>308</v>
      </c>
      <c r="B32" s="6" t="s">
        <v>37</v>
      </c>
      <c r="C32" s="7">
        <v>3277.0655099999999</v>
      </c>
      <c r="D32" s="7">
        <v>0</v>
      </c>
      <c r="E32" s="7">
        <v>3277.0655099999999</v>
      </c>
    </row>
    <row r="33" spans="1:5" ht="15.75" customHeight="1" x14ac:dyDescent="0.25">
      <c r="A33" s="6" t="s">
        <v>309</v>
      </c>
      <c r="B33" s="6" t="s">
        <v>38</v>
      </c>
      <c r="C33" s="7">
        <v>46638.743000000002</v>
      </c>
      <c r="D33" s="7">
        <v>46638.743000000002</v>
      </c>
      <c r="E33" s="7">
        <v>0</v>
      </c>
    </row>
    <row r="34" spans="1:5" ht="15.75" customHeight="1" x14ac:dyDescent="0.25">
      <c r="A34" s="6" t="s">
        <v>310</v>
      </c>
      <c r="B34" s="6" t="s">
        <v>39</v>
      </c>
      <c r="C34" s="7">
        <v>72347.078629999989</v>
      </c>
      <c r="D34" s="7">
        <v>72347.078629999989</v>
      </c>
      <c r="E34" s="7">
        <v>0</v>
      </c>
    </row>
    <row r="35" spans="1:5" ht="15.75" customHeight="1" x14ac:dyDescent="0.25">
      <c r="A35" s="6" t="s">
        <v>311</v>
      </c>
      <c r="B35" s="6" t="s">
        <v>42</v>
      </c>
      <c r="C35" s="7">
        <v>59129.878400000001</v>
      </c>
      <c r="D35" s="7">
        <v>59129.878400000001</v>
      </c>
      <c r="E35" s="7">
        <v>0</v>
      </c>
    </row>
    <row r="36" spans="1:5" ht="15.75" customHeight="1" x14ac:dyDescent="0.25">
      <c r="A36" s="6" t="s">
        <v>312</v>
      </c>
      <c r="B36" s="6" t="s">
        <v>43</v>
      </c>
      <c r="C36" s="7">
        <v>220351.27690999999</v>
      </c>
      <c r="D36" s="7">
        <v>0</v>
      </c>
      <c r="E36" s="7">
        <v>220351.27690999999</v>
      </c>
    </row>
    <row r="37" spans="1:5" ht="15.75" customHeight="1" x14ac:dyDescent="0.25">
      <c r="A37" s="6" t="s">
        <v>314</v>
      </c>
      <c r="B37" s="6" t="s">
        <v>46</v>
      </c>
      <c r="C37" s="7">
        <v>502030.42535999999</v>
      </c>
      <c r="D37" s="7">
        <v>0</v>
      </c>
      <c r="E37" s="7">
        <v>502030.42535999999</v>
      </c>
    </row>
    <row r="38" spans="1:5" ht="15.75" customHeight="1" x14ac:dyDescent="0.25">
      <c r="A38" s="6" t="s">
        <v>315</v>
      </c>
      <c r="B38" s="6" t="s">
        <v>475</v>
      </c>
      <c r="C38" s="7">
        <v>13036565.146290001</v>
      </c>
      <c r="D38" s="7">
        <v>0</v>
      </c>
      <c r="E38" s="7">
        <v>13036565.146290001</v>
      </c>
    </row>
    <row r="39" spans="1:5" ht="15.75" customHeight="1" x14ac:dyDescent="0.25">
      <c r="A39" s="6" t="s">
        <v>414</v>
      </c>
      <c r="B39" s="6" t="s">
        <v>244</v>
      </c>
      <c r="C39" s="7">
        <v>149704.55499999999</v>
      </c>
      <c r="D39" s="7">
        <v>149704.55499999999</v>
      </c>
      <c r="E39" s="7">
        <v>0</v>
      </c>
    </row>
    <row r="40" spans="1:5" ht="15.75" customHeight="1" x14ac:dyDescent="0.25">
      <c r="A40" s="6" t="s">
        <v>316</v>
      </c>
      <c r="B40" s="6" t="s">
        <v>47</v>
      </c>
      <c r="C40" s="7">
        <v>1063845.5719999999</v>
      </c>
      <c r="D40" s="7">
        <v>0</v>
      </c>
      <c r="E40" s="7">
        <v>1063845.5719999999</v>
      </c>
    </row>
    <row r="41" spans="1:5" ht="15.75" customHeight="1" x14ac:dyDescent="0.25">
      <c r="A41" s="6" t="s">
        <v>415</v>
      </c>
      <c r="B41" s="6" t="s">
        <v>48</v>
      </c>
      <c r="C41" s="7">
        <v>0</v>
      </c>
      <c r="D41" s="7">
        <v>0</v>
      </c>
      <c r="E41" s="7">
        <v>0</v>
      </c>
    </row>
    <row r="42" spans="1:5" ht="15.75" customHeight="1" x14ac:dyDescent="0.25">
      <c r="A42" s="6" t="s">
        <v>416</v>
      </c>
      <c r="B42" s="6" t="s">
        <v>49</v>
      </c>
      <c r="C42" s="7">
        <v>0</v>
      </c>
      <c r="D42" s="7">
        <v>0</v>
      </c>
      <c r="E42" s="7">
        <v>0</v>
      </c>
    </row>
    <row r="43" spans="1:5" ht="15.75" customHeight="1" x14ac:dyDescent="0.25">
      <c r="A43" s="6" t="s">
        <v>417</v>
      </c>
      <c r="B43" s="6" t="s">
        <v>50</v>
      </c>
      <c r="C43" s="7">
        <v>0</v>
      </c>
      <c r="D43" s="7">
        <v>0</v>
      </c>
      <c r="E43" s="7">
        <v>0</v>
      </c>
    </row>
    <row r="44" spans="1:5" ht="15.75" customHeight="1" x14ac:dyDescent="0.25">
      <c r="A44" s="6" t="s">
        <v>418</v>
      </c>
      <c r="B44" s="6" t="s">
        <v>51</v>
      </c>
      <c r="C44" s="7">
        <v>0</v>
      </c>
      <c r="D44" s="7">
        <v>0</v>
      </c>
      <c r="E44" s="7">
        <v>0</v>
      </c>
    </row>
    <row r="45" spans="1:5" ht="15.75" customHeight="1" x14ac:dyDescent="0.25">
      <c r="A45" s="6" t="s">
        <v>419</v>
      </c>
      <c r="B45" s="6" t="s">
        <v>52</v>
      </c>
      <c r="C45" s="7">
        <v>0</v>
      </c>
      <c r="D45" s="7">
        <v>0</v>
      </c>
      <c r="E45" s="7">
        <v>0</v>
      </c>
    </row>
    <row r="46" spans="1:5" ht="15.75" customHeight="1" x14ac:dyDescent="0.25">
      <c r="A46" s="6" t="s">
        <v>420</v>
      </c>
      <c r="B46" s="6" t="s">
        <v>228</v>
      </c>
      <c r="C46" s="7">
        <v>0</v>
      </c>
      <c r="D46" s="7">
        <v>0</v>
      </c>
      <c r="E46" s="7">
        <v>0</v>
      </c>
    </row>
    <row r="47" spans="1:5" ht="15.75" customHeight="1" x14ac:dyDescent="0.25">
      <c r="A47" s="6" t="s">
        <v>317</v>
      </c>
      <c r="B47" s="6" t="s">
        <v>476</v>
      </c>
      <c r="C47" s="7">
        <v>115622.63568000001</v>
      </c>
      <c r="D47" s="7">
        <v>0</v>
      </c>
      <c r="E47" s="7">
        <v>115622.63568000001</v>
      </c>
    </row>
    <row r="48" spans="1:5" ht="15.75" customHeight="1" x14ac:dyDescent="0.25">
      <c r="A48" s="6" t="s">
        <v>318</v>
      </c>
      <c r="B48" s="6" t="s">
        <v>53</v>
      </c>
      <c r="C48" s="7">
        <v>1802986.3098499998</v>
      </c>
      <c r="D48" s="7">
        <v>1802986.3098499998</v>
      </c>
      <c r="E48" s="7">
        <v>0</v>
      </c>
    </row>
    <row r="49" spans="1:5" ht="15.75" customHeight="1" x14ac:dyDescent="0.25">
      <c r="A49" s="6" t="s">
        <v>319</v>
      </c>
      <c r="B49" s="6" t="s">
        <v>55</v>
      </c>
      <c r="C49" s="7">
        <v>1365.47569</v>
      </c>
      <c r="D49" s="7">
        <v>1365.47569</v>
      </c>
      <c r="E49" s="7">
        <v>0</v>
      </c>
    </row>
    <row r="50" spans="1:5" ht="15.75" customHeight="1" x14ac:dyDescent="0.25">
      <c r="A50" s="6" t="s">
        <v>320</v>
      </c>
      <c r="B50" s="6" t="s">
        <v>57</v>
      </c>
      <c r="C50" s="7">
        <v>132122.01929</v>
      </c>
      <c r="D50" s="7">
        <v>0</v>
      </c>
      <c r="E50" s="7">
        <v>132122.01929</v>
      </c>
    </row>
    <row r="51" spans="1:5" ht="15.75" customHeight="1" x14ac:dyDescent="0.25">
      <c r="A51" s="6" t="s">
        <v>321</v>
      </c>
      <c r="B51" s="6" t="s">
        <v>58</v>
      </c>
      <c r="C51" s="7">
        <v>67.826999999999998</v>
      </c>
      <c r="D51" s="7">
        <v>67.826999999999998</v>
      </c>
      <c r="E51" s="7">
        <v>0</v>
      </c>
    </row>
    <row r="52" spans="1:5" ht="15.75" customHeight="1" x14ac:dyDescent="0.25">
      <c r="A52" s="6" t="s">
        <v>322</v>
      </c>
      <c r="B52" s="6" t="s">
        <v>59</v>
      </c>
      <c r="C52" s="7">
        <v>755861.67718</v>
      </c>
      <c r="D52" s="7">
        <v>0</v>
      </c>
      <c r="E52" s="7">
        <v>755861.67718</v>
      </c>
    </row>
    <row r="53" spans="1:5" ht="15.75" customHeight="1" x14ac:dyDescent="0.25">
      <c r="A53" s="6" t="s">
        <v>323</v>
      </c>
      <c r="B53" s="6" t="s">
        <v>207</v>
      </c>
      <c r="C53" s="7">
        <v>4805.4042300000001</v>
      </c>
      <c r="D53" s="7">
        <v>0</v>
      </c>
      <c r="E53" s="7">
        <v>4805.4042300000001</v>
      </c>
    </row>
    <row r="54" spans="1:5" ht="15.75" customHeight="1" x14ac:dyDescent="0.25">
      <c r="A54" s="6" t="s">
        <v>324</v>
      </c>
      <c r="B54" s="6" t="s">
        <v>478</v>
      </c>
      <c r="C54" s="7">
        <v>922010.99199999997</v>
      </c>
      <c r="D54" s="7">
        <v>0</v>
      </c>
      <c r="E54" s="7">
        <v>922010.99199999997</v>
      </c>
    </row>
    <row r="55" spans="1:5" ht="15.75" customHeight="1" x14ac:dyDescent="0.25">
      <c r="A55" s="6" t="s">
        <v>325</v>
      </c>
      <c r="B55" s="6" t="s">
        <v>217</v>
      </c>
      <c r="C55" s="7">
        <v>246687.65511000002</v>
      </c>
      <c r="D55" s="7">
        <v>0</v>
      </c>
      <c r="E55" s="7">
        <v>246687.65511000002</v>
      </c>
    </row>
    <row r="56" spans="1:5" ht="15.75" customHeight="1" x14ac:dyDescent="0.25">
      <c r="A56" s="6" t="s">
        <v>326</v>
      </c>
      <c r="B56" s="6" t="e">
        <v>#N/A</v>
      </c>
      <c r="C56" s="7">
        <v>225.88499999999999</v>
      </c>
      <c r="D56" s="7">
        <v>225.88499999999999</v>
      </c>
      <c r="E56" s="7">
        <v>0</v>
      </c>
    </row>
    <row r="57" spans="1:5" ht="15.75" customHeight="1" x14ac:dyDescent="0.25">
      <c r="A57" s="6" t="s">
        <v>327</v>
      </c>
      <c r="B57" s="6" t="s">
        <v>62</v>
      </c>
      <c r="C57" s="7">
        <v>610705.78191000002</v>
      </c>
      <c r="D57" s="7">
        <v>610705.78191000002</v>
      </c>
      <c r="E57" s="7">
        <v>0</v>
      </c>
    </row>
    <row r="58" spans="1:5" ht="15.75" customHeight="1" x14ac:dyDescent="0.25">
      <c r="A58" s="6" t="s">
        <v>328</v>
      </c>
      <c r="B58" s="6" t="s">
        <v>63</v>
      </c>
      <c r="C58" s="7">
        <v>13304.59259</v>
      </c>
      <c r="D58" s="7">
        <v>13304.59259</v>
      </c>
      <c r="E58" s="7">
        <v>0</v>
      </c>
    </row>
    <row r="59" spans="1:5" ht="15.75" customHeight="1" x14ac:dyDescent="0.25">
      <c r="A59" s="6" t="s">
        <v>329</v>
      </c>
      <c r="B59" s="6" t="s">
        <v>64</v>
      </c>
      <c r="C59" s="7">
        <v>25496.580979999999</v>
      </c>
      <c r="D59" s="7">
        <v>25496.580979999999</v>
      </c>
      <c r="E59" s="7">
        <v>0</v>
      </c>
    </row>
    <row r="60" spans="1:5" ht="15.75" customHeight="1" x14ac:dyDescent="0.25">
      <c r="A60" s="6" t="s">
        <v>330</v>
      </c>
      <c r="B60" s="6" t="s">
        <v>65</v>
      </c>
      <c r="C60" s="7">
        <v>1884.9680000000001</v>
      </c>
      <c r="D60" s="7">
        <v>1884.9680000000001</v>
      </c>
      <c r="E60" s="7">
        <v>0</v>
      </c>
    </row>
    <row r="61" spans="1:5" ht="15.75" customHeight="1" x14ac:dyDescent="0.25">
      <c r="A61" s="6" t="s">
        <v>422</v>
      </c>
      <c r="B61" s="6" t="s">
        <v>70</v>
      </c>
      <c r="C61" s="7">
        <v>850724766.91900003</v>
      </c>
      <c r="D61" s="7">
        <v>850724766.91900003</v>
      </c>
      <c r="E61" s="7">
        <v>0</v>
      </c>
    </row>
    <row r="62" spans="1:5" ht="15.75" customHeight="1" x14ac:dyDescent="0.25">
      <c r="A62" s="6" t="s">
        <v>331</v>
      </c>
      <c r="B62" s="6" t="s">
        <v>71</v>
      </c>
      <c r="C62" s="7">
        <v>637860</v>
      </c>
      <c r="D62" s="7">
        <v>637860</v>
      </c>
      <c r="E62" s="7">
        <v>0</v>
      </c>
    </row>
    <row r="63" spans="1:5" ht="15.75" customHeight="1" x14ac:dyDescent="0.25">
      <c r="A63" s="6" t="s">
        <v>423</v>
      </c>
      <c r="B63" s="6" t="s">
        <v>72</v>
      </c>
      <c r="C63" s="7">
        <v>719492.84995000006</v>
      </c>
      <c r="D63" s="7">
        <v>719492.84995000006</v>
      </c>
      <c r="E63" s="7">
        <v>0</v>
      </c>
    </row>
    <row r="64" spans="1:5" ht="15.75" customHeight="1" x14ac:dyDescent="0.25">
      <c r="A64" s="6" t="s">
        <v>277</v>
      </c>
      <c r="B64" s="6" t="s">
        <v>218</v>
      </c>
      <c r="C64" s="7">
        <v>2076.2869999999998</v>
      </c>
      <c r="D64" s="7">
        <v>2076.2869999999998</v>
      </c>
      <c r="E64" s="7">
        <v>0</v>
      </c>
    </row>
    <row r="65" spans="1:5" ht="15.75" customHeight="1" x14ac:dyDescent="0.25">
      <c r="A65" s="6" t="s">
        <v>332</v>
      </c>
      <c r="B65" s="6" t="s">
        <v>230</v>
      </c>
      <c r="C65" s="7">
        <v>6581835.4475600002</v>
      </c>
      <c r="D65" s="7">
        <v>6581835.4475600002</v>
      </c>
      <c r="E65" s="7">
        <v>0</v>
      </c>
    </row>
    <row r="66" spans="1:5" ht="15.75" customHeight="1" x14ac:dyDescent="0.25">
      <c r="A66" s="6" t="s">
        <v>333</v>
      </c>
      <c r="B66" s="6" t="s">
        <v>79</v>
      </c>
      <c r="C66" s="7">
        <v>18285.477609999998</v>
      </c>
      <c r="D66" s="7">
        <v>18285.477609999998</v>
      </c>
      <c r="E66" s="7">
        <v>0</v>
      </c>
    </row>
    <row r="67" spans="1:5" ht="15.75" customHeight="1" x14ac:dyDescent="0.25">
      <c r="A67" s="6" t="s">
        <v>272</v>
      </c>
      <c r="B67" s="6" t="s">
        <v>86</v>
      </c>
      <c r="C67" s="7">
        <v>49341.911590000003</v>
      </c>
      <c r="D67" s="7">
        <v>49341.911590000003</v>
      </c>
      <c r="E67" s="7">
        <v>0</v>
      </c>
    </row>
    <row r="68" spans="1:5" ht="15.75" customHeight="1" x14ac:dyDescent="0.25">
      <c r="A68" s="6" t="s">
        <v>334</v>
      </c>
      <c r="B68" s="6" t="s">
        <v>87</v>
      </c>
      <c r="C68" s="7">
        <v>30.785900000000002</v>
      </c>
      <c r="D68" s="7">
        <v>0</v>
      </c>
      <c r="E68" s="7">
        <v>30.785900000000002</v>
      </c>
    </row>
    <row r="69" spans="1:5" ht="15.75" customHeight="1" x14ac:dyDescent="0.25">
      <c r="A69" s="6" t="s">
        <v>335</v>
      </c>
      <c r="B69" s="6" t="s">
        <v>90</v>
      </c>
      <c r="C69" s="7">
        <v>209980.34808000003</v>
      </c>
      <c r="D69" s="7">
        <v>209980.34808000003</v>
      </c>
      <c r="E69" s="7">
        <v>0</v>
      </c>
    </row>
    <row r="70" spans="1:5" ht="15.75" customHeight="1" x14ac:dyDescent="0.25">
      <c r="A70" s="6" t="s">
        <v>336</v>
      </c>
      <c r="B70" s="6" t="s">
        <v>91</v>
      </c>
      <c r="C70" s="7">
        <v>2631569.5271999999</v>
      </c>
      <c r="D70" s="7">
        <v>0</v>
      </c>
      <c r="E70" s="7">
        <v>2631569.5271999999</v>
      </c>
    </row>
    <row r="71" spans="1:5" s="35" customFormat="1" ht="15.75" customHeight="1" x14ac:dyDescent="0.25">
      <c r="A71" s="33" t="s">
        <v>540</v>
      </c>
      <c r="B71" s="33" t="s">
        <v>92</v>
      </c>
      <c r="C71" s="34">
        <f>SUM(C72:C141)</f>
        <v>13950149.06872</v>
      </c>
      <c r="D71" s="34">
        <f t="shared" ref="D71:E71" si="1">SUM(D72:D141)</f>
        <v>1887574.2297099999</v>
      </c>
      <c r="E71" s="34">
        <f t="shared" si="1"/>
        <v>12062574.839009998</v>
      </c>
    </row>
    <row r="72" spans="1:5" ht="15.75" customHeight="1" x14ac:dyDescent="0.25">
      <c r="A72" s="6" t="s">
        <v>337</v>
      </c>
      <c r="B72" s="6" t="s">
        <v>95</v>
      </c>
      <c r="C72" s="7">
        <v>18911.36807</v>
      </c>
      <c r="D72" s="7">
        <v>0</v>
      </c>
      <c r="E72" s="7">
        <v>18911.36807</v>
      </c>
    </row>
    <row r="73" spans="1:5" ht="15.75" customHeight="1" x14ac:dyDescent="0.25">
      <c r="A73" s="6" t="s">
        <v>340</v>
      </c>
      <c r="B73" s="6" t="s">
        <v>101</v>
      </c>
      <c r="C73" s="7">
        <v>12879.589169999999</v>
      </c>
      <c r="D73" s="7">
        <v>12879.589169999999</v>
      </c>
      <c r="E73" s="7">
        <v>0</v>
      </c>
    </row>
    <row r="74" spans="1:5" ht="15.75" customHeight="1" x14ac:dyDescent="0.25">
      <c r="A74" s="6" t="s">
        <v>341</v>
      </c>
      <c r="B74" s="6" t="s">
        <v>104</v>
      </c>
      <c r="C74" s="7">
        <v>94942.798930000004</v>
      </c>
      <c r="D74" s="7">
        <v>0</v>
      </c>
      <c r="E74" s="7">
        <v>94942.798930000004</v>
      </c>
    </row>
    <row r="75" spans="1:5" ht="15.75" customHeight="1" x14ac:dyDescent="0.25">
      <c r="A75" s="6" t="s">
        <v>342</v>
      </c>
      <c r="B75" s="6" t="s">
        <v>105</v>
      </c>
      <c r="C75" s="7">
        <v>17.167000000000002</v>
      </c>
      <c r="D75" s="7">
        <v>0</v>
      </c>
      <c r="E75" s="7">
        <v>17.167000000000002</v>
      </c>
    </row>
    <row r="76" spans="1:5" ht="15.75" customHeight="1" x14ac:dyDescent="0.25">
      <c r="A76" s="6" t="s">
        <v>343</v>
      </c>
      <c r="B76" s="6" t="s">
        <v>108</v>
      </c>
      <c r="C76" s="7">
        <v>55970.705649999996</v>
      </c>
      <c r="D76" s="7">
        <v>0</v>
      </c>
      <c r="E76" s="7">
        <v>55970.705649999996</v>
      </c>
    </row>
    <row r="77" spans="1:5" ht="15.75" customHeight="1" x14ac:dyDescent="0.25">
      <c r="A77" s="6" t="s">
        <v>344</v>
      </c>
      <c r="B77" s="6" t="s">
        <v>109</v>
      </c>
      <c r="C77" s="7">
        <v>203079.39723</v>
      </c>
      <c r="D77" s="7">
        <v>0</v>
      </c>
      <c r="E77" s="7">
        <v>203079.39723</v>
      </c>
    </row>
    <row r="78" spans="1:5" ht="15.75" customHeight="1" x14ac:dyDescent="0.25">
      <c r="A78" s="6" t="s">
        <v>345</v>
      </c>
      <c r="B78" s="6" t="s">
        <v>208</v>
      </c>
      <c r="C78" s="7">
        <v>5692.2279000000008</v>
      </c>
      <c r="D78" s="7">
        <v>0</v>
      </c>
      <c r="E78" s="7">
        <v>5692.2279000000008</v>
      </c>
    </row>
    <row r="79" spans="1:5" ht="15.75" customHeight="1" x14ac:dyDescent="0.25">
      <c r="A79" s="6" t="s">
        <v>347</v>
      </c>
      <c r="B79" s="6" t="s">
        <v>112</v>
      </c>
      <c r="C79" s="7">
        <v>3763.7246700000001</v>
      </c>
      <c r="D79" s="7">
        <v>3763.7246700000001</v>
      </c>
      <c r="E79" s="7">
        <v>0</v>
      </c>
    </row>
    <row r="80" spans="1:5" ht="15.75" customHeight="1" x14ac:dyDescent="0.25">
      <c r="A80" s="6" t="s">
        <v>348</v>
      </c>
      <c r="B80" s="6" t="s">
        <v>114</v>
      </c>
      <c r="C80" s="7">
        <v>6645.5723099999996</v>
      </c>
      <c r="D80" s="7">
        <v>0</v>
      </c>
      <c r="E80" s="7">
        <v>6645.5723099999996</v>
      </c>
    </row>
    <row r="81" spans="1:5" ht="15.75" customHeight="1" x14ac:dyDescent="0.25">
      <c r="A81" s="6" t="s">
        <v>349</v>
      </c>
      <c r="B81" s="6" t="s">
        <v>117</v>
      </c>
      <c r="C81" s="7">
        <v>15871.40756</v>
      </c>
      <c r="D81" s="7">
        <v>0</v>
      </c>
      <c r="E81" s="7">
        <v>15871.40756</v>
      </c>
    </row>
    <row r="82" spans="1:5" ht="15.75" customHeight="1" x14ac:dyDescent="0.25">
      <c r="A82" s="6" t="s">
        <v>350</v>
      </c>
      <c r="B82" s="6" t="s">
        <v>121</v>
      </c>
      <c r="C82" s="7">
        <v>19807.308420000001</v>
      </c>
      <c r="D82" s="7">
        <v>0</v>
      </c>
      <c r="E82" s="7">
        <v>19807.308420000001</v>
      </c>
    </row>
    <row r="83" spans="1:5" ht="15.75" customHeight="1" x14ac:dyDescent="0.25">
      <c r="A83" s="6" t="s">
        <v>425</v>
      </c>
      <c r="B83" s="6" t="s">
        <v>199</v>
      </c>
      <c r="C83" s="7">
        <v>50</v>
      </c>
      <c r="D83" s="7">
        <v>0</v>
      </c>
      <c r="E83" s="7">
        <v>50</v>
      </c>
    </row>
    <row r="84" spans="1:5" ht="15.75" customHeight="1" x14ac:dyDescent="0.25">
      <c r="A84" s="6" t="s">
        <v>353</v>
      </c>
      <c r="B84" s="6" t="s">
        <v>125</v>
      </c>
      <c r="C84" s="7">
        <v>38673.684159999997</v>
      </c>
      <c r="D84" s="7">
        <v>38673.684159999997</v>
      </c>
      <c r="E84" s="7">
        <v>0</v>
      </c>
    </row>
    <row r="85" spans="1:5" ht="15.75" customHeight="1" x14ac:dyDescent="0.25">
      <c r="A85" s="6" t="s">
        <v>263</v>
      </c>
      <c r="B85" s="6" t="s">
        <v>129</v>
      </c>
      <c r="C85" s="7">
        <v>223236.46015999999</v>
      </c>
      <c r="D85" s="7">
        <v>223236.46015999999</v>
      </c>
      <c r="E85" s="7">
        <v>0</v>
      </c>
    </row>
    <row r="86" spans="1:5" ht="15.75" customHeight="1" x14ac:dyDescent="0.25">
      <c r="A86" s="6" t="s">
        <v>355</v>
      </c>
      <c r="B86" s="6" t="s">
        <v>132</v>
      </c>
      <c r="C86" s="7">
        <v>26.69586</v>
      </c>
      <c r="D86" s="7">
        <v>26.69586</v>
      </c>
      <c r="E86" s="7">
        <v>0</v>
      </c>
    </row>
    <row r="87" spans="1:5" ht="15.75" customHeight="1" x14ac:dyDescent="0.25">
      <c r="A87" s="6" t="s">
        <v>356</v>
      </c>
      <c r="B87" s="6" t="s">
        <v>133</v>
      </c>
      <c r="C87" s="7">
        <v>14082.8105</v>
      </c>
      <c r="D87" s="7">
        <v>0</v>
      </c>
      <c r="E87" s="7">
        <v>14082.8105</v>
      </c>
    </row>
    <row r="88" spans="1:5" ht="15.75" customHeight="1" x14ac:dyDescent="0.25">
      <c r="A88" s="6" t="s">
        <v>358</v>
      </c>
      <c r="B88" s="6" t="s">
        <v>135</v>
      </c>
      <c r="C88" s="7">
        <v>113240.44992</v>
      </c>
      <c r="D88" s="7">
        <v>113240.44992</v>
      </c>
      <c r="E88" s="7">
        <v>0</v>
      </c>
    </row>
    <row r="89" spans="1:5" ht="15.75" customHeight="1" x14ac:dyDescent="0.25">
      <c r="A89" s="6" t="s">
        <v>359</v>
      </c>
      <c r="B89" s="6" t="s">
        <v>136</v>
      </c>
      <c r="C89" s="7">
        <v>282.85235999999998</v>
      </c>
      <c r="D89" s="7">
        <v>0</v>
      </c>
      <c r="E89" s="7">
        <v>282.85235999999998</v>
      </c>
    </row>
    <row r="90" spans="1:5" ht="15.75" customHeight="1" x14ac:dyDescent="0.25">
      <c r="A90" s="6" t="s">
        <v>360</v>
      </c>
      <c r="B90" s="6" t="s">
        <v>138</v>
      </c>
      <c r="C90" s="7">
        <v>647.58922999999993</v>
      </c>
      <c r="D90" s="7">
        <v>647.58922999999993</v>
      </c>
      <c r="E90" s="7">
        <v>0</v>
      </c>
    </row>
    <row r="91" spans="1:5" ht="15.75" customHeight="1" x14ac:dyDescent="0.25">
      <c r="A91" s="6" t="s">
        <v>361</v>
      </c>
      <c r="B91" s="6" t="s">
        <v>139</v>
      </c>
      <c r="C91" s="7">
        <v>15159.060210000001</v>
      </c>
      <c r="D91" s="7">
        <v>0</v>
      </c>
      <c r="E91" s="7">
        <v>15159.060210000001</v>
      </c>
    </row>
    <row r="92" spans="1:5" ht="15.75" customHeight="1" x14ac:dyDescent="0.25">
      <c r="A92" s="6" t="s">
        <v>362</v>
      </c>
      <c r="B92" s="6" t="s">
        <v>140</v>
      </c>
      <c r="C92" s="7">
        <v>388931.42633999995</v>
      </c>
      <c r="D92" s="7">
        <v>388931.42633999995</v>
      </c>
      <c r="E92" s="7">
        <v>0</v>
      </c>
    </row>
    <row r="93" spans="1:5" ht="15.75" customHeight="1" x14ac:dyDescent="0.25">
      <c r="A93" s="6" t="s">
        <v>364</v>
      </c>
      <c r="B93" s="6" t="s">
        <v>142</v>
      </c>
      <c r="C93" s="7">
        <v>3843682.2188599999</v>
      </c>
      <c r="D93" s="7">
        <v>0</v>
      </c>
      <c r="E93" s="7">
        <v>3843682.2188599999</v>
      </c>
    </row>
    <row r="94" spans="1:5" ht="15.75" customHeight="1" x14ac:dyDescent="0.25">
      <c r="A94" s="6" t="s">
        <v>365</v>
      </c>
      <c r="B94" s="6" t="s">
        <v>143</v>
      </c>
      <c r="C94" s="7">
        <v>731.40499999999997</v>
      </c>
      <c r="D94" s="7">
        <v>731.40499999999997</v>
      </c>
      <c r="E94" s="7">
        <v>0</v>
      </c>
    </row>
    <row r="95" spans="1:5" ht="15.75" customHeight="1" x14ac:dyDescent="0.25">
      <c r="A95" s="6" t="s">
        <v>366</v>
      </c>
      <c r="B95" s="6" t="s">
        <v>483</v>
      </c>
      <c r="C95" s="7">
        <v>8158.1806999999999</v>
      </c>
      <c r="D95" s="7">
        <v>0</v>
      </c>
      <c r="E95" s="7">
        <v>8158.1806999999999</v>
      </c>
    </row>
    <row r="96" spans="1:5" ht="15.75" customHeight="1" x14ac:dyDescent="0.25">
      <c r="A96" s="6" t="s">
        <v>367</v>
      </c>
      <c r="B96" s="6" t="s">
        <v>145</v>
      </c>
      <c r="C96" s="7">
        <v>148212.87190999999</v>
      </c>
      <c r="D96" s="7">
        <v>148212.87190999999</v>
      </c>
      <c r="E96" s="7">
        <v>0</v>
      </c>
    </row>
    <row r="97" spans="1:5" ht="15.75" customHeight="1" x14ac:dyDescent="0.25">
      <c r="A97" s="6" t="s">
        <v>368</v>
      </c>
      <c r="B97" s="6" t="s">
        <v>146</v>
      </c>
      <c r="C97" s="7">
        <v>64579.217049999999</v>
      </c>
      <c r="D97" s="7">
        <v>0</v>
      </c>
      <c r="E97" s="7">
        <v>64579.217049999999</v>
      </c>
    </row>
    <row r="98" spans="1:5" ht="15.75" customHeight="1" x14ac:dyDescent="0.25">
      <c r="A98" s="6" t="s">
        <v>426</v>
      </c>
      <c r="B98" s="6" t="s">
        <v>147</v>
      </c>
      <c r="C98" s="7">
        <v>38.066839999999999</v>
      </c>
      <c r="D98" s="7">
        <v>38.066839999999999</v>
      </c>
      <c r="E98" s="7">
        <v>0</v>
      </c>
    </row>
    <row r="99" spans="1:5" ht="15.75" customHeight="1" x14ac:dyDescent="0.25">
      <c r="A99" s="6" t="s">
        <v>427</v>
      </c>
      <c r="B99" s="6" t="s">
        <v>148</v>
      </c>
      <c r="C99" s="7">
        <v>50.296939999999999</v>
      </c>
      <c r="D99" s="7">
        <v>0</v>
      </c>
      <c r="E99" s="7">
        <v>50.296939999999999</v>
      </c>
    </row>
    <row r="100" spans="1:5" ht="15.75" customHeight="1" x14ac:dyDescent="0.25">
      <c r="A100" s="6" t="s">
        <v>369</v>
      </c>
      <c r="B100" s="6" t="s">
        <v>150</v>
      </c>
      <c r="C100" s="7">
        <v>1011.53752</v>
      </c>
      <c r="D100" s="7">
        <v>0</v>
      </c>
      <c r="E100" s="7">
        <v>1011.53752</v>
      </c>
    </row>
    <row r="101" spans="1:5" ht="15.75" customHeight="1" x14ac:dyDescent="0.25">
      <c r="A101" s="6" t="s">
        <v>370</v>
      </c>
      <c r="B101" s="6" t="s">
        <v>205</v>
      </c>
      <c r="C101" s="7">
        <v>84290.64486</v>
      </c>
      <c r="D101" s="7">
        <v>84290.64486</v>
      </c>
      <c r="E101" s="7">
        <v>0</v>
      </c>
    </row>
    <row r="102" spans="1:5" ht="15.75" customHeight="1" x14ac:dyDescent="0.25">
      <c r="A102" s="6" t="s">
        <v>371</v>
      </c>
      <c r="B102" s="6" t="s">
        <v>484</v>
      </c>
      <c r="C102" s="7">
        <v>1603.2909999999999</v>
      </c>
      <c r="D102" s="7">
        <v>1603.2909999999999</v>
      </c>
      <c r="E102" s="7">
        <v>0</v>
      </c>
    </row>
    <row r="103" spans="1:5" ht="15.75" customHeight="1" x14ac:dyDescent="0.25">
      <c r="A103" s="6" t="s">
        <v>372</v>
      </c>
      <c r="B103" s="6" t="s">
        <v>151</v>
      </c>
      <c r="C103" s="7">
        <v>121.892</v>
      </c>
      <c r="D103" s="7">
        <v>121.892</v>
      </c>
      <c r="E103" s="7">
        <v>0</v>
      </c>
    </row>
    <row r="104" spans="1:5" ht="15.75" customHeight="1" x14ac:dyDescent="0.25">
      <c r="A104" s="6" t="s">
        <v>373</v>
      </c>
      <c r="B104" s="6" t="s">
        <v>153</v>
      </c>
      <c r="C104" s="7">
        <v>47656.790959999998</v>
      </c>
      <c r="D104" s="7">
        <v>47656.790959999998</v>
      </c>
      <c r="E104" s="7">
        <v>0</v>
      </c>
    </row>
    <row r="105" spans="1:5" ht="15.75" customHeight="1" x14ac:dyDescent="0.25">
      <c r="A105" s="6" t="s">
        <v>261</v>
      </c>
      <c r="B105" s="6" t="s">
        <v>206</v>
      </c>
      <c r="C105" s="7">
        <v>17658.35698</v>
      </c>
      <c r="D105" s="7">
        <v>17658.35698</v>
      </c>
      <c r="E105" s="7">
        <v>0</v>
      </c>
    </row>
    <row r="106" spans="1:5" ht="15.75" customHeight="1" x14ac:dyDescent="0.25">
      <c r="A106" s="6" t="s">
        <v>374</v>
      </c>
      <c r="B106" s="6" t="s">
        <v>154</v>
      </c>
      <c r="C106" s="7">
        <v>14936.430859999999</v>
      </c>
      <c r="D106" s="7">
        <v>14936.430859999999</v>
      </c>
      <c r="E106" s="7">
        <v>0</v>
      </c>
    </row>
    <row r="107" spans="1:5" ht="15.75" customHeight="1" x14ac:dyDescent="0.25">
      <c r="A107" s="6" t="s">
        <v>375</v>
      </c>
      <c r="B107" s="6" t="s">
        <v>238</v>
      </c>
      <c r="C107" s="7">
        <v>8587.86</v>
      </c>
      <c r="D107" s="7">
        <v>8587.86</v>
      </c>
      <c r="E107" s="7">
        <v>0</v>
      </c>
    </row>
    <row r="108" spans="1:5" ht="15.75" customHeight="1" x14ac:dyDescent="0.25">
      <c r="A108" s="6" t="s">
        <v>376</v>
      </c>
      <c r="B108" s="6" t="s">
        <v>155</v>
      </c>
      <c r="C108" s="7">
        <v>3464.0920000000001</v>
      </c>
      <c r="D108" s="7">
        <v>3464.0920000000001</v>
      </c>
      <c r="E108" s="7">
        <v>0</v>
      </c>
    </row>
    <row r="109" spans="1:5" ht="15.75" customHeight="1" x14ac:dyDescent="0.25">
      <c r="A109" s="6" t="s">
        <v>377</v>
      </c>
      <c r="B109" s="6" t="s">
        <v>156</v>
      </c>
      <c r="C109" s="7">
        <v>4212262.8240700001</v>
      </c>
      <c r="D109" s="7">
        <v>0</v>
      </c>
      <c r="E109" s="7">
        <v>4212262.8240700001</v>
      </c>
    </row>
    <row r="110" spans="1:5" ht="15.75" customHeight="1" x14ac:dyDescent="0.25">
      <c r="A110" s="6" t="s">
        <v>378</v>
      </c>
      <c r="B110" s="6" t="s">
        <v>157</v>
      </c>
      <c r="C110" s="7">
        <v>1010.524</v>
      </c>
      <c r="D110" s="7">
        <v>1010.524</v>
      </c>
      <c r="E110" s="7">
        <v>0</v>
      </c>
    </row>
    <row r="111" spans="1:5" ht="15.75" customHeight="1" x14ac:dyDescent="0.25">
      <c r="A111" s="6" t="s">
        <v>379</v>
      </c>
      <c r="B111" s="6" t="s">
        <v>159</v>
      </c>
      <c r="C111" s="7">
        <v>8646.84</v>
      </c>
      <c r="D111" s="7">
        <v>8646.84</v>
      </c>
      <c r="E111" s="7">
        <v>0</v>
      </c>
    </row>
    <row r="112" spans="1:5" ht="15.75" customHeight="1" x14ac:dyDescent="0.25">
      <c r="A112" s="6" t="s">
        <v>380</v>
      </c>
      <c r="B112" s="6" t="s">
        <v>160</v>
      </c>
      <c r="C112" s="7">
        <v>26062.83</v>
      </c>
      <c r="D112" s="7">
        <v>26062.83</v>
      </c>
      <c r="E112" s="7">
        <v>0</v>
      </c>
    </row>
    <row r="113" spans="1:5" ht="15.75" customHeight="1" x14ac:dyDescent="0.25">
      <c r="A113" s="6" t="s">
        <v>438</v>
      </c>
      <c r="B113" s="6" t="s">
        <v>162</v>
      </c>
      <c r="C113" s="7">
        <v>0.77700000000000002</v>
      </c>
      <c r="D113" s="7">
        <v>0</v>
      </c>
      <c r="E113" s="7">
        <v>0.77700000000000002</v>
      </c>
    </row>
    <row r="114" spans="1:5" ht="15.75" customHeight="1" x14ac:dyDescent="0.25">
      <c r="A114" s="6" t="s">
        <v>381</v>
      </c>
      <c r="B114" s="6" t="s">
        <v>163</v>
      </c>
      <c r="C114" s="7">
        <v>13216.64</v>
      </c>
      <c r="D114" s="7">
        <v>13216.64</v>
      </c>
      <c r="E114" s="7">
        <v>0</v>
      </c>
    </row>
    <row r="115" spans="1:5" ht="15.75" customHeight="1" x14ac:dyDescent="0.25">
      <c r="A115" s="6" t="s">
        <v>382</v>
      </c>
      <c r="B115" s="6" t="s">
        <v>164</v>
      </c>
      <c r="C115" s="7">
        <v>8817.44</v>
      </c>
      <c r="D115" s="7">
        <v>8817.44</v>
      </c>
      <c r="E115" s="7">
        <v>0</v>
      </c>
    </row>
    <row r="116" spans="1:5" ht="15.75" customHeight="1" x14ac:dyDescent="0.25">
      <c r="A116" s="6" t="s">
        <v>383</v>
      </c>
      <c r="B116" s="6" t="s">
        <v>165</v>
      </c>
      <c r="C116" s="7">
        <v>132120.34762000002</v>
      </c>
      <c r="D116" s="7">
        <v>132120.34762000002</v>
      </c>
      <c r="E116" s="7">
        <v>0</v>
      </c>
    </row>
    <row r="117" spans="1:5" ht="15.75" customHeight="1" x14ac:dyDescent="0.25">
      <c r="A117" s="6" t="s">
        <v>384</v>
      </c>
      <c r="B117" s="6" t="s">
        <v>233</v>
      </c>
      <c r="C117" s="7">
        <v>898.59</v>
      </c>
      <c r="D117" s="7">
        <v>898.59</v>
      </c>
      <c r="E117" s="7">
        <v>0</v>
      </c>
    </row>
    <row r="118" spans="1:5" ht="15.75" customHeight="1" x14ac:dyDescent="0.25">
      <c r="A118" s="6" t="s">
        <v>385</v>
      </c>
      <c r="B118" s="6" t="s">
        <v>201</v>
      </c>
      <c r="C118" s="7">
        <v>132782.82636000001</v>
      </c>
      <c r="D118" s="7">
        <v>132782.82636000001</v>
      </c>
      <c r="E118" s="7">
        <v>0</v>
      </c>
    </row>
    <row r="119" spans="1:5" ht="15.75" customHeight="1" x14ac:dyDescent="0.25">
      <c r="A119" s="6" t="s">
        <v>428</v>
      </c>
      <c r="B119" s="6" t="s">
        <v>234</v>
      </c>
      <c r="C119" s="7">
        <v>224.29</v>
      </c>
      <c r="D119" s="7">
        <v>224.29</v>
      </c>
      <c r="E119" s="7">
        <v>0</v>
      </c>
    </row>
    <row r="120" spans="1:5" ht="15.75" customHeight="1" x14ac:dyDescent="0.25">
      <c r="A120" s="6" t="s">
        <v>260</v>
      </c>
      <c r="B120" s="6" t="s">
        <v>224</v>
      </c>
      <c r="C120" s="7">
        <v>945.83406000000002</v>
      </c>
      <c r="D120" s="7">
        <v>945.83406000000002</v>
      </c>
      <c r="E120" s="7">
        <v>0</v>
      </c>
    </row>
    <row r="121" spans="1:5" ht="15.75" customHeight="1" x14ac:dyDescent="0.25">
      <c r="A121" s="6" t="s">
        <v>259</v>
      </c>
      <c r="B121" s="6" t="s">
        <v>225</v>
      </c>
      <c r="C121" s="7">
        <v>28681.666000000001</v>
      </c>
      <c r="D121" s="7">
        <v>28681.666000000001</v>
      </c>
      <c r="E121" s="7">
        <v>0</v>
      </c>
    </row>
    <row r="122" spans="1:5" ht="15.75" customHeight="1" x14ac:dyDescent="0.25">
      <c r="A122" s="6" t="s">
        <v>258</v>
      </c>
      <c r="B122" s="6" t="s">
        <v>235</v>
      </c>
      <c r="C122" s="7">
        <v>196.6</v>
      </c>
      <c r="D122" s="7">
        <v>196.6</v>
      </c>
      <c r="E122" s="7">
        <v>0</v>
      </c>
    </row>
    <row r="123" spans="1:5" ht="15.75" customHeight="1" x14ac:dyDescent="0.25">
      <c r="A123" s="6" t="s">
        <v>387</v>
      </c>
      <c r="B123" s="6" t="s">
        <v>239</v>
      </c>
      <c r="C123" s="7">
        <v>21402.53</v>
      </c>
      <c r="D123" s="7">
        <v>21402.53</v>
      </c>
      <c r="E123" s="7">
        <v>0</v>
      </c>
    </row>
    <row r="124" spans="1:5" ht="15.75" customHeight="1" x14ac:dyDescent="0.25">
      <c r="A124" s="6" t="s">
        <v>388</v>
      </c>
      <c r="B124" s="6" t="s">
        <v>240</v>
      </c>
      <c r="C124" s="7">
        <v>1246.72</v>
      </c>
      <c r="D124" s="7">
        <v>1246.72</v>
      </c>
      <c r="E124" s="7">
        <v>0</v>
      </c>
    </row>
    <row r="125" spans="1:5" ht="15.75" customHeight="1" x14ac:dyDescent="0.25">
      <c r="A125" s="6" t="s">
        <v>389</v>
      </c>
      <c r="B125" s="6" t="s">
        <v>241</v>
      </c>
      <c r="C125" s="7">
        <v>15538.481</v>
      </c>
      <c r="D125" s="7">
        <v>15538.481</v>
      </c>
      <c r="E125" s="7">
        <v>0</v>
      </c>
    </row>
    <row r="126" spans="1:5" ht="15.75" customHeight="1" x14ac:dyDescent="0.25">
      <c r="A126" s="6" t="s">
        <v>390</v>
      </c>
      <c r="B126" s="6" t="s">
        <v>486</v>
      </c>
      <c r="C126" s="7">
        <v>2458.88</v>
      </c>
      <c r="D126" s="7">
        <v>2458.88</v>
      </c>
      <c r="E126" s="7">
        <v>0</v>
      </c>
    </row>
    <row r="127" spans="1:5" ht="15.75" customHeight="1" x14ac:dyDescent="0.25">
      <c r="A127" s="6" t="s">
        <v>391</v>
      </c>
      <c r="B127" s="6" t="s">
        <v>487</v>
      </c>
      <c r="C127" s="7">
        <v>144131.47399999999</v>
      </c>
      <c r="D127" s="7">
        <v>144131.47399999999</v>
      </c>
      <c r="E127" s="7">
        <v>0</v>
      </c>
    </row>
    <row r="128" spans="1:5" ht="15.75" customHeight="1" x14ac:dyDescent="0.25">
      <c r="A128" s="6" t="s">
        <v>429</v>
      </c>
      <c r="B128" s="6" t="s">
        <v>167</v>
      </c>
      <c r="C128" s="7">
        <v>0</v>
      </c>
      <c r="D128" s="7">
        <v>0</v>
      </c>
      <c r="E128" s="7">
        <v>0</v>
      </c>
    </row>
    <row r="129" spans="1:5" ht="15.75" customHeight="1" x14ac:dyDescent="0.25">
      <c r="A129" s="6" t="s">
        <v>430</v>
      </c>
      <c r="B129" s="6" t="s">
        <v>168</v>
      </c>
      <c r="C129" s="7">
        <v>0</v>
      </c>
      <c r="D129" s="7">
        <v>0</v>
      </c>
      <c r="E129" s="7">
        <v>0</v>
      </c>
    </row>
    <row r="130" spans="1:5" ht="15.75" customHeight="1" x14ac:dyDescent="0.25">
      <c r="A130" s="6" t="s">
        <v>439</v>
      </c>
      <c r="B130" s="6" t="s">
        <v>219</v>
      </c>
      <c r="C130" s="7">
        <v>0.84099999999999997</v>
      </c>
      <c r="D130" s="7">
        <v>0</v>
      </c>
      <c r="E130" s="7">
        <v>0.84099999999999997</v>
      </c>
    </row>
    <row r="131" spans="1:5" ht="15.75" customHeight="1" x14ac:dyDescent="0.25">
      <c r="A131" s="6" t="s">
        <v>257</v>
      </c>
      <c r="B131" s="6" t="s">
        <v>221</v>
      </c>
      <c r="C131" s="7">
        <v>34452.688130000002</v>
      </c>
      <c r="D131" s="7">
        <v>0</v>
      </c>
      <c r="E131" s="7">
        <v>34452.688130000002</v>
      </c>
    </row>
    <row r="132" spans="1:5" ht="15.75" customHeight="1" x14ac:dyDescent="0.25">
      <c r="A132" s="6" t="s">
        <v>394</v>
      </c>
      <c r="B132" s="6" t="s">
        <v>174</v>
      </c>
      <c r="C132" s="7">
        <v>5.016</v>
      </c>
      <c r="D132" s="7">
        <v>5.016</v>
      </c>
      <c r="E132" s="7">
        <v>0</v>
      </c>
    </row>
    <row r="133" spans="1:5" ht="15.75" customHeight="1" x14ac:dyDescent="0.25">
      <c r="A133" s="6" t="s">
        <v>395</v>
      </c>
      <c r="B133" s="6" t="e">
        <v>#N/A</v>
      </c>
      <c r="C133" s="7">
        <v>13.51168</v>
      </c>
      <c r="D133" s="7">
        <v>0</v>
      </c>
      <c r="E133" s="7">
        <v>13.51168</v>
      </c>
    </row>
    <row r="134" spans="1:5" ht="15.75" customHeight="1" x14ac:dyDescent="0.25">
      <c r="A134" s="6" t="s">
        <v>256</v>
      </c>
      <c r="B134" s="6" t="s">
        <v>176</v>
      </c>
      <c r="C134" s="7">
        <v>1244.277</v>
      </c>
      <c r="D134" s="7">
        <v>1244.277</v>
      </c>
      <c r="E134" s="7">
        <v>0</v>
      </c>
    </row>
    <row r="135" spans="1:5" ht="15.75" customHeight="1" x14ac:dyDescent="0.25">
      <c r="A135" s="6" t="s">
        <v>396</v>
      </c>
      <c r="B135" s="6" t="s">
        <v>177</v>
      </c>
      <c r="C135" s="7">
        <v>824210.95762999996</v>
      </c>
      <c r="D135" s="7">
        <v>0</v>
      </c>
      <c r="E135" s="7">
        <v>824210.95762999996</v>
      </c>
    </row>
    <row r="136" spans="1:5" ht="15.75" customHeight="1" x14ac:dyDescent="0.25">
      <c r="A136" s="6" t="s">
        <v>255</v>
      </c>
      <c r="B136" s="6" t="s">
        <v>236</v>
      </c>
      <c r="C136" s="7">
        <v>239241.10175</v>
      </c>
      <c r="D136" s="7">
        <v>239241.10175</v>
      </c>
      <c r="E136" s="7">
        <v>0</v>
      </c>
    </row>
    <row r="137" spans="1:5" ht="15.75" customHeight="1" x14ac:dyDescent="0.25">
      <c r="A137" s="6" t="s">
        <v>397</v>
      </c>
      <c r="B137" s="6" t="s">
        <v>178</v>
      </c>
      <c r="C137" s="7">
        <v>1431036.34879</v>
      </c>
      <c r="D137" s="7">
        <v>0</v>
      </c>
      <c r="E137" s="7">
        <v>1431036.34879</v>
      </c>
    </row>
    <row r="138" spans="1:5" ht="15.75" customHeight="1" x14ac:dyDescent="0.25">
      <c r="A138" s="6" t="s">
        <v>433</v>
      </c>
      <c r="B138" s="6" t="s">
        <v>180</v>
      </c>
      <c r="C138" s="7">
        <v>0</v>
      </c>
      <c r="D138" s="7">
        <v>0</v>
      </c>
      <c r="E138" s="7">
        <v>0</v>
      </c>
    </row>
    <row r="139" spans="1:5" ht="15.75" customHeight="1" x14ac:dyDescent="0.25">
      <c r="A139" s="6" t="s">
        <v>398</v>
      </c>
      <c r="B139" s="6" t="s">
        <v>183</v>
      </c>
      <c r="C139" s="7">
        <v>1191171.2549100001</v>
      </c>
      <c r="D139" s="7">
        <v>0</v>
      </c>
      <c r="E139" s="7">
        <v>1191171.2549100001</v>
      </c>
    </row>
    <row r="140" spans="1:5" ht="15.75" customHeight="1" x14ac:dyDescent="0.25">
      <c r="A140" s="6" t="s">
        <v>254</v>
      </c>
      <c r="B140" s="6" t="s">
        <v>237</v>
      </c>
      <c r="C140" s="7">
        <v>1033.5175899999999</v>
      </c>
      <c r="D140" s="7">
        <v>0</v>
      </c>
      <c r="E140" s="7">
        <v>1033.5175899999999</v>
      </c>
    </row>
    <row r="141" spans="1:5" ht="15.75" customHeight="1" x14ac:dyDescent="0.25">
      <c r="A141" s="6" t="s">
        <v>253</v>
      </c>
      <c r="B141" s="6" t="s">
        <v>222</v>
      </c>
      <c r="C141" s="7">
        <v>397.99099999999999</v>
      </c>
      <c r="D141" s="7">
        <v>0</v>
      </c>
      <c r="E141" s="7">
        <v>397.99099999999999</v>
      </c>
    </row>
    <row r="142" spans="1:5" s="35" customFormat="1" ht="15.75" customHeight="1" x14ac:dyDescent="0.25">
      <c r="A142" s="33" t="s">
        <v>563</v>
      </c>
      <c r="B142" s="33" t="s">
        <v>184</v>
      </c>
      <c r="C142" s="34">
        <f>SUM(C143:C148)</f>
        <v>1379716.5954</v>
      </c>
      <c r="D142" s="34">
        <f t="shared" ref="D142:E142" si="2">SUM(D143:D148)</f>
        <v>6.0000000000000001E-3</v>
      </c>
      <c r="E142" s="34">
        <f t="shared" si="2"/>
        <v>1379716.5893999999</v>
      </c>
    </row>
    <row r="143" spans="1:5" ht="15.75" customHeight="1" x14ac:dyDescent="0.25">
      <c r="A143" s="6" t="s">
        <v>401</v>
      </c>
      <c r="B143" s="6" t="s">
        <v>186</v>
      </c>
      <c r="C143" s="7">
        <v>48375.947999999997</v>
      </c>
      <c r="D143" s="7">
        <v>0</v>
      </c>
      <c r="E143" s="7">
        <v>48375.947999999997</v>
      </c>
    </row>
    <row r="144" spans="1:5" ht="15.75" customHeight="1" x14ac:dyDescent="0.25">
      <c r="A144" s="6" t="s">
        <v>402</v>
      </c>
      <c r="B144" s="6" t="s">
        <v>187</v>
      </c>
      <c r="C144" s="7">
        <v>290169.41700000002</v>
      </c>
      <c r="D144" s="7">
        <v>0</v>
      </c>
      <c r="E144" s="7">
        <v>290169.41700000002</v>
      </c>
    </row>
    <row r="145" spans="1:5" ht="15.75" customHeight="1" x14ac:dyDescent="0.25">
      <c r="A145" s="6" t="s">
        <v>403</v>
      </c>
      <c r="B145" s="6" t="s">
        <v>200</v>
      </c>
      <c r="C145" s="7">
        <v>233412.81740999999</v>
      </c>
      <c r="D145" s="7">
        <v>0</v>
      </c>
      <c r="E145" s="7">
        <v>233412.81740999999</v>
      </c>
    </row>
    <row r="146" spans="1:5" ht="15.75" customHeight="1" x14ac:dyDescent="0.25">
      <c r="A146" s="6" t="s">
        <v>404</v>
      </c>
      <c r="B146" s="6" t="s">
        <v>189</v>
      </c>
      <c r="C146" s="7">
        <v>6.0000000000000001E-3</v>
      </c>
      <c r="D146" s="7">
        <v>6.0000000000000001E-3</v>
      </c>
      <c r="E146" s="7">
        <v>0</v>
      </c>
    </row>
    <row r="147" spans="1:5" ht="15.75" customHeight="1" x14ac:dyDescent="0.25">
      <c r="A147" s="6" t="s">
        <v>405</v>
      </c>
      <c r="B147" s="6" t="s">
        <v>194</v>
      </c>
      <c r="C147" s="7">
        <v>578831.03130999999</v>
      </c>
      <c r="D147" s="7">
        <v>0</v>
      </c>
      <c r="E147" s="7">
        <v>578831.03130999999</v>
      </c>
    </row>
    <row r="148" spans="1:5" ht="15.75" customHeight="1" x14ac:dyDescent="0.25">
      <c r="A148" s="6" t="s">
        <v>407</v>
      </c>
      <c r="B148" s="6" t="s">
        <v>197</v>
      </c>
      <c r="C148" s="7">
        <v>228927.37568</v>
      </c>
      <c r="D148" s="7">
        <v>0</v>
      </c>
      <c r="E148" s="7">
        <v>228927.37568</v>
      </c>
    </row>
    <row r="149" spans="1:5" s="35" customFormat="1" ht="15.75" customHeight="1" x14ac:dyDescent="0.25">
      <c r="A149" s="33" t="s">
        <v>570</v>
      </c>
      <c r="B149" s="33"/>
      <c r="C149" s="34">
        <f>C5+C71+C142</f>
        <v>1861151946.02967</v>
      </c>
      <c r="D149" s="34">
        <f t="shared" ref="D149:E149" si="3">D5+D71+D142</f>
        <v>1260451713.6961002</v>
      </c>
      <c r="E149" s="34">
        <f t="shared" si="3"/>
        <v>600700232.33356988</v>
      </c>
    </row>
  </sheetData>
  <pageMargins left="0.75" right="0.75" top="1" bottom="1" header="0.5" footer="0.5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showGridLines="0" zoomScaleNormal="100" workbookViewId="0">
      <selection activeCell="C5" sqref="C5:E155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2.5546875" style="1" customWidth="1"/>
    <col min="6" max="16384" width="9.109375" style="1"/>
  </cols>
  <sheetData>
    <row r="1" spans="1:5" s="18" customFormat="1" ht="15.75" customHeight="1" x14ac:dyDescent="0.3">
      <c r="A1" s="18" t="s">
        <v>516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SUM(C6:C69)</f>
        <v>715384475.18981957</v>
      </c>
      <c r="D5" s="40">
        <f t="shared" ref="D5:E5" si="0">SUM(D6:D69)</f>
        <v>319313575.80832022</v>
      </c>
      <c r="E5" s="40">
        <f t="shared" si="0"/>
        <v>396070899.38150007</v>
      </c>
    </row>
    <row r="6" spans="1:5" ht="15.75" customHeight="1" x14ac:dyDescent="0.25">
      <c r="A6" s="6" t="s">
        <v>283</v>
      </c>
      <c r="B6" s="6" t="s">
        <v>474</v>
      </c>
      <c r="C6" s="7">
        <v>54186424.78712</v>
      </c>
      <c r="D6" s="7">
        <v>54186424.78712</v>
      </c>
      <c r="E6" s="7">
        <v>0</v>
      </c>
    </row>
    <row r="7" spans="1:5" ht="15.75" customHeight="1" x14ac:dyDescent="0.25">
      <c r="A7" s="6" t="s">
        <v>284</v>
      </c>
      <c r="B7" s="6" t="s">
        <v>223</v>
      </c>
      <c r="C7" s="7">
        <v>48372714.694639996</v>
      </c>
      <c r="D7" s="7">
        <v>0</v>
      </c>
      <c r="E7" s="7">
        <v>48372714.694639996</v>
      </c>
    </row>
    <row r="8" spans="1:5" ht="15.75" customHeight="1" x14ac:dyDescent="0.25">
      <c r="A8" s="6" t="s">
        <v>285</v>
      </c>
      <c r="B8" s="6" t="s">
        <v>5</v>
      </c>
      <c r="C8" s="7">
        <v>54620595.807120003</v>
      </c>
      <c r="D8" s="7">
        <v>0</v>
      </c>
      <c r="E8" s="7">
        <v>54620595.807120003</v>
      </c>
    </row>
    <row r="9" spans="1:5" ht="15.75" customHeight="1" x14ac:dyDescent="0.25">
      <c r="A9" s="6" t="s">
        <v>286</v>
      </c>
      <c r="B9" s="6" t="s">
        <v>6</v>
      </c>
      <c r="C9" s="7">
        <v>26906533.204769999</v>
      </c>
      <c r="D9" s="7">
        <v>0</v>
      </c>
      <c r="E9" s="7">
        <v>26906533.204769999</v>
      </c>
    </row>
    <row r="10" spans="1:5" ht="15.75" customHeight="1" x14ac:dyDescent="0.25">
      <c r="A10" s="6" t="s">
        <v>287</v>
      </c>
      <c r="B10" s="6" t="s">
        <v>7</v>
      </c>
      <c r="C10" s="7">
        <v>2031078.7989100001</v>
      </c>
      <c r="D10" s="7">
        <v>0</v>
      </c>
      <c r="E10" s="7">
        <v>2031078.7989100001</v>
      </c>
    </row>
    <row r="11" spans="1:5" ht="15.75" customHeight="1" x14ac:dyDescent="0.25">
      <c r="A11" s="6" t="s">
        <v>288</v>
      </c>
      <c r="B11" s="6" t="s">
        <v>9</v>
      </c>
      <c r="C11" s="7">
        <v>44089943.347499996</v>
      </c>
      <c r="D11" s="7">
        <v>0</v>
      </c>
      <c r="E11" s="7">
        <v>44089943.347499996</v>
      </c>
    </row>
    <row r="12" spans="1:5" ht="15.75" customHeight="1" x14ac:dyDescent="0.25">
      <c r="A12" s="6" t="s">
        <v>289</v>
      </c>
      <c r="B12" s="6" t="s">
        <v>11</v>
      </c>
      <c r="C12" s="7">
        <v>14336518.39556</v>
      </c>
      <c r="D12" s="7">
        <v>0</v>
      </c>
      <c r="E12" s="7">
        <v>14336518.39556</v>
      </c>
    </row>
    <row r="13" spans="1:5" ht="15.75" customHeight="1" x14ac:dyDescent="0.25">
      <c r="A13" s="6" t="s">
        <v>290</v>
      </c>
      <c r="B13" s="6" t="s">
        <v>12</v>
      </c>
      <c r="C13" s="7">
        <v>480245.91326999996</v>
      </c>
      <c r="D13" s="7">
        <v>0</v>
      </c>
      <c r="E13" s="7">
        <v>480245.91326999996</v>
      </c>
    </row>
    <row r="14" spans="1:5" ht="15.75" customHeight="1" x14ac:dyDescent="0.25">
      <c r="A14" s="6" t="s">
        <v>291</v>
      </c>
      <c r="B14" s="6" t="s">
        <v>226</v>
      </c>
      <c r="C14" s="7">
        <v>646833.47191999992</v>
      </c>
      <c r="D14" s="7">
        <v>0</v>
      </c>
      <c r="E14" s="7">
        <v>646833.47191999992</v>
      </c>
    </row>
    <row r="15" spans="1:5" ht="15.75" customHeight="1" x14ac:dyDescent="0.25">
      <c r="A15" s="6" t="s">
        <v>292</v>
      </c>
      <c r="B15" s="6" t="s">
        <v>13</v>
      </c>
      <c r="C15" s="7">
        <v>503638.86418000003</v>
      </c>
      <c r="D15" s="7">
        <v>0</v>
      </c>
      <c r="E15" s="7">
        <v>503638.86418000003</v>
      </c>
    </row>
    <row r="16" spans="1:5" ht="15.75" customHeight="1" x14ac:dyDescent="0.25">
      <c r="A16" s="6" t="s">
        <v>293</v>
      </c>
      <c r="B16" s="6" t="s">
        <v>14</v>
      </c>
      <c r="C16" s="7">
        <v>9338503.8681100011</v>
      </c>
      <c r="D16" s="7">
        <v>0</v>
      </c>
      <c r="E16" s="7">
        <v>9338503.8681100011</v>
      </c>
    </row>
    <row r="17" spans="1:5" ht="15.75" customHeight="1" x14ac:dyDescent="0.25">
      <c r="A17" s="6" t="s">
        <v>294</v>
      </c>
      <c r="B17" s="6" t="s">
        <v>15</v>
      </c>
      <c r="C17" s="7">
        <v>275967.35498</v>
      </c>
      <c r="D17" s="7">
        <v>0</v>
      </c>
      <c r="E17" s="7">
        <v>275967.35498</v>
      </c>
    </row>
    <row r="18" spans="1:5" ht="15.75" customHeight="1" x14ac:dyDescent="0.25">
      <c r="A18" s="6" t="s">
        <v>295</v>
      </c>
      <c r="B18" s="6" t="s">
        <v>17</v>
      </c>
      <c r="C18" s="7">
        <v>113445963.1047</v>
      </c>
      <c r="D18" s="7">
        <v>113445963.1047</v>
      </c>
      <c r="E18" s="7">
        <v>0</v>
      </c>
    </row>
    <row r="19" spans="1:5" ht="15.75" customHeight="1" x14ac:dyDescent="0.25">
      <c r="A19" s="6" t="s">
        <v>296</v>
      </c>
      <c r="B19" s="6" t="s">
        <v>18</v>
      </c>
      <c r="C19" s="7">
        <v>80527783.98988001</v>
      </c>
      <c r="D19" s="7">
        <v>80527783.98988001</v>
      </c>
      <c r="E19" s="7">
        <v>0</v>
      </c>
    </row>
    <row r="20" spans="1:5" ht="15.75" customHeight="1" x14ac:dyDescent="0.25">
      <c r="A20" s="6" t="s">
        <v>297</v>
      </c>
      <c r="B20" s="6" t="s">
        <v>19</v>
      </c>
      <c r="C20" s="7">
        <v>15090168.01317</v>
      </c>
      <c r="D20" s="7">
        <v>15090168.01317</v>
      </c>
      <c r="E20" s="7">
        <v>0</v>
      </c>
    </row>
    <row r="21" spans="1:5" ht="15.75" customHeight="1" x14ac:dyDescent="0.25">
      <c r="A21" s="6" t="s">
        <v>298</v>
      </c>
      <c r="B21" s="6" t="s">
        <v>21</v>
      </c>
      <c r="C21" s="7">
        <v>6029.1220000000003</v>
      </c>
      <c r="D21" s="7">
        <v>6029.1220000000003</v>
      </c>
      <c r="E21" s="7">
        <v>0</v>
      </c>
    </row>
    <row r="22" spans="1:5" ht="15.75" customHeight="1" x14ac:dyDescent="0.25">
      <c r="A22" s="6" t="s">
        <v>299</v>
      </c>
      <c r="B22" s="6" t="s">
        <v>22</v>
      </c>
      <c r="C22" s="7">
        <v>30005081.367090002</v>
      </c>
      <c r="D22" s="7">
        <v>30005081.367090002</v>
      </c>
      <c r="E22" s="7">
        <v>0</v>
      </c>
    </row>
    <row r="23" spans="1:5" ht="15.75" customHeight="1" x14ac:dyDescent="0.25">
      <c r="A23" s="6" t="s">
        <v>300</v>
      </c>
      <c r="B23" s="6" t="s">
        <v>24</v>
      </c>
      <c r="C23" s="7">
        <v>18764063.481520001</v>
      </c>
      <c r="D23" s="7">
        <v>0</v>
      </c>
      <c r="E23" s="7">
        <v>18764063.481520001</v>
      </c>
    </row>
    <row r="24" spans="1:5" ht="15.75" customHeight="1" x14ac:dyDescent="0.25">
      <c r="A24" s="6" t="s">
        <v>434</v>
      </c>
      <c r="B24" s="6" t="s">
        <v>25</v>
      </c>
      <c r="C24" s="7">
        <v>168487920.1424</v>
      </c>
      <c r="D24" s="7">
        <v>0</v>
      </c>
      <c r="E24" s="7">
        <v>168487920.1424</v>
      </c>
    </row>
    <row r="25" spans="1:5" ht="15.75" customHeight="1" x14ac:dyDescent="0.25">
      <c r="A25" s="6" t="s">
        <v>435</v>
      </c>
      <c r="B25" s="6" t="s">
        <v>26</v>
      </c>
      <c r="C25" s="7">
        <v>-696773.69400000002</v>
      </c>
      <c r="D25" s="7">
        <v>-696773.69400000002</v>
      </c>
      <c r="E25" s="7">
        <v>0</v>
      </c>
    </row>
    <row r="26" spans="1:5" ht="15.75" customHeight="1" x14ac:dyDescent="0.25">
      <c r="A26" s="6" t="s">
        <v>301</v>
      </c>
      <c r="B26" s="6" t="s">
        <v>27</v>
      </c>
      <c r="C26" s="7">
        <v>582021.40749999997</v>
      </c>
      <c r="D26" s="7">
        <v>582021.40749999997</v>
      </c>
      <c r="E26" s="7">
        <v>0</v>
      </c>
    </row>
    <row r="27" spans="1:5" ht="15.75" customHeight="1" x14ac:dyDescent="0.25">
      <c r="A27" s="6" t="s">
        <v>410</v>
      </c>
      <c r="B27" s="6" t="s">
        <v>29</v>
      </c>
      <c r="C27" s="7">
        <v>1042.7121500000001</v>
      </c>
      <c r="D27" s="7">
        <v>1042.7121500000001</v>
      </c>
      <c r="E27" s="7">
        <v>0</v>
      </c>
    </row>
    <row r="28" spans="1:5" ht="15.75" customHeight="1" x14ac:dyDescent="0.25">
      <c r="A28" s="6" t="s">
        <v>302</v>
      </c>
      <c r="B28" s="6" t="s">
        <v>30</v>
      </c>
      <c r="C28" s="7">
        <v>451022.99719000002</v>
      </c>
      <c r="D28" s="7">
        <v>451022.99719000002</v>
      </c>
      <c r="E28" s="7">
        <v>0</v>
      </c>
    </row>
    <row r="29" spans="1:5" ht="15.75" customHeight="1" x14ac:dyDescent="0.25">
      <c r="A29" s="6" t="s">
        <v>411</v>
      </c>
      <c r="B29" s="6" t="s">
        <v>31</v>
      </c>
      <c r="C29" s="7">
        <v>7702258.2999999998</v>
      </c>
      <c r="D29" s="7">
        <v>7702258.2999999998</v>
      </c>
      <c r="E29" s="7">
        <v>0</v>
      </c>
    </row>
    <row r="30" spans="1:5" ht="15.75" customHeight="1" x14ac:dyDescent="0.25">
      <c r="A30" s="6" t="s">
        <v>303</v>
      </c>
      <c r="B30" s="6" t="s">
        <v>227</v>
      </c>
      <c r="C30" s="7">
        <v>69499.885060000001</v>
      </c>
      <c r="D30" s="7">
        <v>69499.885060000001</v>
      </c>
      <c r="E30" s="7">
        <v>0</v>
      </c>
    </row>
    <row r="31" spans="1:5" ht="15.75" customHeight="1" x14ac:dyDescent="0.25">
      <c r="A31" s="6" t="s">
        <v>304</v>
      </c>
      <c r="B31" s="6" t="s">
        <v>32</v>
      </c>
      <c r="C31" s="7">
        <v>907.59</v>
      </c>
      <c r="D31" s="7">
        <v>907.59</v>
      </c>
      <c r="E31" s="7">
        <v>0</v>
      </c>
    </row>
    <row r="32" spans="1:5" ht="15.75" customHeight="1" x14ac:dyDescent="0.25">
      <c r="A32" s="6" t="s">
        <v>305</v>
      </c>
      <c r="B32" s="6" t="s">
        <v>33</v>
      </c>
      <c r="C32" s="7">
        <v>204747.98313000001</v>
      </c>
      <c r="D32" s="7">
        <v>0</v>
      </c>
      <c r="E32" s="7">
        <v>204747.98313000001</v>
      </c>
    </row>
    <row r="33" spans="1:5" ht="15.75" customHeight="1" x14ac:dyDescent="0.25">
      <c r="A33" s="6" t="s">
        <v>306</v>
      </c>
      <c r="B33" s="6" t="s">
        <v>34</v>
      </c>
      <c r="C33" s="7">
        <v>1.4142600000000001</v>
      </c>
      <c r="D33" s="7">
        <v>1.4142600000000001</v>
      </c>
      <c r="E33" s="7">
        <v>0</v>
      </c>
    </row>
    <row r="34" spans="1:5" ht="15.75" customHeight="1" x14ac:dyDescent="0.25">
      <c r="A34" s="6" t="s">
        <v>307</v>
      </c>
      <c r="B34" s="6" t="s">
        <v>36</v>
      </c>
      <c r="C34" s="7">
        <v>144723.94746999998</v>
      </c>
      <c r="D34" s="7">
        <v>0</v>
      </c>
      <c r="E34" s="7">
        <v>144723.94746999998</v>
      </c>
    </row>
    <row r="35" spans="1:5" ht="15.75" customHeight="1" x14ac:dyDescent="0.25">
      <c r="A35" s="6" t="s">
        <v>308</v>
      </c>
      <c r="B35" s="6" t="s">
        <v>37</v>
      </c>
      <c r="C35" s="7">
        <v>69707.982829999994</v>
      </c>
      <c r="D35" s="7">
        <v>0</v>
      </c>
      <c r="E35" s="7">
        <v>69707.982829999994</v>
      </c>
    </row>
    <row r="36" spans="1:5" ht="15.75" customHeight="1" x14ac:dyDescent="0.25">
      <c r="A36" s="6" t="s">
        <v>309</v>
      </c>
      <c r="B36" s="6" t="s">
        <v>38</v>
      </c>
      <c r="C36" s="7">
        <v>32489.308649999999</v>
      </c>
      <c r="D36" s="7">
        <v>32489.308649999999</v>
      </c>
      <c r="E36" s="7">
        <v>0</v>
      </c>
    </row>
    <row r="37" spans="1:5" ht="15.75" customHeight="1" x14ac:dyDescent="0.25">
      <c r="A37" s="6" t="s">
        <v>310</v>
      </c>
      <c r="B37" s="6" t="s">
        <v>39</v>
      </c>
      <c r="C37" s="7">
        <v>1656605.22172</v>
      </c>
      <c r="D37" s="7">
        <v>1656605.22172</v>
      </c>
      <c r="E37" s="7">
        <v>0</v>
      </c>
    </row>
    <row r="38" spans="1:5" ht="15.75" customHeight="1" x14ac:dyDescent="0.25">
      <c r="A38" s="6" t="s">
        <v>311</v>
      </c>
      <c r="B38" s="6" t="s">
        <v>42</v>
      </c>
      <c r="C38" s="7">
        <v>5062.6871600000004</v>
      </c>
      <c r="D38" s="7">
        <v>5062.6871600000004</v>
      </c>
      <c r="E38" s="7">
        <v>0</v>
      </c>
    </row>
    <row r="39" spans="1:5" ht="15.75" customHeight="1" x14ac:dyDescent="0.25">
      <c r="A39" s="6" t="s">
        <v>312</v>
      </c>
      <c r="B39" s="6" t="s">
        <v>43</v>
      </c>
      <c r="C39" s="7">
        <v>104037.70307999999</v>
      </c>
      <c r="D39" s="7">
        <v>0</v>
      </c>
      <c r="E39" s="7">
        <v>104037.70307999999</v>
      </c>
    </row>
    <row r="40" spans="1:5" ht="15.75" customHeight="1" x14ac:dyDescent="0.25">
      <c r="A40" s="6" t="s">
        <v>313</v>
      </c>
      <c r="B40" s="6" t="s">
        <v>44</v>
      </c>
      <c r="C40" s="7">
        <v>455.14621</v>
      </c>
      <c r="D40" s="7">
        <v>455.14621</v>
      </c>
      <c r="E40" s="7">
        <v>0</v>
      </c>
    </row>
    <row r="41" spans="1:5" ht="15.75" customHeight="1" x14ac:dyDescent="0.25">
      <c r="A41" s="6" t="s">
        <v>413</v>
      </c>
      <c r="B41" s="6" t="s">
        <v>45</v>
      </c>
      <c r="C41" s="7">
        <v>0.6</v>
      </c>
      <c r="D41" s="7">
        <v>0</v>
      </c>
      <c r="E41" s="7">
        <v>0.6</v>
      </c>
    </row>
    <row r="42" spans="1:5" ht="15.75" customHeight="1" x14ac:dyDescent="0.25">
      <c r="A42" s="6" t="s">
        <v>314</v>
      </c>
      <c r="B42" s="6" t="s">
        <v>46</v>
      </c>
      <c r="C42" s="7">
        <v>244201.41641000001</v>
      </c>
      <c r="D42" s="7">
        <v>0</v>
      </c>
      <c r="E42" s="7">
        <v>244201.41641000001</v>
      </c>
    </row>
    <row r="43" spans="1:5" ht="15.75" customHeight="1" x14ac:dyDescent="0.25">
      <c r="A43" s="6" t="s">
        <v>315</v>
      </c>
      <c r="B43" s="6" t="s">
        <v>475</v>
      </c>
      <c r="C43" s="7">
        <v>1388898.15203</v>
      </c>
      <c r="D43" s="7">
        <v>0</v>
      </c>
      <c r="E43" s="7">
        <v>1388898.15203</v>
      </c>
    </row>
    <row r="44" spans="1:5" ht="15.75" customHeight="1" x14ac:dyDescent="0.25">
      <c r="A44" s="6" t="s">
        <v>414</v>
      </c>
      <c r="B44" s="6" t="s">
        <v>244</v>
      </c>
      <c r="C44" s="7">
        <v>1878.915</v>
      </c>
      <c r="D44" s="7">
        <v>1878.915</v>
      </c>
      <c r="E44" s="7">
        <v>0</v>
      </c>
    </row>
    <row r="45" spans="1:5" ht="15.75" customHeight="1" x14ac:dyDescent="0.25">
      <c r="A45" s="6" t="s">
        <v>316</v>
      </c>
      <c r="B45" s="6" t="s">
        <v>47</v>
      </c>
      <c r="C45" s="7">
        <v>48715.45</v>
      </c>
      <c r="D45" s="7">
        <v>0</v>
      </c>
      <c r="E45" s="7">
        <v>48715.45</v>
      </c>
    </row>
    <row r="46" spans="1:5" ht="15.75" customHeight="1" x14ac:dyDescent="0.25">
      <c r="A46" s="6" t="s">
        <v>317</v>
      </c>
      <c r="B46" s="6" t="s">
        <v>476</v>
      </c>
      <c r="C46" s="7">
        <v>116510.69768000001</v>
      </c>
      <c r="D46" s="7">
        <v>0</v>
      </c>
      <c r="E46" s="7">
        <v>116510.69768000001</v>
      </c>
    </row>
    <row r="47" spans="1:5" ht="15.75" customHeight="1" x14ac:dyDescent="0.25">
      <c r="A47" s="6" t="s">
        <v>318</v>
      </c>
      <c r="B47" s="6" t="s">
        <v>53</v>
      </c>
      <c r="C47" s="7">
        <v>1163630.7484600001</v>
      </c>
      <c r="D47" s="7">
        <v>1163630.7484600001</v>
      </c>
      <c r="E47" s="7">
        <v>0</v>
      </c>
    </row>
    <row r="48" spans="1:5" ht="15.75" customHeight="1" x14ac:dyDescent="0.25">
      <c r="A48" s="6" t="s">
        <v>319</v>
      </c>
      <c r="B48" s="6" t="s">
        <v>55</v>
      </c>
      <c r="C48" s="7">
        <v>20.164470000000001</v>
      </c>
      <c r="D48" s="7">
        <v>20.164470000000001</v>
      </c>
      <c r="E48" s="7">
        <v>0</v>
      </c>
    </row>
    <row r="49" spans="1:5" ht="15.75" customHeight="1" x14ac:dyDescent="0.25">
      <c r="A49" s="6" t="s">
        <v>320</v>
      </c>
      <c r="B49" s="6" t="s">
        <v>57</v>
      </c>
      <c r="C49" s="7">
        <v>67594.70001</v>
      </c>
      <c r="D49" s="7">
        <v>0</v>
      </c>
      <c r="E49" s="7">
        <v>67594.70001</v>
      </c>
    </row>
    <row r="50" spans="1:5" ht="15.75" customHeight="1" x14ac:dyDescent="0.25">
      <c r="A50" s="6" t="s">
        <v>321</v>
      </c>
      <c r="B50" s="6" t="s">
        <v>58</v>
      </c>
      <c r="C50" s="7">
        <v>1847.617</v>
      </c>
      <c r="D50" s="7">
        <v>1847.617</v>
      </c>
      <c r="E50" s="7">
        <v>0</v>
      </c>
    </row>
    <row r="51" spans="1:5" ht="15.75" customHeight="1" x14ac:dyDescent="0.25">
      <c r="A51" s="6" t="s">
        <v>322</v>
      </c>
      <c r="B51" s="6" t="s">
        <v>59</v>
      </c>
      <c r="C51" s="7">
        <v>1315032.49211</v>
      </c>
      <c r="D51" s="7">
        <v>0</v>
      </c>
      <c r="E51" s="7">
        <v>1315032.49211</v>
      </c>
    </row>
    <row r="52" spans="1:5" ht="15.75" customHeight="1" x14ac:dyDescent="0.25">
      <c r="A52" s="6" t="s">
        <v>323</v>
      </c>
      <c r="B52" s="6" t="s">
        <v>207</v>
      </c>
      <c r="C52" s="7">
        <v>97060.687290000002</v>
      </c>
      <c r="D52" s="7">
        <v>0</v>
      </c>
      <c r="E52" s="7">
        <v>97060.687290000002</v>
      </c>
    </row>
    <row r="53" spans="1:5" ht="15.75" customHeight="1" x14ac:dyDescent="0.25">
      <c r="A53" s="6" t="s">
        <v>324</v>
      </c>
      <c r="B53" s="6" t="s">
        <v>478</v>
      </c>
      <c r="C53" s="7">
        <v>158154.88800000001</v>
      </c>
      <c r="D53" s="7">
        <v>0</v>
      </c>
      <c r="E53" s="7">
        <v>158154.88800000001</v>
      </c>
    </row>
    <row r="54" spans="1:5" ht="15.75" customHeight="1" x14ac:dyDescent="0.25">
      <c r="A54" s="6" t="s">
        <v>325</v>
      </c>
      <c r="B54" s="6" t="s">
        <v>217</v>
      </c>
      <c r="C54" s="7">
        <v>319534.26058999996</v>
      </c>
      <c r="D54" s="7">
        <v>0</v>
      </c>
      <c r="E54" s="7">
        <v>319534.26058999996</v>
      </c>
    </row>
    <row r="55" spans="1:5" ht="15.75" customHeight="1" x14ac:dyDescent="0.25">
      <c r="A55" s="6" t="s">
        <v>326</v>
      </c>
      <c r="B55" s="6" t="s">
        <v>60</v>
      </c>
      <c r="C55" s="7">
        <v>11135386.686419999</v>
      </c>
      <c r="D55" s="7">
        <v>11135386.686419999</v>
      </c>
      <c r="E55" s="7">
        <v>0</v>
      </c>
    </row>
    <row r="56" spans="1:5" ht="15.75" customHeight="1" x14ac:dyDescent="0.25">
      <c r="A56" s="6" t="s">
        <v>327</v>
      </c>
      <c r="B56" s="6" t="s">
        <v>62</v>
      </c>
      <c r="C56" s="7">
        <v>2320902.7673800001</v>
      </c>
      <c r="D56" s="7">
        <v>2320902.7673800001</v>
      </c>
      <c r="E56" s="7">
        <v>0</v>
      </c>
    </row>
    <row r="57" spans="1:5" ht="15.75" customHeight="1" x14ac:dyDescent="0.25">
      <c r="A57" s="6" t="s">
        <v>328</v>
      </c>
      <c r="B57" s="6" t="s">
        <v>63</v>
      </c>
      <c r="C57" s="7">
        <v>16125.9856</v>
      </c>
      <c r="D57" s="7">
        <v>16125.9856</v>
      </c>
      <c r="E57" s="7">
        <v>0</v>
      </c>
    </row>
    <row r="58" spans="1:5" ht="15.75" customHeight="1" x14ac:dyDescent="0.25">
      <c r="A58" s="6" t="s">
        <v>329</v>
      </c>
      <c r="B58" s="6" t="s">
        <v>64</v>
      </c>
      <c r="C58" s="7">
        <v>147054.61900999999</v>
      </c>
      <c r="D58" s="7">
        <v>147054.61900999999</v>
      </c>
      <c r="E58" s="7">
        <v>0</v>
      </c>
    </row>
    <row r="59" spans="1:5" ht="15.75" customHeight="1" x14ac:dyDescent="0.25">
      <c r="A59" s="6" t="s">
        <v>330</v>
      </c>
      <c r="B59" s="6" t="s">
        <v>65</v>
      </c>
      <c r="C59" s="7">
        <v>20612.84618</v>
      </c>
      <c r="D59" s="7">
        <v>20612.84618</v>
      </c>
      <c r="E59" s="7">
        <v>0</v>
      </c>
    </row>
    <row r="60" spans="1:5" ht="15.75" customHeight="1" x14ac:dyDescent="0.25">
      <c r="A60" s="6" t="s">
        <v>422</v>
      </c>
      <c r="B60" s="6" t="s">
        <v>70</v>
      </c>
      <c r="C60" s="7">
        <v>5.5048000000000004</v>
      </c>
      <c r="D60" s="7">
        <v>5.5048000000000004</v>
      </c>
      <c r="E60" s="7">
        <v>0</v>
      </c>
    </row>
    <row r="61" spans="1:5" ht="15.75" customHeight="1" x14ac:dyDescent="0.25">
      <c r="A61" s="6" t="s">
        <v>331</v>
      </c>
      <c r="B61" s="6" t="s">
        <v>71</v>
      </c>
      <c r="C61" s="7">
        <v>132701.193</v>
      </c>
      <c r="D61" s="7">
        <v>132701.193</v>
      </c>
      <c r="E61" s="7">
        <v>0</v>
      </c>
    </row>
    <row r="62" spans="1:5" ht="15.75" customHeight="1" x14ac:dyDescent="0.25">
      <c r="A62" s="6" t="s">
        <v>277</v>
      </c>
      <c r="B62" s="6" t="s">
        <v>218</v>
      </c>
      <c r="C62" s="7">
        <v>6119.1740099999997</v>
      </c>
      <c r="D62" s="7">
        <v>6119.1740099999997</v>
      </c>
      <c r="E62" s="7">
        <v>0</v>
      </c>
    </row>
    <row r="63" spans="1:5" ht="15.75" customHeight="1" x14ac:dyDescent="0.25">
      <c r="A63" s="6" t="s">
        <v>332</v>
      </c>
      <c r="B63" s="6" t="s">
        <v>230</v>
      </c>
      <c r="C63" s="7">
        <v>1150396.1765000001</v>
      </c>
      <c r="D63" s="7">
        <v>1150396.1765000001</v>
      </c>
      <c r="E63" s="7">
        <v>0</v>
      </c>
    </row>
    <row r="64" spans="1:5" ht="15.75" customHeight="1" x14ac:dyDescent="0.25">
      <c r="A64" s="6" t="s">
        <v>333</v>
      </c>
      <c r="B64" s="6" t="s">
        <v>79</v>
      </c>
      <c r="C64" s="7">
        <v>12781.41059</v>
      </c>
      <c r="D64" s="7">
        <v>12781.41059</v>
      </c>
      <c r="E64" s="7">
        <v>0</v>
      </c>
    </row>
    <row r="65" spans="1:5" ht="15.75" customHeight="1" x14ac:dyDescent="0.25">
      <c r="A65" s="6" t="s">
        <v>436</v>
      </c>
      <c r="B65" s="6" t="s">
        <v>232</v>
      </c>
      <c r="C65" s="7">
        <v>0.43</v>
      </c>
      <c r="D65" s="7">
        <v>0.43</v>
      </c>
      <c r="E65" s="7">
        <v>0</v>
      </c>
    </row>
    <row r="66" spans="1:5" ht="15.75" customHeight="1" x14ac:dyDescent="0.25">
      <c r="A66" s="6" t="s">
        <v>272</v>
      </c>
      <c r="B66" s="6" t="s">
        <v>86</v>
      </c>
      <c r="C66" s="7">
        <v>122790.46073000001</v>
      </c>
      <c r="D66" s="7">
        <v>122790.46073000001</v>
      </c>
      <c r="E66" s="7">
        <v>0</v>
      </c>
    </row>
    <row r="67" spans="1:5" ht="15.75" customHeight="1" x14ac:dyDescent="0.25">
      <c r="A67" s="6" t="s">
        <v>334</v>
      </c>
      <c r="B67" s="6" t="s">
        <v>87</v>
      </c>
      <c r="C67" s="7">
        <v>343.95963</v>
      </c>
      <c r="D67" s="7">
        <v>0</v>
      </c>
      <c r="E67" s="7">
        <v>343.95963</v>
      </c>
    </row>
    <row r="68" spans="1:5" ht="15.75" customHeight="1" x14ac:dyDescent="0.25">
      <c r="A68" s="6" t="s">
        <v>335</v>
      </c>
      <c r="B68" s="6" t="s">
        <v>90</v>
      </c>
      <c r="C68" s="7">
        <v>15277.749310000001</v>
      </c>
      <c r="D68" s="7">
        <v>15277.749310000001</v>
      </c>
      <c r="E68" s="7">
        <v>0</v>
      </c>
    </row>
    <row r="69" spans="1:5" ht="15.75" customHeight="1" x14ac:dyDescent="0.25">
      <c r="A69" s="6" t="s">
        <v>336</v>
      </c>
      <c r="B69" s="6" t="s">
        <v>91</v>
      </c>
      <c r="C69" s="7">
        <v>2937077.1163600003</v>
      </c>
      <c r="D69" s="7">
        <v>0</v>
      </c>
      <c r="E69" s="7">
        <v>2937077.1163600003</v>
      </c>
    </row>
    <row r="70" spans="1:5" s="35" customFormat="1" ht="15.75" customHeight="1" x14ac:dyDescent="0.25">
      <c r="A70" s="33" t="s">
        <v>540</v>
      </c>
      <c r="B70" s="33" t="s">
        <v>92</v>
      </c>
      <c r="C70" s="34">
        <f>SUM(C71:C146)</f>
        <v>14814845.699920004</v>
      </c>
      <c r="D70" s="34">
        <f t="shared" ref="D70:E70" si="1">SUM(D71:D146)</f>
        <v>1990071.8062500001</v>
      </c>
      <c r="E70" s="34">
        <f t="shared" si="1"/>
        <v>12824773.89367</v>
      </c>
    </row>
    <row r="71" spans="1:5" ht="15.75" customHeight="1" x14ac:dyDescent="0.25">
      <c r="A71" s="6" t="s">
        <v>271</v>
      </c>
      <c r="B71" s="6" t="s">
        <v>94</v>
      </c>
      <c r="C71" s="7">
        <v>17444.83065</v>
      </c>
      <c r="D71" s="7">
        <v>17444.83065</v>
      </c>
      <c r="E71" s="7">
        <v>0</v>
      </c>
    </row>
    <row r="72" spans="1:5" ht="15.75" customHeight="1" x14ac:dyDescent="0.25">
      <c r="A72" s="6" t="s">
        <v>337</v>
      </c>
      <c r="B72" s="6" t="s">
        <v>95</v>
      </c>
      <c r="C72" s="7">
        <v>283631.10726000002</v>
      </c>
      <c r="D72" s="7">
        <v>0</v>
      </c>
      <c r="E72" s="7">
        <v>283631.10726000002</v>
      </c>
    </row>
    <row r="73" spans="1:5" ht="15.75" customHeight="1" x14ac:dyDescent="0.25">
      <c r="A73" s="6" t="s">
        <v>338</v>
      </c>
      <c r="B73" s="6" t="s">
        <v>97</v>
      </c>
      <c r="C73" s="7">
        <v>0.316</v>
      </c>
      <c r="D73" s="7">
        <v>0.316</v>
      </c>
      <c r="E73" s="7">
        <v>0</v>
      </c>
    </row>
    <row r="74" spans="1:5" ht="15.75" customHeight="1" x14ac:dyDescent="0.25">
      <c r="A74" s="6" t="s">
        <v>424</v>
      </c>
      <c r="B74" s="6" t="s">
        <v>100</v>
      </c>
      <c r="C74" s="7">
        <v>6293.43</v>
      </c>
      <c r="D74" s="7">
        <v>0</v>
      </c>
      <c r="E74" s="7">
        <v>6293.43</v>
      </c>
    </row>
    <row r="75" spans="1:5" ht="15.75" customHeight="1" x14ac:dyDescent="0.25">
      <c r="A75" s="6" t="s">
        <v>340</v>
      </c>
      <c r="B75" s="6" t="s">
        <v>101</v>
      </c>
      <c r="C75" s="7">
        <v>44500.668439999994</v>
      </c>
      <c r="D75" s="7">
        <v>44500.668439999994</v>
      </c>
      <c r="E75" s="7">
        <v>0</v>
      </c>
    </row>
    <row r="76" spans="1:5" ht="15.75" customHeight="1" x14ac:dyDescent="0.25">
      <c r="A76" s="6" t="s">
        <v>341</v>
      </c>
      <c r="B76" s="6" t="s">
        <v>104</v>
      </c>
      <c r="C76" s="7">
        <v>123017.51665999999</v>
      </c>
      <c r="D76" s="7">
        <v>0</v>
      </c>
      <c r="E76" s="7">
        <v>123017.51665999999</v>
      </c>
    </row>
    <row r="77" spans="1:5" ht="15.75" customHeight="1" x14ac:dyDescent="0.25">
      <c r="A77" s="6" t="s">
        <v>342</v>
      </c>
      <c r="B77" s="6" t="s">
        <v>105</v>
      </c>
      <c r="C77" s="7">
        <v>48.631999999999998</v>
      </c>
      <c r="D77" s="7">
        <v>0</v>
      </c>
      <c r="E77" s="7">
        <v>48.631999999999998</v>
      </c>
    </row>
    <row r="78" spans="1:5" ht="15.75" customHeight="1" x14ac:dyDescent="0.25">
      <c r="A78" s="6" t="s">
        <v>343</v>
      </c>
      <c r="B78" s="6" t="s">
        <v>108</v>
      </c>
      <c r="C78" s="7">
        <v>18183.3488</v>
      </c>
      <c r="D78" s="7">
        <v>0</v>
      </c>
      <c r="E78" s="7">
        <v>18183.3488</v>
      </c>
    </row>
    <row r="79" spans="1:5" ht="15.75" customHeight="1" x14ac:dyDescent="0.25">
      <c r="A79" s="6" t="s">
        <v>344</v>
      </c>
      <c r="B79" s="6" t="s">
        <v>109</v>
      </c>
      <c r="C79" s="7">
        <v>122624.40646</v>
      </c>
      <c r="D79" s="7">
        <v>0</v>
      </c>
      <c r="E79" s="7">
        <v>122624.40646</v>
      </c>
    </row>
    <row r="80" spans="1:5" ht="15.75" customHeight="1" x14ac:dyDescent="0.25">
      <c r="A80" s="6" t="s">
        <v>345</v>
      </c>
      <c r="B80" s="6" t="s">
        <v>208</v>
      </c>
      <c r="C80" s="7">
        <v>5522.1220000000003</v>
      </c>
      <c r="D80" s="7">
        <v>0</v>
      </c>
      <c r="E80" s="7">
        <v>5522.1220000000003</v>
      </c>
    </row>
    <row r="81" spans="1:5" ht="15.75" customHeight="1" x14ac:dyDescent="0.25">
      <c r="A81" s="6" t="s">
        <v>346</v>
      </c>
      <c r="B81" s="6" t="s">
        <v>110</v>
      </c>
      <c r="C81" s="7">
        <v>12.6</v>
      </c>
      <c r="D81" s="7">
        <v>0</v>
      </c>
      <c r="E81" s="7">
        <v>12.6</v>
      </c>
    </row>
    <row r="82" spans="1:5" ht="15.75" customHeight="1" x14ac:dyDescent="0.25">
      <c r="A82" s="6" t="s">
        <v>347</v>
      </c>
      <c r="B82" s="6" t="s">
        <v>112</v>
      </c>
      <c r="C82" s="7">
        <v>2589.4029500000001</v>
      </c>
      <c r="D82" s="7">
        <v>2589.4029500000001</v>
      </c>
      <c r="E82" s="7">
        <v>0</v>
      </c>
    </row>
    <row r="83" spans="1:5" ht="15.75" customHeight="1" x14ac:dyDescent="0.25">
      <c r="A83" s="6" t="s">
        <v>348</v>
      </c>
      <c r="B83" s="6" t="s">
        <v>114</v>
      </c>
      <c r="C83" s="7">
        <v>851998.35936</v>
      </c>
      <c r="D83" s="7">
        <v>0</v>
      </c>
      <c r="E83" s="7">
        <v>851998.35936</v>
      </c>
    </row>
    <row r="84" spans="1:5" ht="15.75" customHeight="1" x14ac:dyDescent="0.25">
      <c r="A84" s="6" t="s">
        <v>349</v>
      </c>
      <c r="B84" s="6" t="s">
        <v>117</v>
      </c>
      <c r="C84" s="7">
        <v>276.46721000000002</v>
      </c>
      <c r="D84" s="7">
        <v>0</v>
      </c>
      <c r="E84" s="7">
        <v>276.46721000000002</v>
      </c>
    </row>
    <row r="85" spans="1:5" ht="15.75" customHeight="1" x14ac:dyDescent="0.25">
      <c r="A85" s="6" t="s">
        <v>350</v>
      </c>
      <c r="B85" s="6" t="s">
        <v>121</v>
      </c>
      <c r="C85" s="7">
        <v>23779.37112</v>
      </c>
      <c r="D85" s="7">
        <v>0</v>
      </c>
      <c r="E85" s="7">
        <v>23779.37112</v>
      </c>
    </row>
    <row r="86" spans="1:5" ht="15.75" customHeight="1" x14ac:dyDescent="0.25">
      <c r="A86" s="6" t="s">
        <v>351</v>
      </c>
      <c r="B86" s="6" t="s">
        <v>124</v>
      </c>
      <c r="C86" s="7">
        <v>717.96620999999993</v>
      </c>
      <c r="D86" s="7">
        <v>0</v>
      </c>
      <c r="E86" s="7">
        <v>717.96620999999993</v>
      </c>
    </row>
    <row r="87" spans="1:5" ht="15.75" customHeight="1" x14ac:dyDescent="0.25">
      <c r="A87" s="6" t="s">
        <v>425</v>
      </c>
      <c r="B87" s="6" t="s">
        <v>199</v>
      </c>
      <c r="C87" s="7">
        <v>1104.64897</v>
      </c>
      <c r="D87" s="7">
        <v>0</v>
      </c>
      <c r="E87" s="7">
        <v>1104.64897</v>
      </c>
    </row>
    <row r="88" spans="1:5" ht="15.75" customHeight="1" x14ac:dyDescent="0.25">
      <c r="A88" s="6" t="s">
        <v>353</v>
      </c>
      <c r="B88" s="6" t="s">
        <v>125</v>
      </c>
      <c r="C88" s="7">
        <v>473488.55283999996</v>
      </c>
      <c r="D88" s="7">
        <v>473488.55283999996</v>
      </c>
      <c r="E88" s="7">
        <v>0</v>
      </c>
    </row>
    <row r="89" spans="1:5" ht="15.75" customHeight="1" x14ac:dyDescent="0.25">
      <c r="A89" s="6" t="s">
        <v>263</v>
      </c>
      <c r="B89" s="6" t="s">
        <v>129</v>
      </c>
      <c r="C89" s="7">
        <v>28707.855530000001</v>
      </c>
      <c r="D89" s="7">
        <v>28707.855530000001</v>
      </c>
      <c r="E89" s="7">
        <v>0</v>
      </c>
    </row>
    <row r="90" spans="1:5" ht="15.75" customHeight="1" x14ac:dyDescent="0.25">
      <c r="A90" s="6" t="s">
        <v>354</v>
      </c>
      <c r="B90" s="6" t="s">
        <v>130</v>
      </c>
      <c r="C90" s="7">
        <v>89.084999999999994</v>
      </c>
      <c r="D90" s="7">
        <v>0</v>
      </c>
      <c r="E90" s="7">
        <v>89.084999999999994</v>
      </c>
    </row>
    <row r="91" spans="1:5" ht="15.75" customHeight="1" x14ac:dyDescent="0.25">
      <c r="A91" s="6" t="s">
        <v>355</v>
      </c>
      <c r="B91" s="6" t="s">
        <v>132</v>
      </c>
      <c r="C91" s="7">
        <v>3.6999999999999998E-2</v>
      </c>
      <c r="D91" s="7">
        <v>3.6999999999999998E-2</v>
      </c>
      <c r="E91" s="7">
        <v>0</v>
      </c>
    </row>
    <row r="92" spans="1:5" ht="15.75" customHeight="1" x14ac:dyDescent="0.25">
      <c r="A92" s="6" t="s">
        <v>357</v>
      </c>
      <c r="B92" s="6" t="s">
        <v>482</v>
      </c>
      <c r="C92" s="7">
        <v>143.83154999999999</v>
      </c>
      <c r="D92" s="7">
        <v>143.83154999999999</v>
      </c>
      <c r="E92" s="7">
        <v>0</v>
      </c>
    </row>
    <row r="93" spans="1:5" ht="15.75" customHeight="1" x14ac:dyDescent="0.25">
      <c r="A93" s="6" t="s">
        <v>358</v>
      </c>
      <c r="B93" s="6" t="s">
        <v>135</v>
      </c>
      <c r="C93" s="7">
        <v>24175.30559</v>
      </c>
      <c r="D93" s="7">
        <v>24175.30559</v>
      </c>
      <c r="E93" s="7">
        <v>0</v>
      </c>
    </row>
    <row r="94" spans="1:5" ht="15.75" customHeight="1" x14ac:dyDescent="0.25">
      <c r="A94" s="6" t="s">
        <v>359</v>
      </c>
      <c r="B94" s="6" t="s">
        <v>136</v>
      </c>
      <c r="C94" s="7">
        <v>3.9319999999999999</v>
      </c>
      <c r="D94" s="7">
        <v>0</v>
      </c>
      <c r="E94" s="7">
        <v>3.9319999999999999</v>
      </c>
    </row>
    <row r="95" spans="1:5" ht="15.75" customHeight="1" x14ac:dyDescent="0.25">
      <c r="A95" s="6" t="s">
        <v>360</v>
      </c>
      <c r="B95" s="6" t="s">
        <v>138</v>
      </c>
      <c r="C95" s="7">
        <v>5239.7426699999996</v>
      </c>
      <c r="D95" s="7">
        <v>5239.7426699999996</v>
      </c>
      <c r="E95" s="7">
        <v>0</v>
      </c>
    </row>
    <row r="96" spans="1:5" ht="15.75" customHeight="1" x14ac:dyDescent="0.25">
      <c r="A96" s="6" t="s">
        <v>361</v>
      </c>
      <c r="B96" s="6" t="s">
        <v>139</v>
      </c>
      <c r="C96" s="7">
        <v>60797.475729999998</v>
      </c>
      <c r="D96" s="7">
        <v>0</v>
      </c>
      <c r="E96" s="7">
        <v>60797.475729999998</v>
      </c>
    </row>
    <row r="97" spans="1:5" ht="15.75" customHeight="1" x14ac:dyDescent="0.25">
      <c r="A97" s="6" t="s">
        <v>362</v>
      </c>
      <c r="B97" s="6" t="s">
        <v>140</v>
      </c>
      <c r="C97" s="7">
        <v>50984.534570000003</v>
      </c>
      <c r="D97" s="7">
        <v>50984.534570000003</v>
      </c>
      <c r="E97" s="7">
        <v>0</v>
      </c>
    </row>
    <row r="98" spans="1:5" ht="15.75" customHeight="1" x14ac:dyDescent="0.25">
      <c r="A98" s="6" t="s">
        <v>363</v>
      </c>
      <c r="B98" s="6" t="s">
        <v>141</v>
      </c>
      <c r="C98" s="7">
        <v>1695.31503</v>
      </c>
      <c r="D98" s="7">
        <v>0</v>
      </c>
      <c r="E98" s="7">
        <v>1695.31503</v>
      </c>
    </row>
    <row r="99" spans="1:5" ht="15.75" customHeight="1" x14ac:dyDescent="0.25">
      <c r="A99" s="6" t="s">
        <v>364</v>
      </c>
      <c r="B99" s="6" t="s">
        <v>142</v>
      </c>
      <c r="C99" s="7">
        <v>6340653.8455100004</v>
      </c>
      <c r="D99" s="7">
        <v>0</v>
      </c>
      <c r="E99" s="7">
        <v>6340653.8455100004</v>
      </c>
    </row>
    <row r="100" spans="1:5" ht="15.75" customHeight="1" x14ac:dyDescent="0.25">
      <c r="A100" s="6" t="s">
        <v>365</v>
      </c>
      <c r="B100" s="6" t="s">
        <v>143</v>
      </c>
      <c r="C100" s="7">
        <v>36.92</v>
      </c>
      <c r="D100" s="7">
        <v>36.92</v>
      </c>
      <c r="E100" s="7">
        <v>0</v>
      </c>
    </row>
    <row r="101" spans="1:5" ht="15.75" customHeight="1" x14ac:dyDescent="0.25">
      <c r="A101" s="6" t="s">
        <v>366</v>
      </c>
      <c r="B101" s="6" t="s">
        <v>483</v>
      </c>
      <c r="C101" s="7">
        <v>24630.51152</v>
      </c>
      <c r="D101" s="7">
        <v>0</v>
      </c>
      <c r="E101" s="7">
        <v>24630.51152</v>
      </c>
    </row>
    <row r="102" spans="1:5" ht="15.75" customHeight="1" x14ac:dyDescent="0.25">
      <c r="A102" s="6" t="s">
        <v>367</v>
      </c>
      <c r="B102" s="6" t="s">
        <v>145</v>
      </c>
      <c r="C102" s="7">
        <v>16784.633710000002</v>
      </c>
      <c r="D102" s="7">
        <v>16784.633710000002</v>
      </c>
      <c r="E102" s="7">
        <v>0</v>
      </c>
    </row>
    <row r="103" spans="1:5" ht="15.75" customHeight="1" x14ac:dyDescent="0.25">
      <c r="A103" s="6" t="s">
        <v>368</v>
      </c>
      <c r="B103" s="6" t="s">
        <v>146</v>
      </c>
      <c r="C103" s="7">
        <v>124654.61771999999</v>
      </c>
      <c r="D103" s="7">
        <v>0</v>
      </c>
      <c r="E103" s="7">
        <v>124654.61771999999</v>
      </c>
    </row>
    <row r="104" spans="1:5" ht="15.75" customHeight="1" x14ac:dyDescent="0.25">
      <c r="A104" s="6" t="s">
        <v>369</v>
      </c>
      <c r="B104" s="6" t="s">
        <v>150</v>
      </c>
      <c r="C104" s="7">
        <v>22618.43895</v>
      </c>
      <c r="D104" s="7">
        <v>0</v>
      </c>
      <c r="E104" s="7">
        <v>22618.43895</v>
      </c>
    </row>
    <row r="105" spans="1:5" ht="15.75" customHeight="1" x14ac:dyDescent="0.25">
      <c r="A105" s="6" t="s">
        <v>370</v>
      </c>
      <c r="B105" s="6" t="s">
        <v>205</v>
      </c>
      <c r="C105" s="7">
        <v>39455.642999999996</v>
      </c>
      <c r="D105" s="7">
        <v>39455.642999999996</v>
      </c>
      <c r="E105" s="7">
        <v>0</v>
      </c>
    </row>
    <row r="106" spans="1:5" ht="15.75" customHeight="1" x14ac:dyDescent="0.25">
      <c r="A106" s="6" t="s">
        <v>371</v>
      </c>
      <c r="B106" s="6" t="s">
        <v>484</v>
      </c>
      <c r="C106" s="7">
        <v>3501.9450000000002</v>
      </c>
      <c r="D106" s="7">
        <v>3501.9450000000002</v>
      </c>
      <c r="E106" s="7">
        <v>0</v>
      </c>
    </row>
    <row r="107" spans="1:5" ht="15.75" customHeight="1" x14ac:dyDescent="0.25">
      <c r="A107" s="6" t="s">
        <v>372</v>
      </c>
      <c r="B107" s="6" t="s">
        <v>151</v>
      </c>
      <c r="C107" s="7">
        <v>988.77800000000002</v>
      </c>
      <c r="D107" s="7">
        <v>988.77800000000002</v>
      </c>
      <c r="E107" s="7">
        <v>0</v>
      </c>
    </row>
    <row r="108" spans="1:5" ht="15.75" customHeight="1" x14ac:dyDescent="0.25">
      <c r="A108" s="6" t="s">
        <v>373</v>
      </c>
      <c r="B108" s="6" t="s">
        <v>153</v>
      </c>
      <c r="C108" s="7">
        <v>22888.737639999999</v>
      </c>
      <c r="D108" s="7">
        <v>22888.737639999999</v>
      </c>
      <c r="E108" s="7">
        <v>0</v>
      </c>
    </row>
    <row r="109" spans="1:5" ht="15.75" customHeight="1" x14ac:dyDescent="0.25">
      <c r="A109" s="6" t="s">
        <v>261</v>
      </c>
      <c r="B109" s="6" t="s">
        <v>206</v>
      </c>
      <c r="C109" s="7">
        <v>13215.977999999999</v>
      </c>
      <c r="D109" s="7">
        <v>13215.977999999999</v>
      </c>
      <c r="E109" s="7">
        <v>0</v>
      </c>
    </row>
    <row r="110" spans="1:5" ht="15.75" customHeight="1" x14ac:dyDescent="0.25">
      <c r="A110" s="6" t="s">
        <v>374</v>
      </c>
      <c r="B110" s="6" t="s">
        <v>154</v>
      </c>
      <c r="C110" s="7">
        <v>4427.0680000000002</v>
      </c>
      <c r="D110" s="7">
        <v>4427.0680000000002</v>
      </c>
      <c r="E110" s="7">
        <v>0</v>
      </c>
    </row>
    <row r="111" spans="1:5" ht="15.75" customHeight="1" x14ac:dyDescent="0.25">
      <c r="A111" s="6" t="s">
        <v>375</v>
      </c>
      <c r="B111" s="6" t="s">
        <v>238</v>
      </c>
      <c r="C111" s="7">
        <v>12335.51</v>
      </c>
      <c r="D111" s="7">
        <v>12335.51</v>
      </c>
      <c r="E111" s="7">
        <v>0</v>
      </c>
    </row>
    <row r="112" spans="1:5" ht="15.75" customHeight="1" x14ac:dyDescent="0.25">
      <c r="A112" s="6" t="s">
        <v>376</v>
      </c>
      <c r="B112" s="6" t="s">
        <v>155</v>
      </c>
      <c r="C112" s="7">
        <v>8088.08</v>
      </c>
      <c r="D112" s="7">
        <v>8088.08</v>
      </c>
      <c r="E112" s="7">
        <v>0</v>
      </c>
    </row>
    <row r="113" spans="1:5" ht="15.75" customHeight="1" x14ac:dyDescent="0.25">
      <c r="A113" s="6" t="s">
        <v>377</v>
      </c>
      <c r="B113" s="6" t="s">
        <v>156</v>
      </c>
      <c r="C113" s="7">
        <v>775924.43167999992</v>
      </c>
      <c r="D113" s="7">
        <v>0</v>
      </c>
      <c r="E113" s="7">
        <v>775924.43167999992</v>
      </c>
    </row>
    <row r="114" spans="1:5" ht="15.75" customHeight="1" x14ac:dyDescent="0.25">
      <c r="A114" s="6" t="s">
        <v>378</v>
      </c>
      <c r="B114" s="6" t="s">
        <v>157</v>
      </c>
      <c r="C114" s="7">
        <v>5790.768</v>
      </c>
      <c r="D114" s="7">
        <v>5790.768</v>
      </c>
      <c r="E114" s="7">
        <v>0</v>
      </c>
    </row>
    <row r="115" spans="1:5" ht="15.75" customHeight="1" x14ac:dyDescent="0.25">
      <c r="A115" s="6" t="s">
        <v>437</v>
      </c>
      <c r="B115" s="6" t="s">
        <v>158</v>
      </c>
      <c r="C115" s="7">
        <v>134.755</v>
      </c>
      <c r="D115" s="7">
        <v>134.755</v>
      </c>
      <c r="E115" s="7">
        <v>0</v>
      </c>
    </row>
    <row r="116" spans="1:5" ht="15.75" customHeight="1" x14ac:dyDescent="0.25">
      <c r="A116" s="6" t="s">
        <v>379</v>
      </c>
      <c r="B116" s="6" t="s">
        <v>159</v>
      </c>
      <c r="C116" s="7">
        <v>3986.0128599999998</v>
      </c>
      <c r="D116" s="7">
        <v>3986.0128599999998</v>
      </c>
      <c r="E116" s="7">
        <v>0</v>
      </c>
    </row>
    <row r="117" spans="1:5" ht="15.75" customHeight="1" x14ac:dyDescent="0.25">
      <c r="A117" s="6" t="s">
        <v>380</v>
      </c>
      <c r="B117" s="6" t="s">
        <v>160</v>
      </c>
      <c r="C117" s="7">
        <v>28251.237499999999</v>
      </c>
      <c r="D117" s="7">
        <v>28251.237499999999</v>
      </c>
      <c r="E117" s="7">
        <v>0</v>
      </c>
    </row>
    <row r="118" spans="1:5" ht="15.75" customHeight="1" x14ac:dyDescent="0.25">
      <c r="A118" s="6" t="s">
        <v>438</v>
      </c>
      <c r="B118" s="6" t="s">
        <v>162</v>
      </c>
      <c r="C118" s="7">
        <v>1124.364</v>
      </c>
      <c r="D118" s="7">
        <v>0</v>
      </c>
      <c r="E118" s="7">
        <v>1124.364</v>
      </c>
    </row>
    <row r="119" spans="1:5" ht="15.75" customHeight="1" x14ac:dyDescent="0.25">
      <c r="A119" s="6" t="s">
        <v>381</v>
      </c>
      <c r="B119" s="6" t="s">
        <v>163</v>
      </c>
      <c r="C119" s="7">
        <v>7903.32</v>
      </c>
      <c r="D119" s="7">
        <v>7903.32</v>
      </c>
      <c r="E119" s="7">
        <v>0</v>
      </c>
    </row>
    <row r="120" spans="1:5" ht="15.75" customHeight="1" x14ac:dyDescent="0.25">
      <c r="A120" s="6" t="s">
        <v>382</v>
      </c>
      <c r="B120" s="6" t="s">
        <v>164</v>
      </c>
      <c r="C120" s="7">
        <v>190.9</v>
      </c>
      <c r="D120" s="7">
        <v>190.9</v>
      </c>
      <c r="E120" s="7">
        <v>0</v>
      </c>
    </row>
    <row r="121" spans="1:5" ht="15.75" customHeight="1" x14ac:dyDescent="0.25">
      <c r="A121" s="6" t="s">
        <v>383</v>
      </c>
      <c r="B121" s="6" t="s">
        <v>165</v>
      </c>
      <c r="C121" s="7">
        <v>127875.13643000001</v>
      </c>
      <c r="D121" s="7">
        <v>127875.13643000001</v>
      </c>
      <c r="E121" s="7">
        <v>0</v>
      </c>
    </row>
    <row r="122" spans="1:5" ht="15.75" customHeight="1" x14ac:dyDescent="0.25">
      <c r="A122" s="6" t="s">
        <v>384</v>
      </c>
      <c r="B122" s="6" t="s">
        <v>233</v>
      </c>
      <c r="C122" s="7">
        <v>4995.53</v>
      </c>
      <c r="D122" s="7">
        <v>4995.53</v>
      </c>
      <c r="E122" s="7">
        <v>0</v>
      </c>
    </row>
    <row r="123" spans="1:5" ht="15.75" customHeight="1" x14ac:dyDescent="0.25">
      <c r="A123" s="6" t="s">
        <v>385</v>
      </c>
      <c r="B123" s="6" t="s">
        <v>201</v>
      </c>
      <c r="C123" s="7">
        <v>94399.171000000002</v>
      </c>
      <c r="D123" s="7">
        <v>94399.171000000002</v>
      </c>
      <c r="E123" s="7">
        <v>0</v>
      </c>
    </row>
    <row r="124" spans="1:5" ht="15.75" customHeight="1" x14ac:dyDescent="0.25">
      <c r="A124" s="6" t="s">
        <v>428</v>
      </c>
      <c r="B124" s="6" t="s">
        <v>234</v>
      </c>
      <c r="C124" s="7">
        <v>255.58</v>
      </c>
      <c r="D124" s="7">
        <v>255.58</v>
      </c>
      <c r="E124" s="7">
        <v>0</v>
      </c>
    </row>
    <row r="125" spans="1:5" ht="15.75" customHeight="1" x14ac:dyDescent="0.25">
      <c r="A125" s="6" t="s">
        <v>260</v>
      </c>
      <c r="B125" s="6" t="s">
        <v>224</v>
      </c>
      <c r="C125" s="7">
        <v>4978.3</v>
      </c>
      <c r="D125" s="7">
        <v>4978.3</v>
      </c>
      <c r="E125" s="7">
        <v>0</v>
      </c>
    </row>
    <row r="126" spans="1:5" ht="15.75" customHeight="1" x14ac:dyDescent="0.25">
      <c r="A126" s="6" t="s">
        <v>259</v>
      </c>
      <c r="B126" s="6" t="s">
        <v>225</v>
      </c>
      <c r="C126" s="7">
        <v>41102.1198</v>
      </c>
      <c r="D126" s="7">
        <v>41102.1198</v>
      </c>
      <c r="E126" s="7">
        <v>0</v>
      </c>
    </row>
    <row r="127" spans="1:5" ht="15.75" customHeight="1" x14ac:dyDescent="0.25">
      <c r="A127" s="6" t="s">
        <v>258</v>
      </c>
      <c r="B127" s="6" t="s">
        <v>235</v>
      </c>
      <c r="C127" s="7">
        <v>35641.72</v>
      </c>
      <c r="D127" s="7">
        <v>35641.72</v>
      </c>
      <c r="E127" s="7">
        <v>0</v>
      </c>
    </row>
    <row r="128" spans="1:5" ht="15.75" customHeight="1" x14ac:dyDescent="0.25">
      <c r="A128" s="6" t="s">
        <v>387</v>
      </c>
      <c r="B128" s="6" t="s">
        <v>239</v>
      </c>
      <c r="C128" s="7">
        <v>30862.047899999998</v>
      </c>
      <c r="D128" s="7">
        <v>30862.047899999998</v>
      </c>
      <c r="E128" s="7">
        <v>0</v>
      </c>
    </row>
    <row r="129" spans="1:5" ht="15.75" customHeight="1" x14ac:dyDescent="0.25">
      <c r="A129" s="6" t="s">
        <v>388</v>
      </c>
      <c r="B129" s="6" t="s">
        <v>240</v>
      </c>
      <c r="C129" s="7">
        <v>196.6</v>
      </c>
      <c r="D129" s="7">
        <v>196.6</v>
      </c>
      <c r="E129" s="7">
        <v>0</v>
      </c>
    </row>
    <row r="130" spans="1:5" ht="15.75" customHeight="1" x14ac:dyDescent="0.25">
      <c r="A130" s="6" t="s">
        <v>389</v>
      </c>
      <c r="B130" s="6" t="s">
        <v>241</v>
      </c>
      <c r="C130" s="7">
        <v>15011.394</v>
      </c>
      <c r="D130" s="7">
        <v>15011.394</v>
      </c>
      <c r="E130" s="7">
        <v>0</v>
      </c>
    </row>
    <row r="131" spans="1:5" ht="15.75" customHeight="1" x14ac:dyDescent="0.25">
      <c r="A131" s="6" t="s">
        <v>390</v>
      </c>
      <c r="B131" s="6" t="s">
        <v>486</v>
      </c>
      <c r="C131" s="7">
        <v>1519.9749999999999</v>
      </c>
      <c r="D131" s="7">
        <v>1519.9749999999999</v>
      </c>
      <c r="E131" s="7">
        <v>0</v>
      </c>
    </row>
    <row r="132" spans="1:5" ht="15.75" customHeight="1" x14ac:dyDescent="0.25">
      <c r="A132" s="6" t="s">
        <v>391</v>
      </c>
      <c r="B132" s="6" t="s">
        <v>487</v>
      </c>
      <c r="C132" s="7">
        <v>366134.76507999998</v>
      </c>
      <c r="D132" s="7">
        <v>366134.76507999998</v>
      </c>
      <c r="E132" s="7">
        <v>0</v>
      </c>
    </row>
    <row r="133" spans="1:5" ht="15.75" customHeight="1" x14ac:dyDescent="0.25">
      <c r="A133" s="6" t="s">
        <v>392</v>
      </c>
      <c r="B133" s="6" t="s">
        <v>488</v>
      </c>
      <c r="C133" s="7">
        <v>95753.4</v>
      </c>
      <c r="D133" s="7">
        <v>95753.4</v>
      </c>
      <c r="E133" s="7">
        <v>0</v>
      </c>
    </row>
    <row r="134" spans="1:5" ht="15.75" customHeight="1" x14ac:dyDescent="0.25">
      <c r="A134" s="6" t="s">
        <v>393</v>
      </c>
      <c r="B134" s="6" t="s">
        <v>491</v>
      </c>
      <c r="C134" s="7">
        <v>3480.97</v>
      </c>
      <c r="D134" s="7">
        <v>3480.97</v>
      </c>
      <c r="E134" s="7">
        <v>0</v>
      </c>
    </row>
    <row r="135" spans="1:5" ht="15.75" customHeight="1" x14ac:dyDescent="0.25">
      <c r="A135" s="6" t="s">
        <v>439</v>
      </c>
      <c r="B135" s="6" t="s">
        <v>219</v>
      </c>
      <c r="C135" s="7">
        <v>0.96099999999999997</v>
      </c>
      <c r="D135" s="7">
        <v>0</v>
      </c>
      <c r="E135" s="7">
        <v>0.96099999999999997</v>
      </c>
    </row>
    <row r="136" spans="1:5" ht="15.75" customHeight="1" x14ac:dyDescent="0.25">
      <c r="A136" s="6" t="s">
        <v>257</v>
      </c>
      <c r="B136" s="6" t="s">
        <v>221</v>
      </c>
      <c r="C136" s="7">
        <v>42612.456380000003</v>
      </c>
      <c r="D136" s="7">
        <v>0</v>
      </c>
      <c r="E136" s="7">
        <v>42612.456380000003</v>
      </c>
    </row>
    <row r="137" spans="1:5" ht="15.75" customHeight="1" x14ac:dyDescent="0.25">
      <c r="A137" s="6" t="s">
        <v>394</v>
      </c>
      <c r="B137" s="6" t="s">
        <v>174</v>
      </c>
      <c r="C137" s="7">
        <v>2.5640000000000001</v>
      </c>
      <c r="D137" s="7">
        <v>2.5640000000000001</v>
      </c>
      <c r="E137" s="7">
        <v>0</v>
      </c>
    </row>
    <row r="138" spans="1:5" ht="15.75" customHeight="1" x14ac:dyDescent="0.25">
      <c r="A138" s="6" t="s">
        <v>395</v>
      </c>
      <c r="B138" s="6" t="s">
        <v>175</v>
      </c>
      <c r="C138" s="7">
        <v>5</v>
      </c>
      <c r="D138" s="7">
        <v>0</v>
      </c>
      <c r="E138" s="7">
        <v>5</v>
      </c>
    </row>
    <row r="139" spans="1:5" ht="15.75" customHeight="1" x14ac:dyDescent="0.25">
      <c r="A139" s="6" t="s">
        <v>256</v>
      </c>
      <c r="B139" s="6" t="s">
        <v>176</v>
      </c>
      <c r="C139" s="7">
        <v>65060.511899999998</v>
      </c>
      <c r="D139" s="7">
        <v>65060.511899999998</v>
      </c>
      <c r="E139" s="7">
        <v>0</v>
      </c>
    </row>
    <row r="140" spans="1:5" ht="15.75" customHeight="1" x14ac:dyDescent="0.25">
      <c r="A140" s="6" t="s">
        <v>396</v>
      </c>
      <c r="B140" s="6" t="s">
        <v>177</v>
      </c>
      <c r="C140" s="7">
        <v>286288.89393999998</v>
      </c>
      <c r="D140" s="7">
        <v>0</v>
      </c>
      <c r="E140" s="7">
        <v>286288.89393999998</v>
      </c>
    </row>
    <row r="141" spans="1:5" ht="15.75" customHeight="1" x14ac:dyDescent="0.25">
      <c r="A141" s="6" t="s">
        <v>255</v>
      </c>
      <c r="B141" s="6" t="s">
        <v>236</v>
      </c>
      <c r="C141" s="7">
        <v>287546.65664</v>
      </c>
      <c r="D141" s="7">
        <v>287546.65664</v>
      </c>
      <c r="E141" s="7">
        <v>0</v>
      </c>
    </row>
    <row r="142" spans="1:5" ht="15.75" customHeight="1" x14ac:dyDescent="0.25">
      <c r="A142" s="6" t="s">
        <v>397</v>
      </c>
      <c r="B142" s="6" t="s">
        <v>178</v>
      </c>
      <c r="C142" s="7">
        <v>3494433.04195</v>
      </c>
      <c r="D142" s="7">
        <v>0</v>
      </c>
      <c r="E142" s="7">
        <v>3494433.04195</v>
      </c>
    </row>
    <row r="143" spans="1:5" ht="15.75" customHeight="1" x14ac:dyDescent="0.25">
      <c r="A143" s="6" t="s">
        <v>398</v>
      </c>
      <c r="B143" s="6" t="s">
        <v>183</v>
      </c>
      <c r="C143" s="7">
        <v>205603.19865999999</v>
      </c>
      <c r="D143" s="7">
        <v>0</v>
      </c>
      <c r="E143" s="7">
        <v>205603.19865999999</v>
      </c>
    </row>
    <row r="144" spans="1:5" ht="15.75" customHeight="1" x14ac:dyDescent="0.25">
      <c r="A144" s="6" t="s">
        <v>254</v>
      </c>
      <c r="B144" s="6" t="s">
        <v>237</v>
      </c>
      <c r="C144" s="7">
        <v>3132.817</v>
      </c>
      <c r="D144" s="7">
        <v>0</v>
      </c>
      <c r="E144" s="7">
        <v>3132.817</v>
      </c>
    </row>
    <row r="145" spans="1:5" ht="15.75" customHeight="1" x14ac:dyDescent="0.25">
      <c r="A145" s="6" t="s">
        <v>253</v>
      </c>
      <c r="B145" s="6" t="s">
        <v>222</v>
      </c>
      <c r="C145" s="7">
        <v>898.495</v>
      </c>
      <c r="D145" s="7">
        <v>0</v>
      </c>
      <c r="E145" s="7">
        <v>898.495</v>
      </c>
    </row>
    <row r="146" spans="1:5" ht="15.75" customHeight="1" x14ac:dyDescent="0.25">
      <c r="A146" s="6" t="s">
        <v>440</v>
      </c>
      <c r="B146" s="6" t="s">
        <v>251</v>
      </c>
      <c r="C146" s="7">
        <v>2397.0365499999998</v>
      </c>
      <c r="D146" s="7">
        <v>0</v>
      </c>
      <c r="E146" s="7">
        <v>2397.0365499999998</v>
      </c>
    </row>
    <row r="147" spans="1:5" s="35" customFormat="1" ht="15.75" customHeight="1" x14ac:dyDescent="0.25">
      <c r="A147" s="33" t="s">
        <v>563</v>
      </c>
      <c r="B147" s="33" t="s">
        <v>184</v>
      </c>
      <c r="C147" s="34">
        <f>SUM(C148:C154)</f>
        <v>7342194.5193300005</v>
      </c>
      <c r="D147" s="34">
        <f t="shared" ref="D147:E147" si="2">SUM(D148:D154)</f>
        <v>106.32599999999999</v>
      </c>
      <c r="E147" s="34">
        <f t="shared" si="2"/>
        <v>7342088.1933300011</v>
      </c>
    </row>
    <row r="148" spans="1:5" ht="15.75" customHeight="1" x14ac:dyDescent="0.25">
      <c r="A148" s="6" t="s">
        <v>401</v>
      </c>
      <c r="B148" s="6" t="s">
        <v>186</v>
      </c>
      <c r="C148" s="7">
        <v>76139.00579000001</v>
      </c>
      <c r="D148" s="7">
        <v>0</v>
      </c>
      <c r="E148" s="7">
        <v>76139.00579000001</v>
      </c>
    </row>
    <row r="149" spans="1:5" ht="15.75" customHeight="1" x14ac:dyDescent="0.25">
      <c r="A149" s="6" t="s">
        <v>402</v>
      </c>
      <c r="B149" s="6" t="s">
        <v>187</v>
      </c>
      <c r="C149" s="7">
        <v>1178132.5759400001</v>
      </c>
      <c r="D149" s="7">
        <v>0</v>
      </c>
      <c r="E149" s="7">
        <v>1178132.5759400001</v>
      </c>
    </row>
    <row r="150" spans="1:5" ht="15.75" customHeight="1" x14ac:dyDescent="0.25">
      <c r="A150" s="6" t="s">
        <v>403</v>
      </c>
      <c r="B150" s="6" t="s">
        <v>200</v>
      </c>
      <c r="C150" s="7">
        <v>110156.45156999999</v>
      </c>
      <c r="D150" s="7">
        <v>0</v>
      </c>
      <c r="E150" s="7">
        <v>110156.45156999999</v>
      </c>
    </row>
    <row r="151" spans="1:5" ht="15.75" customHeight="1" x14ac:dyDescent="0.25">
      <c r="A151" s="6" t="s">
        <v>441</v>
      </c>
      <c r="B151" s="6" t="s">
        <v>191</v>
      </c>
      <c r="C151" s="7">
        <v>106.32599999999999</v>
      </c>
      <c r="D151" s="7">
        <v>106.32599999999999</v>
      </c>
      <c r="E151" s="7">
        <v>0</v>
      </c>
    </row>
    <row r="152" spans="1:5" ht="15.75" customHeight="1" x14ac:dyDescent="0.25">
      <c r="A152" s="6" t="s">
        <v>405</v>
      </c>
      <c r="B152" s="6" t="s">
        <v>194</v>
      </c>
      <c r="C152" s="7">
        <v>5973981.1168800006</v>
      </c>
      <c r="D152" s="7">
        <v>0</v>
      </c>
      <c r="E152" s="7">
        <v>5973981.1168800006</v>
      </c>
    </row>
    <row r="153" spans="1:5" ht="15.75" customHeight="1" x14ac:dyDescent="0.25">
      <c r="A153" s="6" t="s">
        <v>406</v>
      </c>
      <c r="B153" s="6" t="s">
        <v>195</v>
      </c>
      <c r="C153" s="7">
        <v>0</v>
      </c>
      <c r="D153" s="7">
        <v>0</v>
      </c>
      <c r="E153" s="7">
        <v>0</v>
      </c>
    </row>
    <row r="154" spans="1:5" ht="15.75" customHeight="1" x14ac:dyDescent="0.25">
      <c r="A154" s="6" t="s">
        <v>407</v>
      </c>
      <c r="B154" s="6" t="s">
        <v>197</v>
      </c>
      <c r="C154" s="7">
        <v>3679.04315</v>
      </c>
      <c r="D154" s="7">
        <v>0</v>
      </c>
      <c r="E154" s="7">
        <v>3679.04315</v>
      </c>
    </row>
    <row r="155" spans="1:5" s="35" customFormat="1" ht="15.75" customHeight="1" x14ac:dyDescent="0.25">
      <c r="A155" s="33" t="s">
        <v>570</v>
      </c>
      <c r="B155" s="33"/>
      <c r="C155" s="34">
        <f>C5+C70+C147</f>
        <v>737541515.40906966</v>
      </c>
      <c r="D155" s="34">
        <f t="shared" ref="D155:E155" si="3">D5+D70+D147</f>
        <v>321303753.94057018</v>
      </c>
      <c r="E155" s="34">
        <f t="shared" si="3"/>
        <v>416237761.46850008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workbookViewId="0">
      <selection activeCell="C5" sqref="C5:E123"/>
    </sheetView>
  </sheetViews>
  <sheetFormatPr defaultColWidth="9.109375" defaultRowHeight="15.75" customHeight="1" x14ac:dyDescent="0.3"/>
  <cols>
    <col min="1" max="1" width="8.44140625" style="2" customWidth="1"/>
    <col min="2" max="2" width="32" style="2" customWidth="1"/>
    <col min="3" max="5" width="15.88671875" style="2" customWidth="1"/>
    <col min="6" max="16384" width="9.109375" style="2"/>
  </cols>
  <sheetData>
    <row r="1" spans="1:5" s="21" customFormat="1" ht="15.75" customHeight="1" x14ac:dyDescent="0.3">
      <c r="A1" s="21" t="s">
        <v>499</v>
      </c>
    </row>
    <row r="2" spans="1:5" s="21" customFormat="1" ht="15.75" customHeight="1" x14ac:dyDescent="0.3">
      <c r="A2" s="21" t="s">
        <v>571</v>
      </c>
    </row>
    <row r="3" spans="1:5" ht="15.75" customHeight="1" x14ac:dyDescent="0.3">
      <c r="E3" s="2" t="s">
        <v>496</v>
      </c>
    </row>
    <row r="4" spans="1:5" s="31" customFormat="1" ht="15.75" customHeight="1" x14ac:dyDescent="0.3">
      <c r="A4" s="29" t="s">
        <v>0</v>
      </c>
      <c r="B4" s="29" t="s">
        <v>1</v>
      </c>
      <c r="C4" s="29" t="s">
        <v>247</v>
      </c>
      <c r="D4" s="29" t="s">
        <v>248</v>
      </c>
      <c r="E4" s="29" t="s">
        <v>249</v>
      </c>
    </row>
    <row r="5" spans="1:5" s="31" customFormat="1" ht="15.75" customHeight="1" x14ac:dyDescent="0.3">
      <c r="A5" s="29" t="s">
        <v>519</v>
      </c>
      <c r="B5" s="29" t="s">
        <v>2</v>
      </c>
      <c r="C5" s="37">
        <f>SUM(C6:C56)</f>
        <v>191286605.06555</v>
      </c>
      <c r="D5" s="37">
        <f>SUM(D6:D56)</f>
        <v>106451215.35062999</v>
      </c>
      <c r="E5" s="37">
        <f>SUM(E6:E56)</f>
        <v>84835389.714920014</v>
      </c>
    </row>
    <row r="6" spans="1:5" ht="15.75" customHeight="1" x14ac:dyDescent="0.3">
      <c r="A6" s="6" t="s">
        <v>283</v>
      </c>
      <c r="B6" s="6" t="s">
        <v>474</v>
      </c>
      <c r="C6" s="7">
        <v>30535231.577070002</v>
      </c>
      <c r="D6" s="7">
        <v>30535231.577070002</v>
      </c>
      <c r="E6" s="7">
        <v>0</v>
      </c>
    </row>
    <row r="7" spans="1:5" ht="15.75" customHeight="1" x14ac:dyDescent="0.3">
      <c r="A7" s="6" t="s">
        <v>284</v>
      </c>
      <c r="B7" s="6" t="s">
        <v>223</v>
      </c>
      <c r="C7" s="7">
        <v>2565219.6803800003</v>
      </c>
      <c r="D7" s="7">
        <v>0</v>
      </c>
      <c r="E7" s="7">
        <v>2565219.6803800003</v>
      </c>
    </row>
    <row r="8" spans="1:5" ht="15.75" customHeight="1" x14ac:dyDescent="0.3">
      <c r="A8" s="6" t="s">
        <v>285</v>
      </c>
      <c r="B8" s="6" t="s">
        <v>5</v>
      </c>
      <c r="C8" s="7">
        <v>29438229.19241</v>
      </c>
      <c r="D8" s="7">
        <v>0</v>
      </c>
      <c r="E8" s="7">
        <v>29438229.19241</v>
      </c>
    </row>
    <row r="9" spans="1:5" ht="15.75" customHeight="1" x14ac:dyDescent="0.3">
      <c r="A9" s="6" t="s">
        <v>286</v>
      </c>
      <c r="B9" s="6" t="s">
        <v>6</v>
      </c>
      <c r="C9" s="7">
        <v>2968245.8567900001</v>
      </c>
      <c r="D9" s="7">
        <v>0</v>
      </c>
      <c r="E9" s="7">
        <v>2968245.8567900001</v>
      </c>
    </row>
    <row r="10" spans="1:5" ht="15.75" customHeight="1" x14ac:dyDescent="0.3">
      <c r="A10" s="6" t="s">
        <v>287</v>
      </c>
      <c r="B10" s="6" t="s">
        <v>7</v>
      </c>
      <c r="C10" s="7">
        <v>110997.6664</v>
      </c>
      <c r="D10" s="7">
        <v>0</v>
      </c>
      <c r="E10" s="7">
        <v>110997.6664</v>
      </c>
    </row>
    <row r="11" spans="1:5" ht="15.75" customHeight="1" x14ac:dyDescent="0.3">
      <c r="A11" s="6" t="s">
        <v>288</v>
      </c>
      <c r="B11" s="6" t="s">
        <v>9</v>
      </c>
      <c r="C11" s="7">
        <v>25090770.035549998</v>
      </c>
      <c r="D11" s="7">
        <v>0</v>
      </c>
      <c r="E11" s="7">
        <v>25090770.035549998</v>
      </c>
    </row>
    <row r="12" spans="1:5" ht="15.75" customHeight="1" x14ac:dyDescent="0.3">
      <c r="A12" s="6" t="s">
        <v>289</v>
      </c>
      <c r="B12" s="6" t="s">
        <v>11</v>
      </c>
      <c r="C12" s="7">
        <v>9490156.7602399997</v>
      </c>
      <c r="D12" s="7">
        <v>0</v>
      </c>
      <c r="E12" s="7">
        <v>9490156.7602399997</v>
      </c>
    </row>
    <row r="13" spans="1:5" ht="15.75" customHeight="1" x14ac:dyDescent="0.3">
      <c r="A13" s="6" t="s">
        <v>290</v>
      </c>
      <c r="B13" s="6" t="s">
        <v>12</v>
      </c>
      <c r="C13" s="7">
        <v>38207.351009999998</v>
      </c>
      <c r="D13" s="7">
        <v>0</v>
      </c>
      <c r="E13" s="7">
        <v>38207.351009999998</v>
      </c>
    </row>
    <row r="14" spans="1:5" ht="15.75" customHeight="1" x14ac:dyDescent="0.3">
      <c r="A14" s="6" t="s">
        <v>291</v>
      </c>
      <c r="B14" s="6" t="s">
        <v>226</v>
      </c>
      <c r="C14" s="7">
        <v>28737.031800000001</v>
      </c>
      <c r="D14" s="7">
        <v>0</v>
      </c>
      <c r="E14" s="7">
        <v>28737.031800000001</v>
      </c>
    </row>
    <row r="15" spans="1:5" ht="15.75" customHeight="1" x14ac:dyDescent="0.3">
      <c r="A15" s="6" t="s">
        <v>292</v>
      </c>
      <c r="B15" s="6" t="s">
        <v>13</v>
      </c>
      <c r="C15" s="7">
        <v>148575.43634000001</v>
      </c>
      <c r="D15" s="7">
        <v>0</v>
      </c>
      <c r="E15" s="7">
        <v>148575.43634000001</v>
      </c>
    </row>
    <row r="16" spans="1:5" ht="15.75" customHeight="1" x14ac:dyDescent="0.3">
      <c r="A16" s="6" t="s">
        <v>293</v>
      </c>
      <c r="B16" s="6" t="s">
        <v>14</v>
      </c>
      <c r="C16" s="7">
        <v>1209199.2576400002</v>
      </c>
      <c r="D16" s="7">
        <v>0</v>
      </c>
      <c r="E16" s="7">
        <v>1209199.2576400002</v>
      </c>
    </row>
    <row r="17" spans="1:5" ht="15.75" customHeight="1" x14ac:dyDescent="0.3">
      <c r="A17" s="6" t="s">
        <v>294</v>
      </c>
      <c r="B17" s="6" t="s">
        <v>15</v>
      </c>
      <c r="C17" s="7">
        <v>19858.0612</v>
      </c>
      <c r="D17" s="7">
        <v>0</v>
      </c>
      <c r="E17" s="7">
        <v>19858.0612</v>
      </c>
    </row>
    <row r="18" spans="1:5" ht="15.75" customHeight="1" x14ac:dyDescent="0.3">
      <c r="A18" s="6" t="s">
        <v>295</v>
      </c>
      <c r="B18" s="6" t="s">
        <v>17</v>
      </c>
      <c r="C18" s="7">
        <v>-24788506.666139998</v>
      </c>
      <c r="D18" s="7">
        <v>-24788506.666139998</v>
      </c>
      <c r="E18" s="7">
        <v>0</v>
      </c>
    </row>
    <row r="19" spans="1:5" ht="15.75" customHeight="1" x14ac:dyDescent="0.3">
      <c r="A19" s="6" t="s">
        <v>296</v>
      </c>
      <c r="B19" s="6" t="s">
        <v>18</v>
      </c>
      <c r="C19" s="7">
        <v>3280786.9171599997</v>
      </c>
      <c r="D19" s="7">
        <v>3280786.9171599997</v>
      </c>
      <c r="E19" s="7">
        <v>0</v>
      </c>
    </row>
    <row r="20" spans="1:5" ht="15.75" customHeight="1" x14ac:dyDescent="0.3">
      <c r="A20" s="6" t="s">
        <v>297</v>
      </c>
      <c r="B20" s="6" t="s">
        <v>19</v>
      </c>
      <c r="C20" s="7">
        <v>570908.07700000005</v>
      </c>
      <c r="D20" s="7">
        <v>570908.07700000005</v>
      </c>
      <c r="E20" s="7">
        <v>0</v>
      </c>
    </row>
    <row r="21" spans="1:5" ht="15.75" customHeight="1" x14ac:dyDescent="0.3">
      <c r="A21" s="6" t="s">
        <v>298</v>
      </c>
      <c r="B21" s="6" t="s">
        <v>21</v>
      </c>
      <c r="C21" s="7">
        <v>814.95299999999997</v>
      </c>
      <c r="D21" s="7">
        <v>814.95299999999997</v>
      </c>
      <c r="E21" s="7">
        <v>0</v>
      </c>
    </row>
    <row r="22" spans="1:5" ht="15.75" customHeight="1" x14ac:dyDescent="0.3">
      <c r="A22" s="6" t="s">
        <v>299</v>
      </c>
      <c r="B22" s="6" t="s">
        <v>22</v>
      </c>
      <c r="C22" s="7">
        <v>1946787.2912399999</v>
      </c>
      <c r="D22" s="7">
        <v>1946787.2912399999</v>
      </c>
      <c r="E22" s="7">
        <v>0</v>
      </c>
    </row>
    <row r="23" spans="1:5" ht="15.75" customHeight="1" x14ac:dyDescent="0.3">
      <c r="A23" s="6" t="s">
        <v>300</v>
      </c>
      <c r="B23" s="6" t="s">
        <v>24</v>
      </c>
      <c r="C23" s="7">
        <v>944.42</v>
      </c>
      <c r="D23" s="7">
        <v>0</v>
      </c>
      <c r="E23" s="7">
        <v>944.42</v>
      </c>
    </row>
    <row r="24" spans="1:5" ht="15.75" customHeight="1" x14ac:dyDescent="0.3">
      <c r="A24" s="6" t="s">
        <v>410</v>
      </c>
      <c r="B24" s="6" t="s">
        <v>29</v>
      </c>
      <c r="C24" s="7">
        <v>5898.4</v>
      </c>
      <c r="D24" s="7">
        <v>5898.4</v>
      </c>
      <c r="E24" s="7">
        <v>0</v>
      </c>
    </row>
    <row r="25" spans="1:5" ht="15.75" customHeight="1" x14ac:dyDescent="0.3">
      <c r="A25" s="6" t="s">
        <v>303</v>
      </c>
      <c r="B25" s="6" t="s">
        <v>227</v>
      </c>
      <c r="C25" s="7">
        <v>8273.357</v>
      </c>
      <c r="D25" s="7">
        <v>8273.357</v>
      </c>
      <c r="E25" s="7">
        <v>0</v>
      </c>
    </row>
    <row r="26" spans="1:5" ht="15.75" customHeight="1" x14ac:dyDescent="0.3">
      <c r="A26" s="6" t="s">
        <v>305</v>
      </c>
      <c r="B26" s="6" t="s">
        <v>33</v>
      </c>
      <c r="C26" s="7">
        <v>22733.502660000002</v>
      </c>
      <c r="D26" s="7">
        <v>0</v>
      </c>
      <c r="E26" s="7">
        <v>22733.502660000002</v>
      </c>
    </row>
    <row r="27" spans="1:5" ht="15.75" customHeight="1" x14ac:dyDescent="0.3">
      <c r="A27" s="6" t="s">
        <v>443</v>
      </c>
      <c r="B27" s="6" t="s">
        <v>35</v>
      </c>
      <c r="C27" s="7">
        <v>3</v>
      </c>
      <c r="D27" s="7">
        <v>3</v>
      </c>
      <c r="E27" s="7">
        <v>0</v>
      </c>
    </row>
    <row r="28" spans="1:5" ht="15.75" customHeight="1" x14ac:dyDescent="0.3">
      <c r="A28" s="6" t="s">
        <v>307</v>
      </c>
      <c r="B28" s="6" t="s">
        <v>36</v>
      </c>
      <c r="C28" s="7">
        <v>42757.250549999997</v>
      </c>
      <c r="D28" s="7">
        <v>0</v>
      </c>
      <c r="E28" s="7">
        <v>42757.250549999997</v>
      </c>
    </row>
    <row r="29" spans="1:5" ht="15.75" customHeight="1" x14ac:dyDescent="0.3">
      <c r="A29" s="6" t="s">
        <v>308</v>
      </c>
      <c r="B29" s="6" t="s">
        <v>37</v>
      </c>
      <c r="C29" s="7">
        <v>375.50599999999997</v>
      </c>
      <c r="D29" s="7">
        <v>0</v>
      </c>
      <c r="E29" s="7">
        <v>375.50599999999997</v>
      </c>
    </row>
    <row r="30" spans="1:5" ht="15.75" customHeight="1" x14ac:dyDescent="0.3">
      <c r="A30" s="6" t="s">
        <v>309</v>
      </c>
      <c r="B30" s="6" t="s">
        <v>38</v>
      </c>
      <c r="C30" s="7">
        <v>1122177.4269999999</v>
      </c>
      <c r="D30" s="7">
        <v>1122177.4269999999</v>
      </c>
      <c r="E30" s="7">
        <v>0</v>
      </c>
    </row>
    <row r="31" spans="1:5" ht="15.75" customHeight="1" x14ac:dyDescent="0.3">
      <c r="A31" s="6" t="s">
        <v>310</v>
      </c>
      <c r="B31" s="6" t="s">
        <v>39</v>
      </c>
      <c r="C31" s="7">
        <v>93501598.499799997</v>
      </c>
      <c r="D31" s="7">
        <v>93501598.499799997</v>
      </c>
      <c r="E31" s="7">
        <v>0</v>
      </c>
    </row>
    <row r="32" spans="1:5" ht="15.75" customHeight="1" x14ac:dyDescent="0.3">
      <c r="A32" s="6" t="s">
        <v>311</v>
      </c>
      <c r="B32" s="6" t="s">
        <v>42</v>
      </c>
      <c r="C32" s="7">
        <v>8365.2416599999997</v>
      </c>
      <c r="D32" s="7">
        <v>8365.2416599999997</v>
      </c>
      <c r="E32" s="7">
        <v>0</v>
      </c>
    </row>
    <row r="33" spans="1:5" ht="15.75" customHeight="1" x14ac:dyDescent="0.3">
      <c r="A33" s="6" t="s">
        <v>312</v>
      </c>
      <c r="B33" s="6" t="s">
        <v>43</v>
      </c>
      <c r="C33" s="7">
        <v>4810.4981699999998</v>
      </c>
      <c r="D33" s="7">
        <v>0</v>
      </c>
      <c r="E33" s="7">
        <v>4810.4981699999998</v>
      </c>
    </row>
    <row r="34" spans="1:5" ht="15.75" customHeight="1" x14ac:dyDescent="0.3">
      <c r="A34" s="6" t="s">
        <v>314</v>
      </c>
      <c r="B34" s="6" t="s">
        <v>46</v>
      </c>
      <c r="C34" s="7">
        <v>1921199.6866900001</v>
      </c>
      <c r="D34" s="7">
        <v>0</v>
      </c>
      <c r="E34" s="7">
        <v>1921199.6866900001</v>
      </c>
    </row>
    <row r="35" spans="1:5" ht="15.75" customHeight="1" x14ac:dyDescent="0.3">
      <c r="A35" s="6" t="s">
        <v>315</v>
      </c>
      <c r="B35" s="6" t="s">
        <v>475</v>
      </c>
      <c r="C35" s="7">
        <v>10932465.459870001</v>
      </c>
      <c r="D35" s="7">
        <v>0</v>
      </c>
      <c r="E35" s="7">
        <v>10932465.459870001</v>
      </c>
    </row>
    <row r="36" spans="1:5" ht="15.75" customHeight="1" x14ac:dyDescent="0.3">
      <c r="A36" s="6" t="s">
        <v>316</v>
      </c>
      <c r="B36" s="6" t="s">
        <v>47</v>
      </c>
      <c r="C36" s="7">
        <v>20817.345399999998</v>
      </c>
      <c r="D36" s="7">
        <v>0</v>
      </c>
      <c r="E36" s="7">
        <v>20817.345399999998</v>
      </c>
    </row>
    <row r="37" spans="1:5" ht="15.75" customHeight="1" x14ac:dyDescent="0.3">
      <c r="A37" s="6" t="s">
        <v>317</v>
      </c>
      <c r="B37" s="6" t="s">
        <v>476</v>
      </c>
      <c r="C37" s="7">
        <v>25830.747199999998</v>
      </c>
      <c r="D37" s="7">
        <v>0</v>
      </c>
      <c r="E37" s="7">
        <v>25830.747199999998</v>
      </c>
    </row>
    <row r="38" spans="1:5" ht="15.75" customHeight="1" x14ac:dyDescent="0.3">
      <c r="A38" s="6" t="s">
        <v>318</v>
      </c>
      <c r="B38" s="6" t="s">
        <v>53</v>
      </c>
      <c r="C38" s="7">
        <v>142605.92813999997</v>
      </c>
      <c r="D38" s="7">
        <v>142605.92813999997</v>
      </c>
      <c r="E38" s="7">
        <v>0</v>
      </c>
    </row>
    <row r="39" spans="1:5" ht="15.75" customHeight="1" x14ac:dyDescent="0.3">
      <c r="A39" s="6" t="s">
        <v>320</v>
      </c>
      <c r="B39" s="6" t="s">
        <v>57</v>
      </c>
      <c r="C39" s="7">
        <v>21273.166579999997</v>
      </c>
      <c r="D39" s="7">
        <v>0</v>
      </c>
      <c r="E39" s="7">
        <v>21273.166579999997</v>
      </c>
    </row>
    <row r="40" spans="1:5" ht="15.75" customHeight="1" x14ac:dyDescent="0.3">
      <c r="A40" s="6" t="s">
        <v>321</v>
      </c>
      <c r="B40" s="6" t="s">
        <v>58</v>
      </c>
      <c r="C40" s="7">
        <v>43.252000000000002</v>
      </c>
      <c r="D40" s="7">
        <v>43.252000000000002</v>
      </c>
      <c r="E40" s="7">
        <v>0</v>
      </c>
    </row>
    <row r="41" spans="1:5" ht="15.75" customHeight="1" x14ac:dyDescent="0.3">
      <c r="A41" s="6" t="s">
        <v>322</v>
      </c>
      <c r="B41" s="6" t="s">
        <v>59</v>
      </c>
      <c r="C41" s="7">
        <v>92435.38526000001</v>
      </c>
      <c r="D41" s="7">
        <v>0</v>
      </c>
      <c r="E41" s="7">
        <v>92435.38526000001</v>
      </c>
    </row>
    <row r="42" spans="1:5" ht="15.75" customHeight="1" x14ac:dyDescent="0.3">
      <c r="A42" s="6" t="s">
        <v>323</v>
      </c>
      <c r="B42" s="6" t="s">
        <v>207</v>
      </c>
      <c r="C42" s="7">
        <v>106.164</v>
      </c>
      <c r="D42" s="7">
        <v>0</v>
      </c>
      <c r="E42" s="7">
        <v>106.164</v>
      </c>
    </row>
    <row r="43" spans="1:5" ht="15.75" customHeight="1" x14ac:dyDescent="0.3">
      <c r="A43" s="6" t="s">
        <v>445</v>
      </c>
      <c r="B43" s="6" t="s">
        <v>477</v>
      </c>
      <c r="C43" s="7">
        <v>98.3</v>
      </c>
      <c r="D43" s="7">
        <v>98.3</v>
      </c>
      <c r="E43" s="7">
        <v>0</v>
      </c>
    </row>
    <row r="44" spans="1:5" ht="15.75" customHeight="1" x14ac:dyDescent="0.3">
      <c r="A44" s="6" t="s">
        <v>324</v>
      </c>
      <c r="B44" s="6" t="s">
        <v>478</v>
      </c>
      <c r="C44" s="7">
        <v>36591.192000000003</v>
      </c>
      <c r="D44" s="7">
        <v>0</v>
      </c>
      <c r="E44" s="7">
        <v>36591.192000000003</v>
      </c>
    </row>
    <row r="45" spans="1:5" ht="15.75" customHeight="1" x14ac:dyDescent="0.3">
      <c r="A45" s="6" t="s">
        <v>325</v>
      </c>
      <c r="B45" s="6" t="s">
        <v>217</v>
      </c>
      <c r="C45" s="7">
        <v>92348.571689999997</v>
      </c>
      <c r="D45" s="7">
        <v>0</v>
      </c>
      <c r="E45" s="7">
        <v>92348.571689999997</v>
      </c>
    </row>
    <row r="46" spans="1:5" ht="15.75" customHeight="1" x14ac:dyDescent="0.3">
      <c r="A46" s="6" t="s">
        <v>327</v>
      </c>
      <c r="B46" s="6" t="s">
        <v>62</v>
      </c>
      <c r="C46" s="7">
        <v>57081.829979999995</v>
      </c>
      <c r="D46" s="7">
        <v>57081.829979999995</v>
      </c>
      <c r="E46" s="7">
        <v>0</v>
      </c>
    </row>
    <row r="47" spans="1:5" ht="15.75" customHeight="1" x14ac:dyDescent="0.3">
      <c r="A47" s="6" t="s">
        <v>329</v>
      </c>
      <c r="B47" s="6" t="s">
        <v>64</v>
      </c>
      <c r="C47" s="7">
        <v>7762.4241300000003</v>
      </c>
      <c r="D47" s="7">
        <v>7762.4241300000003</v>
      </c>
      <c r="E47" s="7">
        <v>0</v>
      </c>
    </row>
    <row r="48" spans="1:5" ht="15.75" customHeight="1" x14ac:dyDescent="0.3">
      <c r="A48" s="6" t="s">
        <v>330</v>
      </c>
      <c r="B48" s="6" t="s">
        <v>65</v>
      </c>
      <c r="C48" s="7">
        <v>318.55399999999997</v>
      </c>
      <c r="D48" s="7">
        <v>318.55399999999997</v>
      </c>
      <c r="E48" s="7">
        <v>0</v>
      </c>
    </row>
    <row r="49" spans="1:5" ht="15.75" customHeight="1" x14ac:dyDescent="0.3">
      <c r="A49" s="6" t="s">
        <v>277</v>
      </c>
      <c r="B49" s="6" t="s">
        <v>218</v>
      </c>
      <c r="C49" s="7">
        <v>741.91600000000005</v>
      </c>
      <c r="D49" s="7">
        <v>741.91600000000005</v>
      </c>
      <c r="E49" s="7">
        <v>0</v>
      </c>
    </row>
    <row r="50" spans="1:5" ht="15.75" customHeight="1" x14ac:dyDescent="0.3">
      <c r="A50" s="6" t="s">
        <v>332</v>
      </c>
      <c r="B50" s="6" t="s">
        <v>230</v>
      </c>
      <c r="C50" s="7">
        <v>32308.7726</v>
      </c>
      <c r="D50" s="7">
        <v>32308.7726</v>
      </c>
      <c r="E50" s="7">
        <v>0</v>
      </c>
    </row>
    <row r="51" spans="1:5" ht="15.75" customHeight="1" x14ac:dyDescent="0.3">
      <c r="A51" s="6" t="s">
        <v>333</v>
      </c>
      <c r="B51" s="6" t="s">
        <v>79</v>
      </c>
      <c r="C51" s="7">
        <v>3675.4086200000002</v>
      </c>
      <c r="D51" s="7">
        <v>3675.4086200000002</v>
      </c>
      <c r="E51" s="7">
        <v>0</v>
      </c>
    </row>
    <row r="52" spans="1:5" ht="15.75" customHeight="1" x14ac:dyDescent="0.3">
      <c r="A52" s="6" t="s">
        <v>436</v>
      </c>
      <c r="B52" s="6" t="s">
        <v>232</v>
      </c>
      <c r="C52" s="7">
        <v>5.4539999999999997</v>
      </c>
      <c r="D52" s="7">
        <v>5.4539999999999997</v>
      </c>
      <c r="E52" s="7">
        <v>0</v>
      </c>
    </row>
    <row r="53" spans="1:5" ht="15.75" customHeight="1" x14ac:dyDescent="0.3">
      <c r="A53" s="6" t="s">
        <v>272</v>
      </c>
      <c r="B53" s="6" t="s">
        <v>86</v>
      </c>
      <c r="C53" s="7">
        <v>11013.552109999999</v>
      </c>
      <c r="D53" s="7">
        <v>11013.552109999999</v>
      </c>
      <c r="E53" s="7">
        <v>0</v>
      </c>
    </row>
    <row r="54" spans="1:5" ht="15.75" customHeight="1" x14ac:dyDescent="0.3">
      <c r="A54" s="6" t="s">
        <v>334</v>
      </c>
      <c r="B54" s="6" t="s">
        <v>87</v>
      </c>
      <c r="C54" s="7">
        <v>7.7542299999999997</v>
      </c>
      <c r="D54" s="7">
        <v>0</v>
      </c>
      <c r="E54" s="7">
        <v>7.7542299999999997</v>
      </c>
    </row>
    <row r="55" spans="1:5" ht="15.75" customHeight="1" x14ac:dyDescent="0.3">
      <c r="A55" s="6" t="s">
        <v>335</v>
      </c>
      <c r="B55" s="6" t="s">
        <v>90</v>
      </c>
      <c r="C55" s="7">
        <v>3221.8842599999998</v>
      </c>
      <c r="D55" s="7">
        <v>3221.8842599999998</v>
      </c>
      <c r="E55" s="7">
        <v>0</v>
      </c>
    </row>
    <row r="56" spans="1:5" ht="15.75" customHeight="1" x14ac:dyDescent="0.3">
      <c r="A56" s="6" t="s">
        <v>336</v>
      </c>
      <c r="B56" s="6" t="s">
        <v>91</v>
      </c>
      <c r="C56" s="7">
        <v>512496.73486000003</v>
      </c>
      <c r="D56" s="7">
        <v>0</v>
      </c>
      <c r="E56" s="7">
        <v>512496.73486000003</v>
      </c>
    </row>
    <row r="57" spans="1:5" s="38" customFormat="1" ht="15.75" customHeight="1" x14ac:dyDescent="0.3">
      <c r="A57" s="33" t="s">
        <v>540</v>
      </c>
      <c r="B57" s="33" t="s">
        <v>92</v>
      </c>
      <c r="C57" s="34">
        <f>SUM(C58:C116)</f>
        <v>30070939.066090003</v>
      </c>
      <c r="D57" s="34">
        <f t="shared" ref="D57:E57" si="0">SUM(D58:D116)</f>
        <v>1830432.81574</v>
      </c>
      <c r="E57" s="34">
        <f t="shared" si="0"/>
        <v>28240506.250350002</v>
      </c>
    </row>
    <row r="58" spans="1:5" ht="15.75" customHeight="1" x14ac:dyDescent="0.3">
      <c r="A58" s="6" t="s">
        <v>271</v>
      </c>
      <c r="B58" s="6" t="s">
        <v>94</v>
      </c>
      <c r="C58" s="7">
        <v>5362.1337000000003</v>
      </c>
      <c r="D58" s="7">
        <v>5362.1337000000003</v>
      </c>
      <c r="E58" s="7">
        <v>0</v>
      </c>
    </row>
    <row r="59" spans="1:5" ht="15.75" customHeight="1" x14ac:dyDescent="0.3">
      <c r="A59" s="6" t="s">
        <v>337</v>
      </c>
      <c r="B59" s="6" t="s">
        <v>95</v>
      </c>
      <c r="C59" s="7">
        <v>68508.802629999991</v>
      </c>
      <c r="D59" s="7">
        <v>0</v>
      </c>
      <c r="E59" s="7">
        <v>68508.802629999991</v>
      </c>
    </row>
    <row r="60" spans="1:5" ht="15.75" customHeight="1" x14ac:dyDescent="0.3">
      <c r="A60" s="6" t="s">
        <v>340</v>
      </c>
      <c r="B60" s="6" t="s">
        <v>101</v>
      </c>
      <c r="C60" s="7">
        <v>3555.26667</v>
      </c>
      <c r="D60" s="7">
        <v>3555.26667</v>
      </c>
      <c r="E60" s="7">
        <v>0</v>
      </c>
    </row>
    <row r="61" spans="1:5" ht="15.75" customHeight="1" x14ac:dyDescent="0.3">
      <c r="A61" s="6" t="s">
        <v>341</v>
      </c>
      <c r="B61" s="6" t="s">
        <v>104</v>
      </c>
      <c r="C61" s="7">
        <v>24217.648739999997</v>
      </c>
      <c r="D61" s="7">
        <v>0</v>
      </c>
      <c r="E61" s="7">
        <v>24217.648739999997</v>
      </c>
    </row>
    <row r="62" spans="1:5" ht="15.75" customHeight="1" x14ac:dyDescent="0.3">
      <c r="A62" s="6" t="s">
        <v>342</v>
      </c>
      <c r="B62" s="6" t="s">
        <v>105</v>
      </c>
      <c r="C62" s="7">
        <v>25</v>
      </c>
      <c r="D62" s="7">
        <v>0</v>
      </c>
      <c r="E62" s="7">
        <v>25</v>
      </c>
    </row>
    <row r="63" spans="1:5" ht="15.75" customHeight="1" x14ac:dyDescent="0.3">
      <c r="A63" s="6" t="s">
        <v>343</v>
      </c>
      <c r="B63" s="6" t="s">
        <v>108</v>
      </c>
      <c r="C63" s="7">
        <v>15499.18298</v>
      </c>
      <c r="D63" s="7">
        <v>0</v>
      </c>
      <c r="E63" s="7">
        <v>15499.18298</v>
      </c>
    </row>
    <row r="64" spans="1:5" ht="15.75" customHeight="1" x14ac:dyDescent="0.3">
      <c r="A64" s="6" t="s">
        <v>344</v>
      </c>
      <c r="B64" s="6" t="s">
        <v>109</v>
      </c>
      <c r="C64" s="7">
        <v>93965.142619999999</v>
      </c>
      <c r="D64" s="7">
        <v>0</v>
      </c>
      <c r="E64" s="7">
        <v>93965.142619999999</v>
      </c>
    </row>
    <row r="65" spans="1:5" ht="15.75" customHeight="1" x14ac:dyDescent="0.3">
      <c r="A65" s="6" t="s">
        <v>345</v>
      </c>
      <c r="B65" s="6" t="s">
        <v>208</v>
      </c>
      <c r="C65" s="7">
        <v>2546.4519</v>
      </c>
      <c r="D65" s="7">
        <v>0</v>
      </c>
      <c r="E65" s="7">
        <v>2546.4519</v>
      </c>
    </row>
    <row r="66" spans="1:5" ht="15.75" customHeight="1" x14ac:dyDescent="0.3">
      <c r="A66" s="6" t="s">
        <v>347</v>
      </c>
      <c r="B66" s="6" t="s">
        <v>112</v>
      </c>
      <c r="C66" s="7">
        <v>640.44700999999998</v>
      </c>
      <c r="D66" s="7">
        <v>640.44700999999998</v>
      </c>
      <c r="E66" s="7">
        <v>0</v>
      </c>
    </row>
    <row r="67" spans="1:5" ht="15.75" customHeight="1" x14ac:dyDescent="0.3">
      <c r="A67" s="6" t="s">
        <v>348</v>
      </c>
      <c r="B67" s="6" t="s">
        <v>114</v>
      </c>
      <c r="C67" s="7">
        <v>358935.83075000002</v>
      </c>
      <c r="D67" s="7">
        <v>0</v>
      </c>
      <c r="E67" s="7">
        <v>358935.83075000002</v>
      </c>
    </row>
    <row r="68" spans="1:5" ht="15.75" customHeight="1" x14ac:dyDescent="0.3">
      <c r="A68" s="6" t="s">
        <v>349</v>
      </c>
      <c r="B68" s="6" t="s">
        <v>117</v>
      </c>
      <c r="C68" s="7">
        <v>64122.5</v>
      </c>
      <c r="D68" s="7">
        <v>0</v>
      </c>
      <c r="E68" s="7">
        <v>64122.5</v>
      </c>
    </row>
    <row r="69" spans="1:5" ht="15.75" customHeight="1" x14ac:dyDescent="0.3">
      <c r="A69" s="6" t="s">
        <v>350</v>
      </c>
      <c r="B69" s="6" t="s">
        <v>121</v>
      </c>
      <c r="C69" s="7">
        <v>3855.9220099999998</v>
      </c>
      <c r="D69" s="7">
        <v>0</v>
      </c>
      <c r="E69" s="7">
        <v>3855.9220099999998</v>
      </c>
    </row>
    <row r="70" spans="1:5" ht="15.75" customHeight="1" x14ac:dyDescent="0.3">
      <c r="A70" s="6" t="s">
        <v>352</v>
      </c>
      <c r="B70" s="6" t="s">
        <v>209</v>
      </c>
      <c r="C70" s="7">
        <v>38540</v>
      </c>
      <c r="D70" s="7">
        <v>0</v>
      </c>
      <c r="E70" s="7">
        <v>38540</v>
      </c>
    </row>
    <row r="71" spans="1:5" ht="15.75" customHeight="1" x14ac:dyDescent="0.3">
      <c r="A71" s="6" t="s">
        <v>353</v>
      </c>
      <c r="B71" s="6" t="s">
        <v>125</v>
      </c>
      <c r="C71" s="7">
        <v>14846.376400000001</v>
      </c>
      <c r="D71" s="7">
        <v>14846.376400000001</v>
      </c>
      <c r="E71" s="7">
        <v>0</v>
      </c>
    </row>
    <row r="72" spans="1:5" ht="15.75" customHeight="1" x14ac:dyDescent="0.3">
      <c r="A72" s="6" t="s">
        <v>263</v>
      </c>
      <c r="B72" s="6" t="s">
        <v>129</v>
      </c>
      <c r="C72" s="7">
        <v>11587.362230000001</v>
      </c>
      <c r="D72" s="7">
        <v>11587.362230000001</v>
      </c>
      <c r="E72" s="7">
        <v>0</v>
      </c>
    </row>
    <row r="73" spans="1:5" ht="15.75" customHeight="1" x14ac:dyDescent="0.3">
      <c r="A73" s="6" t="s">
        <v>355</v>
      </c>
      <c r="B73" s="6" t="s">
        <v>132</v>
      </c>
      <c r="C73" s="7">
        <v>98.3</v>
      </c>
      <c r="D73" s="7">
        <v>98.3</v>
      </c>
      <c r="E73" s="7">
        <v>0</v>
      </c>
    </row>
    <row r="74" spans="1:5" ht="15.75" customHeight="1" x14ac:dyDescent="0.3">
      <c r="A74" s="6" t="s">
        <v>356</v>
      </c>
      <c r="B74" s="6" t="s">
        <v>133</v>
      </c>
      <c r="C74" s="7">
        <v>127.94009</v>
      </c>
      <c r="D74" s="7">
        <v>0</v>
      </c>
      <c r="E74" s="7">
        <v>127.94009</v>
      </c>
    </row>
    <row r="75" spans="1:5" ht="15.75" customHeight="1" x14ac:dyDescent="0.3">
      <c r="A75" s="6" t="s">
        <v>358</v>
      </c>
      <c r="B75" s="6" t="s">
        <v>135</v>
      </c>
      <c r="C75" s="7">
        <v>1343358.2515799999</v>
      </c>
      <c r="D75" s="7">
        <v>1343358.2515799999</v>
      </c>
      <c r="E75" s="7">
        <v>0</v>
      </c>
    </row>
    <row r="76" spans="1:5" ht="15.75" customHeight="1" x14ac:dyDescent="0.3">
      <c r="A76" s="6" t="s">
        <v>360</v>
      </c>
      <c r="B76" s="6" t="s">
        <v>138</v>
      </c>
      <c r="C76" s="7">
        <v>240.22399999999999</v>
      </c>
      <c r="D76" s="7">
        <v>240.22399999999999</v>
      </c>
      <c r="E76" s="7">
        <v>0</v>
      </c>
    </row>
    <row r="77" spans="1:5" ht="15.75" customHeight="1" x14ac:dyDescent="0.3">
      <c r="A77" s="6" t="s">
        <v>361</v>
      </c>
      <c r="B77" s="6" t="s">
        <v>139</v>
      </c>
      <c r="C77" s="7">
        <v>7012.0581700000002</v>
      </c>
      <c r="D77" s="7">
        <v>0</v>
      </c>
      <c r="E77" s="7">
        <v>7012.0581700000002</v>
      </c>
    </row>
    <row r="78" spans="1:5" ht="15.75" customHeight="1" x14ac:dyDescent="0.3">
      <c r="A78" s="6" t="s">
        <v>362</v>
      </c>
      <c r="B78" s="6" t="s">
        <v>140</v>
      </c>
      <c r="C78" s="7">
        <v>12004.620999999999</v>
      </c>
      <c r="D78" s="7">
        <v>12004.620999999999</v>
      </c>
      <c r="E78" s="7">
        <v>0</v>
      </c>
    </row>
    <row r="79" spans="1:5" ht="15.75" customHeight="1" x14ac:dyDescent="0.3">
      <c r="A79" s="6" t="s">
        <v>363</v>
      </c>
      <c r="B79" s="6" t="s">
        <v>141</v>
      </c>
      <c r="C79" s="7">
        <v>110.76</v>
      </c>
      <c r="D79" s="7">
        <v>0</v>
      </c>
      <c r="E79" s="7">
        <v>110.76</v>
      </c>
    </row>
    <row r="80" spans="1:5" ht="15.75" customHeight="1" x14ac:dyDescent="0.3">
      <c r="A80" s="6" t="s">
        <v>364</v>
      </c>
      <c r="B80" s="6" t="s">
        <v>142</v>
      </c>
      <c r="C80" s="7">
        <v>639307.34895000001</v>
      </c>
      <c r="D80" s="7">
        <v>0</v>
      </c>
      <c r="E80" s="7">
        <v>639307.34895000001</v>
      </c>
    </row>
    <row r="81" spans="1:5" ht="15.75" customHeight="1" x14ac:dyDescent="0.3">
      <c r="A81" s="6" t="s">
        <v>365</v>
      </c>
      <c r="B81" s="6" t="s">
        <v>143</v>
      </c>
      <c r="C81" s="7">
        <v>102.29900000000001</v>
      </c>
      <c r="D81" s="7">
        <v>102.29900000000001</v>
      </c>
      <c r="E81" s="7">
        <v>0</v>
      </c>
    </row>
    <row r="82" spans="1:5" ht="15.75" customHeight="1" x14ac:dyDescent="0.3">
      <c r="A82" s="6" t="s">
        <v>366</v>
      </c>
      <c r="B82" s="6" t="s">
        <v>483</v>
      </c>
      <c r="C82" s="7">
        <v>9996.8851799999993</v>
      </c>
      <c r="D82" s="7">
        <v>0</v>
      </c>
      <c r="E82" s="7">
        <v>9996.8851799999993</v>
      </c>
    </row>
    <row r="83" spans="1:5" ht="15.75" customHeight="1" x14ac:dyDescent="0.3">
      <c r="A83" s="6" t="s">
        <v>367</v>
      </c>
      <c r="B83" s="6" t="s">
        <v>145</v>
      </c>
      <c r="C83" s="7">
        <v>760.15568000000007</v>
      </c>
      <c r="D83" s="7">
        <v>760.15568000000007</v>
      </c>
      <c r="E83" s="7">
        <v>0</v>
      </c>
    </row>
    <row r="84" spans="1:5" ht="15.75" customHeight="1" x14ac:dyDescent="0.3">
      <c r="A84" s="6" t="s">
        <v>368</v>
      </c>
      <c r="B84" s="6" t="s">
        <v>146</v>
      </c>
      <c r="C84" s="7">
        <v>9134.6658499999994</v>
      </c>
      <c r="D84" s="7">
        <v>0</v>
      </c>
      <c r="E84" s="7">
        <v>9134.6658499999994</v>
      </c>
    </row>
    <row r="85" spans="1:5" ht="15.75" customHeight="1" x14ac:dyDescent="0.3">
      <c r="A85" s="6" t="s">
        <v>369</v>
      </c>
      <c r="B85" s="6" t="s">
        <v>150</v>
      </c>
      <c r="C85" s="7">
        <v>1411.9115200000001</v>
      </c>
      <c r="D85" s="7">
        <v>0</v>
      </c>
      <c r="E85" s="7">
        <v>1411.9115200000001</v>
      </c>
    </row>
    <row r="86" spans="1:5" ht="15.75" customHeight="1" x14ac:dyDescent="0.3">
      <c r="A86" s="6" t="s">
        <v>370</v>
      </c>
      <c r="B86" s="6" t="s">
        <v>205</v>
      </c>
      <c r="C86" s="7">
        <v>9996.2360000000008</v>
      </c>
      <c r="D86" s="7">
        <v>9996.2360000000008</v>
      </c>
      <c r="E86" s="7">
        <v>0</v>
      </c>
    </row>
    <row r="87" spans="1:5" ht="15.75" customHeight="1" x14ac:dyDescent="0.3">
      <c r="A87" s="6" t="s">
        <v>371</v>
      </c>
      <c r="B87" s="6" t="s">
        <v>484</v>
      </c>
      <c r="C87" s="7">
        <v>598.42999999999995</v>
      </c>
      <c r="D87" s="7">
        <v>598.42999999999995</v>
      </c>
      <c r="E87" s="7">
        <v>0</v>
      </c>
    </row>
    <row r="88" spans="1:5" ht="15.75" customHeight="1" x14ac:dyDescent="0.3">
      <c r="A88" s="6" t="s">
        <v>372</v>
      </c>
      <c r="B88" s="6" t="s">
        <v>151</v>
      </c>
      <c r="C88" s="7">
        <v>98.3</v>
      </c>
      <c r="D88" s="7">
        <v>98.3</v>
      </c>
      <c r="E88" s="7">
        <v>0</v>
      </c>
    </row>
    <row r="89" spans="1:5" ht="15.75" customHeight="1" x14ac:dyDescent="0.3">
      <c r="A89" s="6" t="s">
        <v>373</v>
      </c>
      <c r="B89" s="6" t="s">
        <v>153</v>
      </c>
      <c r="C89" s="7">
        <v>7167.723</v>
      </c>
      <c r="D89" s="7">
        <v>7167.723</v>
      </c>
      <c r="E89" s="7">
        <v>0</v>
      </c>
    </row>
    <row r="90" spans="1:5" ht="15.75" customHeight="1" x14ac:dyDescent="0.3">
      <c r="A90" s="6" t="s">
        <v>261</v>
      </c>
      <c r="B90" s="6" t="s">
        <v>206</v>
      </c>
      <c r="C90" s="7">
        <v>4815.3459999999995</v>
      </c>
      <c r="D90" s="7">
        <v>4815.3459999999995</v>
      </c>
      <c r="E90" s="7">
        <v>0</v>
      </c>
    </row>
    <row r="91" spans="1:5" ht="15.75" customHeight="1" x14ac:dyDescent="0.3">
      <c r="A91" s="6" t="s">
        <v>374</v>
      </c>
      <c r="B91" s="6" t="s">
        <v>154</v>
      </c>
      <c r="C91" s="7">
        <v>7527.1043399999999</v>
      </c>
      <c r="D91" s="7">
        <v>7527.1043399999999</v>
      </c>
      <c r="E91" s="7">
        <v>0</v>
      </c>
    </row>
    <row r="92" spans="1:5" ht="15.75" customHeight="1" x14ac:dyDescent="0.3">
      <c r="A92" s="6" t="s">
        <v>375</v>
      </c>
      <c r="B92" s="6" t="s">
        <v>238</v>
      </c>
      <c r="C92" s="7">
        <v>5054.5068799999999</v>
      </c>
      <c r="D92" s="7">
        <v>5054.5068799999999</v>
      </c>
      <c r="E92" s="7">
        <v>0</v>
      </c>
    </row>
    <row r="93" spans="1:5" ht="15.75" customHeight="1" x14ac:dyDescent="0.3">
      <c r="A93" s="6" t="s">
        <v>376</v>
      </c>
      <c r="B93" s="6" t="s">
        <v>155</v>
      </c>
      <c r="C93" s="7">
        <v>1533.48</v>
      </c>
      <c r="D93" s="7">
        <v>1533.48</v>
      </c>
      <c r="E93" s="7">
        <v>0</v>
      </c>
    </row>
    <row r="94" spans="1:5" ht="15.75" customHeight="1" x14ac:dyDescent="0.3">
      <c r="A94" s="6" t="s">
        <v>377</v>
      </c>
      <c r="B94" s="6" t="s">
        <v>156</v>
      </c>
      <c r="C94" s="7">
        <v>297261.15961000003</v>
      </c>
      <c r="D94" s="7">
        <v>0</v>
      </c>
      <c r="E94" s="7">
        <v>297261.15961000003</v>
      </c>
    </row>
    <row r="95" spans="1:5" ht="15.75" customHeight="1" x14ac:dyDescent="0.3">
      <c r="A95" s="6" t="s">
        <v>379</v>
      </c>
      <c r="B95" s="6" t="s">
        <v>159</v>
      </c>
      <c r="C95" s="7">
        <v>530.82000000000005</v>
      </c>
      <c r="D95" s="7">
        <v>530.82000000000005</v>
      </c>
      <c r="E95" s="7">
        <v>0</v>
      </c>
    </row>
    <row r="96" spans="1:5" ht="15.75" customHeight="1" x14ac:dyDescent="0.3">
      <c r="A96" s="6" t="s">
        <v>380</v>
      </c>
      <c r="B96" s="6" t="s">
        <v>160</v>
      </c>
      <c r="C96" s="7">
        <v>7520.29</v>
      </c>
      <c r="D96" s="7">
        <v>7520.29</v>
      </c>
      <c r="E96" s="7">
        <v>0</v>
      </c>
    </row>
    <row r="97" spans="1:5" ht="15.75" customHeight="1" x14ac:dyDescent="0.3">
      <c r="A97" s="6" t="s">
        <v>382</v>
      </c>
      <c r="B97" s="6" t="s">
        <v>164</v>
      </c>
      <c r="C97" s="7">
        <v>5702.5540599999995</v>
      </c>
      <c r="D97" s="7">
        <v>5702.5540599999995</v>
      </c>
      <c r="E97" s="7">
        <v>0</v>
      </c>
    </row>
    <row r="98" spans="1:5" ht="15.75" customHeight="1" x14ac:dyDescent="0.3">
      <c r="A98" s="6" t="s">
        <v>383</v>
      </c>
      <c r="B98" s="6" t="s">
        <v>165</v>
      </c>
      <c r="C98" s="7">
        <v>26796.27277</v>
      </c>
      <c r="D98" s="7">
        <v>26796.27277</v>
      </c>
      <c r="E98" s="7">
        <v>0</v>
      </c>
    </row>
    <row r="99" spans="1:5" ht="15.75" customHeight="1" x14ac:dyDescent="0.3">
      <c r="A99" s="6" t="s">
        <v>384</v>
      </c>
      <c r="B99" s="6" t="s">
        <v>233</v>
      </c>
      <c r="C99" s="7">
        <v>408.06</v>
      </c>
      <c r="D99" s="7">
        <v>408.06</v>
      </c>
      <c r="E99" s="7">
        <v>0</v>
      </c>
    </row>
    <row r="100" spans="1:5" ht="15.75" customHeight="1" x14ac:dyDescent="0.3">
      <c r="A100" s="6" t="s">
        <v>385</v>
      </c>
      <c r="B100" s="6" t="s">
        <v>201</v>
      </c>
      <c r="C100" s="7">
        <v>340368.50472000003</v>
      </c>
      <c r="D100" s="7">
        <v>340368.50472000003</v>
      </c>
      <c r="E100" s="7">
        <v>0</v>
      </c>
    </row>
    <row r="101" spans="1:5" ht="15.75" customHeight="1" x14ac:dyDescent="0.3">
      <c r="A101" s="6" t="s">
        <v>260</v>
      </c>
      <c r="B101" s="6" t="s">
        <v>224</v>
      </c>
      <c r="C101" s="7">
        <v>3495.9560000000001</v>
      </c>
      <c r="D101" s="7">
        <v>3495.9560000000001</v>
      </c>
      <c r="E101" s="7">
        <v>0</v>
      </c>
    </row>
    <row r="102" spans="1:5" ht="15.75" customHeight="1" x14ac:dyDescent="0.3">
      <c r="A102" s="6" t="s">
        <v>259</v>
      </c>
      <c r="B102" s="6" t="s">
        <v>225</v>
      </c>
      <c r="C102" s="7">
        <v>-119400.50599999999</v>
      </c>
      <c r="D102" s="7">
        <v>-119400.50599999999</v>
      </c>
      <c r="E102" s="7">
        <v>0</v>
      </c>
    </row>
    <row r="103" spans="1:5" ht="15.75" customHeight="1" x14ac:dyDescent="0.3">
      <c r="A103" s="6" t="s">
        <v>387</v>
      </c>
      <c r="B103" s="6" t="s">
        <v>239</v>
      </c>
      <c r="C103" s="7">
        <v>4338.9620000000004</v>
      </c>
      <c r="D103" s="7">
        <v>4338.9620000000004</v>
      </c>
      <c r="E103" s="7">
        <v>0</v>
      </c>
    </row>
    <row r="104" spans="1:5" ht="15.75" customHeight="1" x14ac:dyDescent="0.3">
      <c r="A104" s="6" t="s">
        <v>389</v>
      </c>
      <c r="B104" s="6" t="s">
        <v>241</v>
      </c>
      <c r="C104" s="7">
        <v>9493.7379999999994</v>
      </c>
      <c r="D104" s="7">
        <v>9493.7379999999994</v>
      </c>
      <c r="E104" s="7">
        <v>0</v>
      </c>
    </row>
    <row r="105" spans="1:5" ht="15.75" customHeight="1" x14ac:dyDescent="0.3">
      <c r="A105" s="6" t="s">
        <v>390</v>
      </c>
      <c r="B105" s="6" t="s">
        <v>486</v>
      </c>
      <c r="C105" s="7">
        <v>353.88</v>
      </c>
      <c r="D105" s="7">
        <v>353.88</v>
      </c>
      <c r="E105" s="7">
        <v>0</v>
      </c>
    </row>
    <row r="106" spans="1:5" ht="15.75" customHeight="1" x14ac:dyDescent="0.3">
      <c r="A106" s="6" t="s">
        <v>391</v>
      </c>
      <c r="B106" s="6" t="s">
        <v>487</v>
      </c>
      <c r="C106" s="7">
        <v>28296.366000000002</v>
      </c>
      <c r="D106" s="7">
        <v>28296.366000000002</v>
      </c>
      <c r="E106" s="7">
        <v>0</v>
      </c>
    </row>
    <row r="107" spans="1:5" ht="15.75" customHeight="1" x14ac:dyDescent="0.3">
      <c r="A107" s="6" t="s">
        <v>429</v>
      </c>
      <c r="B107" s="6" t="s">
        <v>167</v>
      </c>
      <c r="C107" s="7">
        <v>0</v>
      </c>
      <c r="D107" s="7">
        <v>0</v>
      </c>
      <c r="E107" s="7">
        <v>0</v>
      </c>
    </row>
    <row r="108" spans="1:5" ht="15.75" customHeight="1" x14ac:dyDescent="0.3">
      <c r="A108" s="6" t="s">
        <v>257</v>
      </c>
      <c r="B108" s="6" t="s">
        <v>221</v>
      </c>
      <c r="C108" s="7">
        <v>15377.654640000001</v>
      </c>
      <c r="D108" s="7">
        <v>0</v>
      </c>
      <c r="E108" s="7">
        <v>15377.654640000001</v>
      </c>
    </row>
    <row r="109" spans="1:5" ht="15.75" customHeight="1" x14ac:dyDescent="0.3">
      <c r="A109" s="6" t="s">
        <v>394</v>
      </c>
      <c r="B109" s="6" t="s">
        <v>174</v>
      </c>
      <c r="C109" s="7">
        <v>1.651</v>
      </c>
      <c r="D109" s="7">
        <v>1.651</v>
      </c>
      <c r="E109" s="7">
        <v>0</v>
      </c>
    </row>
    <row r="110" spans="1:5" ht="15.75" customHeight="1" x14ac:dyDescent="0.3">
      <c r="A110" s="6" t="s">
        <v>256</v>
      </c>
      <c r="B110" s="6" t="s">
        <v>176</v>
      </c>
      <c r="C110" s="7">
        <v>4142.6970000000001</v>
      </c>
      <c r="D110" s="7">
        <v>4142.6970000000001</v>
      </c>
      <c r="E110" s="7">
        <v>0</v>
      </c>
    </row>
    <row r="111" spans="1:5" ht="15.75" customHeight="1" x14ac:dyDescent="0.3">
      <c r="A111" s="6" t="s">
        <v>396</v>
      </c>
      <c r="B111" s="6" t="s">
        <v>177</v>
      </c>
      <c r="C111" s="7">
        <v>7206.8552</v>
      </c>
      <c r="D111" s="7">
        <v>0</v>
      </c>
      <c r="E111" s="7">
        <v>7206.8552</v>
      </c>
    </row>
    <row r="112" spans="1:5" ht="15.75" customHeight="1" x14ac:dyDescent="0.3">
      <c r="A112" s="6" t="s">
        <v>255</v>
      </c>
      <c r="B112" s="6" t="s">
        <v>236</v>
      </c>
      <c r="C112" s="7">
        <v>89037.006699999998</v>
      </c>
      <c r="D112" s="7">
        <v>89037.006699999998</v>
      </c>
      <c r="E112" s="7">
        <v>0</v>
      </c>
    </row>
    <row r="113" spans="1:5" ht="15.75" customHeight="1" x14ac:dyDescent="0.3">
      <c r="A113" s="6" t="s">
        <v>397</v>
      </c>
      <c r="B113" s="6" t="s">
        <v>178</v>
      </c>
      <c r="C113" s="7">
        <v>523263.07855000003</v>
      </c>
      <c r="D113" s="7">
        <v>0</v>
      </c>
      <c r="E113" s="7">
        <v>523263.07855000003</v>
      </c>
    </row>
    <row r="114" spans="1:5" ht="15.75" customHeight="1" x14ac:dyDescent="0.3">
      <c r="A114" s="6" t="s">
        <v>398</v>
      </c>
      <c r="B114" s="6" t="s">
        <v>183</v>
      </c>
      <c r="C114" s="7">
        <v>21572.9</v>
      </c>
      <c r="D114" s="7">
        <v>0</v>
      </c>
      <c r="E114" s="7">
        <v>21572.9</v>
      </c>
    </row>
    <row r="115" spans="1:5" ht="15.75" customHeight="1" x14ac:dyDescent="0.3">
      <c r="A115" s="6" t="s">
        <v>253</v>
      </c>
      <c r="B115" s="6" t="s">
        <v>222</v>
      </c>
      <c r="C115" s="7">
        <v>8.6400000000000005E-2</v>
      </c>
      <c r="D115" s="7">
        <v>0</v>
      </c>
      <c r="E115" s="7">
        <v>8.6400000000000005E-2</v>
      </c>
    </row>
    <row r="116" spans="1:5" ht="15.75" customHeight="1" x14ac:dyDescent="0.3">
      <c r="A116" s="6" t="s">
        <v>467</v>
      </c>
      <c r="B116" s="6" t="s">
        <v>493</v>
      </c>
      <c r="C116" s="7">
        <v>26038506.464560002</v>
      </c>
      <c r="D116" s="7">
        <v>0</v>
      </c>
      <c r="E116" s="7">
        <v>26038506.464560002</v>
      </c>
    </row>
    <row r="117" spans="1:5" s="38" customFormat="1" ht="15.75" customHeight="1" x14ac:dyDescent="0.3">
      <c r="A117" s="33" t="s">
        <v>563</v>
      </c>
      <c r="B117" s="33" t="s">
        <v>184</v>
      </c>
      <c r="C117" s="34">
        <f>SUM(C118:C122)</f>
        <v>698511.99505999999</v>
      </c>
      <c r="D117" s="34">
        <f t="shared" ref="D117:E117" si="1">SUM(D118:D122)</f>
        <v>0</v>
      </c>
      <c r="E117" s="34">
        <f t="shared" si="1"/>
        <v>698511.99505999999</v>
      </c>
    </row>
    <row r="118" spans="1:5" ht="15.75" customHeight="1" x14ac:dyDescent="0.3">
      <c r="A118" s="6" t="s">
        <v>401</v>
      </c>
      <c r="B118" s="6" t="s">
        <v>186</v>
      </c>
      <c r="C118" s="7">
        <v>89120.952999999994</v>
      </c>
      <c r="D118" s="7">
        <v>0</v>
      </c>
      <c r="E118" s="7">
        <v>89120.952999999994</v>
      </c>
    </row>
    <row r="119" spans="1:5" ht="15.75" customHeight="1" x14ac:dyDescent="0.3">
      <c r="A119" s="6" t="s">
        <v>402</v>
      </c>
      <c r="B119" s="6" t="s">
        <v>187</v>
      </c>
      <c r="C119" s="7">
        <v>326981.81045999995</v>
      </c>
      <c r="D119" s="7">
        <v>0</v>
      </c>
      <c r="E119" s="7">
        <v>326981.81045999995</v>
      </c>
    </row>
    <row r="120" spans="1:5" ht="15.75" customHeight="1" x14ac:dyDescent="0.3">
      <c r="A120" s="6" t="s">
        <v>403</v>
      </c>
      <c r="B120" s="6" t="s">
        <v>200</v>
      </c>
      <c r="C120" s="7">
        <v>77092.12509999999</v>
      </c>
      <c r="D120" s="7">
        <v>0</v>
      </c>
      <c r="E120" s="7">
        <v>77092.12509999999</v>
      </c>
    </row>
    <row r="121" spans="1:5" ht="15.75" customHeight="1" x14ac:dyDescent="0.3">
      <c r="A121" s="6" t="s">
        <v>405</v>
      </c>
      <c r="B121" s="6" t="s">
        <v>194</v>
      </c>
      <c r="C121" s="7">
        <v>97096.348499999993</v>
      </c>
      <c r="D121" s="7">
        <v>0</v>
      </c>
      <c r="E121" s="7">
        <v>97096.348499999993</v>
      </c>
    </row>
    <row r="122" spans="1:5" ht="15.75" customHeight="1" x14ac:dyDescent="0.3">
      <c r="A122" s="6" t="s">
        <v>407</v>
      </c>
      <c r="B122" s="6" t="s">
        <v>197</v>
      </c>
      <c r="C122" s="7">
        <v>108220.758</v>
      </c>
      <c r="D122" s="7">
        <v>0</v>
      </c>
      <c r="E122" s="7">
        <v>108220.758</v>
      </c>
    </row>
    <row r="123" spans="1:5" s="38" customFormat="1" ht="15.75" customHeight="1" x14ac:dyDescent="0.3">
      <c r="A123" s="33" t="s">
        <v>570</v>
      </c>
      <c r="B123" s="33"/>
      <c r="C123" s="34">
        <f>C5+C57+C117</f>
        <v>222056056.12670001</v>
      </c>
      <c r="D123" s="34">
        <f t="shared" ref="D123:E123" si="2">D5+D57+D117</f>
        <v>108281648.16636999</v>
      </c>
      <c r="E123" s="34">
        <f t="shared" si="2"/>
        <v>113774407.96033001</v>
      </c>
    </row>
    <row r="125" spans="1:5" ht="15.75" customHeight="1" x14ac:dyDescent="0.3">
      <c r="C125" s="39"/>
      <c r="D125" s="39"/>
      <c r="E125" s="39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showGridLines="0" zoomScaleNormal="100" workbookViewId="0">
      <selection activeCell="C5" sqref="C5:E162"/>
    </sheetView>
  </sheetViews>
  <sheetFormatPr defaultColWidth="9.109375" defaultRowHeight="15.75" customHeight="1" x14ac:dyDescent="0.25"/>
  <cols>
    <col min="1" max="1" width="8.44140625" style="3" customWidth="1"/>
    <col min="2" max="2" width="32" style="3" customWidth="1"/>
    <col min="3" max="5" width="14" style="3" customWidth="1"/>
    <col min="6" max="16384" width="9.109375" style="3"/>
  </cols>
  <sheetData>
    <row r="1" spans="1:5" s="19" customFormat="1" ht="15.75" customHeight="1" x14ac:dyDescent="0.3">
      <c r="A1" s="19" t="s">
        <v>517</v>
      </c>
    </row>
    <row r="2" spans="1:5" s="19" customFormat="1" ht="15.75" customHeight="1" x14ac:dyDescent="0.3">
      <c r="A2" s="19" t="s">
        <v>571</v>
      </c>
    </row>
    <row r="3" spans="1:5" ht="15.75" customHeight="1" x14ac:dyDescent="0.25">
      <c r="E3" s="3" t="s">
        <v>496</v>
      </c>
    </row>
    <row r="4" spans="1:5" s="27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7" customFormat="1" ht="15.75" customHeight="1" x14ac:dyDescent="0.3">
      <c r="A5" s="25" t="s">
        <v>519</v>
      </c>
      <c r="B5" s="25" t="s">
        <v>2</v>
      </c>
      <c r="C5" s="40">
        <f>SUM(C6:C77)</f>
        <v>392544801.26139003</v>
      </c>
      <c r="D5" s="40">
        <f t="shared" ref="D5:E5" si="0">SUM(D6:D77)</f>
        <v>195732681.1122199</v>
      </c>
      <c r="E5" s="40">
        <f t="shared" si="0"/>
        <v>196812120.14917001</v>
      </c>
    </row>
    <row r="6" spans="1:5" ht="15.75" customHeight="1" x14ac:dyDescent="0.25">
      <c r="A6" s="6" t="s">
        <v>408</v>
      </c>
      <c r="B6" s="6" t="s">
        <v>4</v>
      </c>
      <c r="C6" s="7">
        <v>0</v>
      </c>
      <c r="D6" s="7">
        <v>0</v>
      </c>
      <c r="E6" s="7">
        <v>0</v>
      </c>
    </row>
    <row r="7" spans="1:5" ht="15.75" customHeight="1" x14ac:dyDescent="0.25">
      <c r="A7" s="6" t="s">
        <v>283</v>
      </c>
      <c r="B7" s="6" t="s">
        <v>474</v>
      </c>
      <c r="C7" s="7">
        <v>48967520.938330002</v>
      </c>
      <c r="D7" s="7">
        <v>48967520.938330002</v>
      </c>
      <c r="E7" s="7">
        <v>0</v>
      </c>
    </row>
    <row r="8" spans="1:5" ht="15.75" customHeight="1" x14ac:dyDescent="0.25">
      <c r="A8" s="6" t="s">
        <v>284</v>
      </c>
      <c r="B8" s="6" t="s">
        <v>223</v>
      </c>
      <c r="C8" s="7">
        <v>28462897.455509998</v>
      </c>
      <c r="D8" s="7">
        <v>0</v>
      </c>
      <c r="E8" s="7">
        <v>28462897.455509998</v>
      </c>
    </row>
    <row r="9" spans="1:5" ht="15.75" customHeight="1" x14ac:dyDescent="0.25">
      <c r="A9" s="6" t="s">
        <v>285</v>
      </c>
      <c r="B9" s="6" t="s">
        <v>5</v>
      </c>
      <c r="C9" s="7">
        <v>50272895.967660002</v>
      </c>
      <c r="D9" s="7">
        <v>0</v>
      </c>
      <c r="E9" s="7">
        <v>50272895.967660002</v>
      </c>
    </row>
    <row r="10" spans="1:5" ht="15.75" customHeight="1" x14ac:dyDescent="0.25">
      <c r="A10" s="6" t="s">
        <v>286</v>
      </c>
      <c r="B10" s="6" t="s">
        <v>6</v>
      </c>
      <c r="C10" s="7">
        <v>18178459.312369999</v>
      </c>
      <c r="D10" s="7">
        <v>0</v>
      </c>
      <c r="E10" s="7">
        <v>18178459.312369999</v>
      </c>
    </row>
    <row r="11" spans="1:5" ht="15.75" customHeight="1" x14ac:dyDescent="0.25">
      <c r="A11" s="6" t="s">
        <v>287</v>
      </c>
      <c r="B11" s="6" t="s">
        <v>7</v>
      </c>
      <c r="C11" s="7">
        <v>313963.55291000003</v>
      </c>
      <c r="D11" s="7">
        <v>0</v>
      </c>
      <c r="E11" s="7">
        <v>313963.55291000003</v>
      </c>
    </row>
    <row r="12" spans="1:5" ht="15.75" customHeight="1" x14ac:dyDescent="0.25">
      <c r="A12" s="6" t="s">
        <v>288</v>
      </c>
      <c r="B12" s="6" t="s">
        <v>9</v>
      </c>
      <c r="C12" s="7">
        <v>45177571.58585</v>
      </c>
      <c r="D12" s="7">
        <v>0</v>
      </c>
      <c r="E12" s="7">
        <v>45177571.58585</v>
      </c>
    </row>
    <row r="13" spans="1:5" ht="15.75" customHeight="1" x14ac:dyDescent="0.25">
      <c r="A13" s="6" t="s">
        <v>289</v>
      </c>
      <c r="B13" s="6" t="s">
        <v>11</v>
      </c>
      <c r="C13" s="7">
        <v>21630439.281060003</v>
      </c>
      <c r="D13" s="7">
        <v>0</v>
      </c>
      <c r="E13" s="7">
        <v>21630439.281060003</v>
      </c>
    </row>
    <row r="14" spans="1:5" ht="15.75" customHeight="1" x14ac:dyDescent="0.25">
      <c r="A14" s="6" t="s">
        <v>290</v>
      </c>
      <c r="B14" s="6" t="s">
        <v>12</v>
      </c>
      <c r="C14" s="7">
        <v>641184.19250999996</v>
      </c>
      <c r="D14" s="7">
        <v>0</v>
      </c>
      <c r="E14" s="7">
        <v>641184.19250999996</v>
      </c>
    </row>
    <row r="15" spans="1:5" ht="15.75" customHeight="1" x14ac:dyDescent="0.25">
      <c r="A15" s="6" t="s">
        <v>291</v>
      </c>
      <c r="B15" s="6" t="s">
        <v>226</v>
      </c>
      <c r="C15" s="7">
        <v>362270.34020999999</v>
      </c>
      <c r="D15" s="7">
        <v>0</v>
      </c>
      <c r="E15" s="7">
        <v>362270.34020999999</v>
      </c>
    </row>
    <row r="16" spans="1:5" ht="15.75" customHeight="1" x14ac:dyDescent="0.25">
      <c r="A16" s="6" t="s">
        <v>292</v>
      </c>
      <c r="B16" s="6" t="s">
        <v>13</v>
      </c>
      <c r="C16" s="7">
        <v>611656.92391000001</v>
      </c>
      <c r="D16" s="7">
        <v>0</v>
      </c>
      <c r="E16" s="7">
        <v>611656.92391000001</v>
      </c>
    </row>
    <row r="17" spans="1:5" ht="15.75" customHeight="1" x14ac:dyDescent="0.25">
      <c r="A17" s="6" t="s">
        <v>293</v>
      </c>
      <c r="B17" s="6" t="s">
        <v>14</v>
      </c>
      <c r="C17" s="7">
        <v>4090619.43035</v>
      </c>
      <c r="D17" s="7">
        <v>0</v>
      </c>
      <c r="E17" s="7">
        <v>4090619.43035</v>
      </c>
    </row>
    <row r="18" spans="1:5" ht="15.75" customHeight="1" x14ac:dyDescent="0.25">
      <c r="A18" s="6" t="s">
        <v>294</v>
      </c>
      <c r="B18" s="6" t="s">
        <v>15</v>
      </c>
      <c r="C18" s="7">
        <v>99896.50662</v>
      </c>
      <c r="D18" s="7">
        <v>0</v>
      </c>
      <c r="E18" s="7">
        <v>99896.50662</v>
      </c>
    </row>
    <row r="19" spans="1:5" ht="15.75" customHeight="1" x14ac:dyDescent="0.25">
      <c r="A19" s="6" t="s">
        <v>295</v>
      </c>
      <c r="B19" s="6" t="s">
        <v>17</v>
      </c>
      <c r="C19" s="7">
        <v>-313547.87753</v>
      </c>
      <c r="D19" s="7">
        <v>-313547.87753</v>
      </c>
      <c r="E19" s="7">
        <v>0</v>
      </c>
    </row>
    <row r="20" spans="1:5" ht="15.75" customHeight="1" x14ac:dyDescent="0.25">
      <c r="A20" s="6" t="s">
        <v>296</v>
      </c>
      <c r="B20" s="6" t="s">
        <v>18</v>
      </c>
      <c r="C20" s="7">
        <v>19863039.107659999</v>
      </c>
      <c r="D20" s="7">
        <v>19863039.107659999</v>
      </c>
      <c r="E20" s="7">
        <v>0</v>
      </c>
    </row>
    <row r="21" spans="1:5" ht="15.75" customHeight="1" x14ac:dyDescent="0.25">
      <c r="A21" s="6" t="s">
        <v>297</v>
      </c>
      <c r="B21" s="6" t="s">
        <v>19</v>
      </c>
      <c r="C21" s="7">
        <v>1957393.98807</v>
      </c>
      <c r="D21" s="7">
        <v>1957393.98807</v>
      </c>
      <c r="E21" s="7">
        <v>0</v>
      </c>
    </row>
    <row r="22" spans="1:5" ht="15.75" customHeight="1" x14ac:dyDescent="0.25">
      <c r="A22" s="6" t="s">
        <v>298</v>
      </c>
      <c r="B22" s="6" t="s">
        <v>21</v>
      </c>
      <c r="C22" s="7">
        <v>1406498.3152999999</v>
      </c>
      <c r="D22" s="7">
        <v>1406498.3152999999</v>
      </c>
      <c r="E22" s="7">
        <v>0</v>
      </c>
    </row>
    <row r="23" spans="1:5" ht="15.75" customHeight="1" x14ac:dyDescent="0.25">
      <c r="A23" s="6" t="s">
        <v>299</v>
      </c>
      <c r="B23" s="6" t="s">
        <v>22</v>
      </c>
      <c r="C23" s="7">
        <v>29934529.27868</v>
      </c>
      <c r="D23" s="7">
        <v>29934529.27868</v>
      </c>
      <c r="E23" s="7">
        <v>0</v>
      </c>
    </row>
    <row r="24" spans="1:5" ht="15.75" customHeight="1" x14ac:dyDescent="0.25">
      <c r="A24" s="6" t="s">
        <v>300</v>
      </c>
      <c r="B24" s="6" t="s">
        <v>24</v>
      </c>
      <c r="C24" s="7">
        <v>11171238.707</v>
      </c>
      <c r="D24" s="7">
        <v>0</v>
      </c>
      <c r="E24" s="7">
        <v>11171238.707</v>
      </c>
    </row>
    <row r="25" spans="1:5" ht="15.75" customHeight="1" x14ac:dyDescent="0.25">
      <c r="A25" s="6" t="s">
        <v>301</v>
      </c>
      <c r="B25" s="6" t="s">
        <v>27</v>
      </c>
      <c r="C25" s="7">
        <v>596187.25520000001</v>
      </c>
      <c r="D25" s="7">
        <v>596187.25520000001</v>
      </c>
      <c r="E25" s="7">
        <v>0</v>
      </c>
    </row>
    <row r="26" spans="1:5" ht="15.75" customHeight="1" x14ac:dyDescent="0.25">
      <c r="A26" s="6" t="s">
        <v>409</v>
      </c>
      <c r="B26" s="6" t="s">
        <v>28</v>
      </c>
      <c r="C26" s="7">
        <v>425.40199999999999</v>
      </c>
      <c r="D26" s="7">
        <v>425.40199999999999</v>
      </c>
      <c r="E26" s="7">
        <v>0</v>
      </c>
    </row>
    <row r="27" spans="1:5" ht="15.75" customHeight="1" x14ac:dyDescent="0.25">
      <c r="A27" s="6" t="s">
        <v>410</v>
      </c>
      <c r="B27" s="6" t="s">
        <v>29</v>
      </c>
      <c r="C27" s="7">
        <v>116446.068</v>
      </c>
      <c r="D27" s="7">
        <v>116446.068</v>
      </c>
      <c r="E27" s="7">
        <v>0</v>
      </c>
    </row>
    <row r="28" spans="1:5" ht="15.75" customHeight="1" x14ac:dyDescent="0.25">
      <c r="A28" s="6" t="s">
        <v>302</v>
      </c>
      <c r="B28" s="6" t="s">
        <v>30</v>
      </c>
      <c r="C28" s="7">
        <v>2223347.7718400001</v>
      </c>
      <c r="D28" s="7">
        <v>2223347.7718400001</v>
      </c>
      <c r="E28" s="7">
        <v>0</v>
      </c>
    </row>
    <row r="29" spans="1:5" ht="15.75" customHeight="1" x14ac:dyDescent="0.25">
      <c r="A29" s="6" t="s">
        <v>411</v>
      </c>
      <c r="B29" s="6" t="s">
        <v>31</v>
      </c>
      <c r="C29" s="7">
        <v>6.6</v>
      </c>
      <c r="D29" s="7">
        <v>6.6</v>
      </c>
      <c r="E29" s="7">
        <v>0</v>
      </c>
    </row>
    <row r="30" spans="1:5" ht="15.75" customHeight="1" x14ac:dyDescent="0.25">
      <c r="A30" s="6" t="s">
        <v>303</v>
      </c>
      <c r="B30" s="6" t="s">
        <v>227</v>
      </c>
      <c r="C30" s="7">
        <v>123875.5653</v>
      </c>
      <c r="D30" s="7">
        <v>123875.5653</v>
      </c>
      <c r="E30" s="7">
        <v>0</v>
      </c>
    </row>
    <row r="31" spans="1:5" ht="15.75" customHeight="1" x14ac:dyDescent="0.25">
      <c r="A31" s="6" t="s">
        <v>304</v>
      </c>
      <c r="B31" s="6" t="s">
        <v>32</v>
      </c>
      <c r="C31" s="7">
        <v>1893.905</v>
      </c>
      <c r="D31" s="7">
        <v>1893.905</v>
      </c>
      <c r="E31" s="7">
        <v>0</v>
      </c>
    </row>
    <row r="32" spans="1:5" ht="15.75" customHeight="1" x14ac:dyDescent="0.25">
      <c r="A32" s="6" t="s">
        <v>305</v>
      </c>
      <c r="B32" s="6" t="s">
        <v>33</v>
      </c>
      <c r="C32" s="7">
        <v>69259.447040000014</v>
      </c>
      <c r="D32" s="7">
        <v>0</v>
      </c>
      <c r="E32" s="7">
        <v>69259.447040000014</v>
      </c>
    </row>
    <row r="33" spans="1:5" ht="15.75" customHeight="1" x14ac:dyDescent="0.25">
      <c r="A33" s="6" t="s">
        <v>306</v>
      </c>
      <c r="B33" s="6" t="s">
        <v>34</v>
      </c>
      <c r="C33" s="7">
        <v>3.78287</v>
      </c>
      <c r="D33" s="7">
        <v>3.78287</v>
      </c>
      <c r="E33" s="7">
        <v>0</v>
      </c>
    </row>
    <row r="34" spans="1:5" ht="15.75" customHeight="1" x14ac:dyDescent="0.25">
      <c r="A34" s="6" t="s">
        <v>307</v>
      </c>
      <c r="B34" s="6" t="s">
        <v>36</v>
      </c>
      <c r="C34" s="7">
        <v>5328.26703</v>
      </c>
      <c r="D34" s="7">
        <v>0</v>
      </c>
      <c r="E34" s="7">
        <v>5328.26703</v>
      </c>
    </row>
    <row r="35" spans="1:5" ht="15.75" customHeight="1" x14ac:dyDescent="0.25">
      <c r="A35" s="6" t="s">
        <v>308</v>
      </c>
      <c r="B35" s="6" t="s">
        <v>37</v>
      </c>
      <c r="C35" s="7">
        <v>1743.8107399999999</v>
      </c>
      <c r="D35" s="7">
        <v>0</v>
      </c>
      <c r="E35" s="7">
        <v>1743.8107399999999</v>
      </c>
    </row>
    <row r="36" spans="1:5" ht="15.75" customHeight="1" x14ac:dyDescent="0.25">
      <c r="A36" s="6" t="s">
        <v>309</v>
      </c>
      <c r="B36" s="6" t="s">
        <v>38</v>
      </c>
      <c r="C36" s="7">
        <v>76976.384330000001</v>
      </c>
      <c r="D36" s="7">
        <v>76976.384330000001</v>
      </c>
      <c r="E36" s="7">
        <v>0</v>
      </c>
    </row>
    <row r="37" spans="1:5" ht="15.75" customHeight="1" x14ac:dyDescent="0.25">
      <c r="A37" s="6" t="s">
        <v>310</v>
      </c>
      <c r="B37" s="6" t="s">
        <v>39</v>
      </c>
      <c r="C37" s="7">
        <v>65720374.185610004</v>
      </c>
      <c r="D37" s="7">
        <v>65720374.185610004</v>
      </c>
      <c r="E37" s="7">
        <v>0</v>
      </c>
    </row>
    <row r="38" spans="1:5" ht="15.75" customHeight="1" x14ac:dyDescent="0.25">
      <c r="A38" s="6" t="s">
        <v>412</v>
      </c>
      <c r="B38" s="6" t="s">
        <v>40</v>
      </c>
      <c r="C38" s="7">
        <v>22202.494739999998</v>
      </c>
      <c r="D38" s="7">
        <v>22202.494739999998</v>
      </c>
      <c r="E38" s="7">
        <v>0</v>
      </c>
    </row>
    <row r="39" spans="1:5" ht="15.75" customHeight="1" x14ac:dyDescent="0.25">
      <c r="A39" s="6" t="s">
        <v>311</v>
      </c>
      <c r="B39" s="6" t="s">
        <v>42</v>
      </c>
      <c r="C39" s="7">
        <v>26457.888890000002</v>
      </c>
      <c r="D39" s="7">
        <v>26457.888890000002</v>
      </c>
      <c r="E39" s="7">
        <v>0</v>
      </c>
    </row>
    <row r="40" spans="1:5" ht="15.75" customHeight="1" x14ac:dyDescent="0.25">
      <c r="A40" s="6" t="s">
        <v>312</v>
      </c>
      <c r="B40" s="6" t="s">
        <v>43</v>
      </c>
      <c r="C40" s="7">
        <v>92180.42859000001</v>
      </c>
      <c r="D40" s="7">
        <v>0</v>
      </c>
      <c r="E40" s="7">
        <v>92180.42859000001</v>
      </c>
    </row>
    <row r="41" spans="1:5" ht="15.75" customHeight="1" x14ac:dyDescent="0.25">
      <c r="A41" s="6" t="s">
        <v>313</v>
      </c>
      <c r="B41" s="6" t="s">
        <v>44</v>
      </c>
      <c r="C41" s="7">
        <v>10.221</v>
      </c>
      <c r="D41" s="7">
        <v>10.221</v>
      </c>
      <c r="E41" s="7">
        <v>0</v>
      </c>
    </row>
    <row r="42" spans="1:5" ht="15.75" customHeight="1" x14ac:dyDescent="0.25">
      <c r="A42" s="6" t="s">
        <v>413</v>
      </c>
      <c r="B42" s="6" t="s">
        <v>45</v>
      </c>
      <c r="C42" s="7">
        <v>10.180999999999999</v>
      </c>
      <c r="D42" s="7">
        <v>0</v>
      </c>
      <c r="E42" s="7">
        <v>10.180999999999999</v>
      </c>
    </row>
    <row r="43" spans="1:5" ht="15.75" customHeight="1" x14ac:dyDescent="0.25">
      <c r="A43" s="6" t="s">
        <v>314</v>
      </c>
      <c r="B43" s="6" t="s">
        <v>46</v>
      </c>
      <c r="C43" s="7">
        <v>1071710.1857699999</v>
      </c>
      <c r="D43" s="7">
        <v>0</v>
      </c>
      <c r="E43" s="7">
        <v>1071710.1857699999</v>
      </c>
    </row>
    <row r="44" spans="1:5" ht="15.75" customHeight="1" x14ac:dyDescent="0.25">
      <c r="A44" s="6" t="s">
        <v>315</v>
      </c>
      <c r="B44" s="6" t="s">
        <v>475</v>
      </c>
      <c r="C44" s="7">
        <v>8450143.3035300002</v>
      </c>
      <c r="D44" s="7">
        <v>0</v>
      </c>
      <c r="E44" s="7">
        <v>8450143.3035300002</v>
      </c>
    </row>
    <row r="45" spans="1:5" ht="15.75" customHeight="1" x14ac:dyDescent="0.25">
      <c r="A45" s="6" t="s">
        <v>414</v>
      </c>
      <c r="B45" s="6" t="s">
        <v>244</v>
      </c>
      <c r="C45" s="7">
        <v>63752.856</v>
      </c>
      <c r="D45" s="7">
        <v>63752.856</v>
      </c>
      <c r="E45" s="7">
        <v>0</v>
      </c>
    </row>
    <row r="46" spans="1:5" ht="15.75" customHeight="1" x14ac:dyDescent="0.25">
      <c r="A46" s="6" t="s">
        <v>316</v>
      </c>
      <c r="B46" s="6" t="s">
        <v>47</v>
      </c>
      <c r="C46" s="7">
        <v>1058800.07066</v>
      </c>
      <c r="D46" s="7">
        <v>0</v>
      </c>
      <c r="E46" s="7">
        <v>1058800.07066</v>
      </c>
    </row>
    <row r="47" spans="1:5" ht="15.75" customHeight="1" x14ac:dyDescent="0.25">
      <c r="A47" s="6" t="s">
        <v>415</v>
      </c>
      <c r="B47" s="6" t="s">
        <v>48</v>
      </c>
      <c r="C47" s="7">
        <v>0</v>
      </c>
      <c r="D47" s="7">
        <v>0</v>
      </c>
      <c r="E47" s="7">
        <v>0</v>
      </c>
    </row>
    <row r="48" spans="1:5" ht="15.75" customHeight="1" x14ac:dyDescent="0.25">
      <c r="A48" s="6" t="s">
        <v>416</v>
      </c>
      <c r="B48" s="6" t="s">
        <v>49</v>
      </c>
      <c r="C48" s="7">
        <v>0</v>
      </c>
      <c r="D48" s="7">
        <v>0</v>
      </c>
      <c r="E48" s="7">
        <v>0</v>
      </c>
    </row>
    <row r="49" spans="1:5" ht="15.75" customHeight="1" x14ac:dyDescent="0.25">
      <c r="A49" s="6" t="s">
        <v>417</v>
      </c>
      <c r="B49" s="6" t="s">
        <v>50</v>
      </c>
      <c r="C49" s="7">
        <v>0</v>
      </c>
      <c r="D49" s="7">
        <v>0</v>
      </c>
      <c r="E49" s="7">
        <v>0</v>
      </c>
    </row>
    <row r="50" spans="1:5" ht="15.75" customHeight="1" x14ac:dyDescent="0.25">
      <c r="A50" s="6" t="s">
        <v>418</v>
      </c>
      <c r="B50" s="6" t="s">
        <v>51</v>
      </c>
      <c r="C50" s="7">
        <v>0</v>
      </c>
      <c r="D50" s="7">
        <v>0</v>
      </c>
      <c r="E50" s="7">
        <v>0</v>
      </c>
    </row>
    <row r="51" spans="1:5" ht="15.75" customHeight="1" x14ac:dyDescent="0.25">
      <c r="A51" s="6" t="s">
        <v>419</v>
      </c>
      <c r="B51" s="6" t="s">
        <v>52</v>
      </c>
      <c r="C51" s="7">
        <v>0</v>
      </c>
      <c r="D51" s="7">
        <v>0</v>
      </c>
      <c r="E51" s="7">
        <v>0</v>
      </c>
    </row>
    <row r="52" spans="1:5" ht="15.75" customHeight="1" x14ac:dyDescent="0.25">
      <c r="A52" s="6" t="s">
        <v>420</v>
      </c>
      <c r="B52" s="6" t="s">
        <v>228</v>
      </c>
      <c r="C52" s="7">
        <v>0</v>
      </c>
      <c r="D52" s="7">
        <v>0</v>
      </c>
      <c r="E52" s="7">
        <v>0</v>
      </c>
    </row>
    <row r="53" spans="1:5" ht="15.75" customHeight="1" x14ac:dyDescent="0.25">
      <c r="A53" s="6" t="s">
        <v>317</v>
      </c>
      <c r="B53" s="6" t="s">
        <v>476</v>
      </c>
      <c r="C53" s="7">
        <v>140066.55499999999</v>
      </c>
      <c r="D53" s="7">
        <v>0</v>
      </c>
      <c r="E53" s="7">
        <v>140066.55499999999</v>
      </c>
    </row>
    <row r="54" spans="1:5" ht="15.75" customHeight="1" x14ac:dyDescent="0.25">
      <c r="A54" s="6" t="s">
        <v>318</v>
      </c>
      <c r="B54" s="6" t="s">
        <v>53</v>
      </c>
      <c r="C54" s="7">
        <v>570345.48250000004</v>
      </c>
      <c r="D54" s="7">
        <v>570345.48250000004</v>
      </c>
      <c r="E54" s="7">
        <v>0</v>
      </c>
    </row>
    <row r="55" spans="1:5" ht="15.75" customHeight="1" x14ac:dyDescent="0.25">
      <c r="A55" s="6" t="s">
        <v>319</v>
      </c>
      <c r="B55" s="6" t="s">
        <v>55</v>
      </c>
      <c r="C55" s="7">
        <v>416.01600000000002</v>
      </c>
      <c r="D55" s="7">
        <v>416.01600000000002</v>
      </c>
      <c r="E55" s="7">
        <v>0</v>
      </c>
    </row>
    <row r="56" spans="1:5" ht="15.75" customHeight="1" x14ac:dyDescent="0.25">
      <c r="A56" s="6" t="s">
        <v>421</v>
      </c>
      <c r="B56" s="6" t="s">
        <v>56</v>
      </c>
      <c r="C56" s="7">
        <v>226.48500000000001</v>
      </c>
      <c r="D56" s="7">
        <v>0</v>
      </c>
      <c r="E56" s="7">
        <v>226.48500000000001</v>
      </c>
    </row>
    <row r="57" spans="1:5" ht="15.75" customHeight="1" x14ac:dyDescent="0.25">
      <c r="A57" s="6" t="s">
        <v>320</v>
      </c>
      <c r="B57" s="6" t="s">
        <v>57</v>
      </c>
      <c r="C57" s="7">
        <v>145304.22068</v>
      </c>
      <c r="D57" s="7">
        <v>0</v>
      </c>
      <c r="E57" s="7">
        <v>145304.22068</v>
      </c>
    </row>
    <row r="58" spans="1:5" ht="15.75" customHeight="1" x14ac:dyDescent="0.25">
      <c r="A58" s="6" t="s">
        <v>321</v>
      </c>
      <c r="B58" s="6" t="s">
        <v>58</v>
      </c>
      <c r="C58" s="7">
        <v>244.52699999999999</v>
      </c>
      <c r="D58" s="7">
        <v>244.52699999999999</v>
      </c>
      <c r="E58" s="7">
        <v>0</v>
      </c>
    </row>
    <row r="59" spans="1:5" ht="15.75" customHeight="1" x14ac:dyDescent="0.25">
      <c r="A59" s="6" t="s">
        <v>322</v>
      </c>
      <c r="B59" s="6" t="s">
        <v>59</v>
      </c>
      <c r="C59" s="7">
        <v>880925.93865999999</v>
      </c>
      <c r="D59" s="7">
        <v>0</v>
      </c>
      <c r="E59" s="7">
        <v>880925.93865999999</v>
      </c>
    </row>
    <row r="60" spans="1:5" ht="15.75" customHeight="1" x14ac:dyDescent="0.25">
      <c r="A60" s="6" t="s">
        <v>323</v>
      </c>
      <c r="B60" s="6" t="s">
        <v>207</v>
      </c>
      <c r="C60" s="7">
        <v>12282.233</v>
      </c>
      <c r="D60" s="7">
        <v>0</v>
      </c>
      <c r="E60" s="7">
        <v>12282.233</v>
      </c>
    </row>
    <row r="61" spans="1:5" ht="15.75" customHeight="1" x14ac:dyDescent="0.25">
      <c r="A61" s="6" t="s">
        <v>324</v>
      </c>
      <c r="B61" s="6" t="s">
        <v>478</v>
      </c>
      <c r="C61" s="7">
        <v>334932.56699999998</v>
      </c>
      <c r="D61" s="7">
        <v>0</v>
      </c>
      <c r="E61" s="7">
        <v>334932.56699999998</v>
      </c>
    </row>
    <row r="62" spans="1:5" ht="15.75" customHeight="1" x14ac:dyDescent="0.25">
      <c r="A62" s="6" t="s">
        <v>325</v>
      </c>
      <c r="B62" s="6" t="s">
        <v>217</v>
      </c>
      <c r="C62" s="7">
        <v>278323.45324</v>
      </c>
      <c r="D62" s="7">
        <v>0</v>
      </c>
      <c r="E62" s="7">
        <v>278323.45324</v>
      </c>
    </row>
    <row r="63" spans="1:5" ht="15.75" customHeight="1" x14ac:dyDescent="0.25">
      <c r="A63" s="6" t="s">
        <v>326</v>
      </c>
      <c r="B63" s="6" t="s">
        <v>60</v>
      </c>
      <c r="C63" s="7">
        <v>297.71467999999999</v>
      </c>
      <c r="D63" s="7">
        <v>297.71467999999999</v>
      </c>
      <c r="E63" s="7">
        <v>0</v>
      </c>
    </row>
    <row r="64" spans="1:5" ht="15.75" customHeight="1" x14ac:dyDescent="0.25">
      <c r="A64" s="6" t="s">
        <v>327</v>
      </c>
      <c r="B64" s="6" t="s">
        <v>62</v>
      </c>
      <c r="C64" s="7">
        <v>544038.26390999998</v>
      </c>
      <c r="D64" s="7">
        <v>544038.26390999998</v>
      </c>
      <c r="E64" s="7">
        <v>0</v>
      </c>
    </row>
    <row r="65" spans="1:5" ht="15.75" customHeight="1" x14ac:dyDescent="0.25">
      <c r="A65" s="6" t="s">
        <v>328</v>
      </c>
      <c r="B65" s="6" t="s">
        <v>63</v>
      </c>
      <c r="C65" s="7">
        <v>-291.47552000000002</v>
      </c>
      <c r="D65" s="7">
        <v>-291.47552000000002</v>
      </c>
      <c r="E65" s="7">
        <v>0</v>
      </c>
    </row>
    <row r="66" spans="1:5" ht="15.75" customHeight="1" x14ac:dyDescent="0.25">
      <c r="A66" s="6" t="s">
        <v>329</v>
      </c>
      <c r="B66" s="6" t="s">
        <v>64</v>
      </c>
      <c r="C66" s="7">
        <v>30847.146420000001</v>
      </c>
      <c r="D66" s="7">
        <v>30847.146420000001</v>
      </c>
      <c r="E66" s="7">
        <v>0</v>
      </c>
    </row>
    <row r="67" spans="1:5" ht="15.75" customHeight="1" x14ac:dyDescent="0.25">
      <c r="A67" s="6" t="s">
        <v>330</v>
      </c>
      <c r="B67" s="6" t="s">
        <v>65</v>
      </c>
      <c r="C67" s="7">
        <v>917</v>
      </c>
      <c r="D67" s="7">
        <v>917</v>
      </c>
      <c r="E67" s="7">
        <v>0</v>
      </c>
    </row>
    <row r="68" spans="1:5" ht="15.75" customHeight="1" x14ac:dyDescent="0.25">
      <c r="A68" s="6" t="s">
        <v>422</v>
      </c>
      <c r="B68" s="6" t="s">
        <v>70</v>
      </c>
      <c r="C68" s="7">
        <v>21675379.01557</v>
      </c>
      <c r="D68" s="7">
        <v>21675379.01557</v>
      </c>
      <c r="E68" s="7">
        <v>0</v>
      </c>
    </row>
    <row r="69" spans="1:5" ht="15.75" customHeight="1" x14ac:dyDescent="0.25">
      <c r="A69" s="6" t="s">
        <v>331</v>
      </c>
      <c r="B69" s="6" t="s">
        <v>71</v>
      </c>
      <c r="C69" s="7">
        <v>1547213.6281300001</v>
      </c>
      <c r="D69" s="7">
        <v>1547213.6281300001</v>
      </c>
      <c r="E69" s="7">
        <v>0</v>
      </c>
    </row>
    <row r="70" spans="1:5" ht="15.75" customHeight="1" x14ac:dyDescent="0.25">
      <c r="A70" s="6" t="s">
        <v>423</v>
      </c>
      <c r="B70" s="6" t="s">
        <v>72</v>
      </c>
      <c r="C70" s="7">
        <v>10505.184999999999</v>
      </c>
      <c r="D70" s="7">
        <v>10505.184999999999</v>
      </c>
      <c r="E70" s="7">
        <v>0</v>
      </c>
    </row>
    <row r="71" spans="1:5" ht="15.75" customHeight="1" x14ac:dyDescent="0.25">
      <c r="A71" s="6" t="s">
        <v>277</v>
      </c>
      <c r="B71" s="6" t="s">
        <v>218</v>
      </c>
      <c r="C71" s="7">
        <v>3363.038</v>
      </c>
      <c r="D71" s="7">
        <v>3363.038</v>
      </c>
      <c r="E71" s="7">
        <v>0</v>
      </c>
    </row>
    <row r="72" spans="1:5" ht="15.75" customHeight="1" x14ac:dyDescent="0.25">
      <c r="A72" s="6" t="s">
        <v>332</v>
      </c>
      <c r="B72" s="6" t="s">
        <v>230</v>
      </c>
      <c r="C72" s="7">
        <v>437082.11223999999</v>
      </c>
      <c r="D72" s="7">
        <v>437082.11223999999</v>
      </c>
      <c r="E72" s="7">
        <v>0</v>
      </c>
    </row>
    <row r="73" spans="1:5" ht="15.75" customHeight="1" x14ac:dyDescent="0.25">
      <c r="A73" s="6" t="s">
        <v>333</v>
      </c>
      <c r="B73" s="6" t="s">
        <v>79</v>
      </c>
      <c r="C73" s="7">
        <v>13345.87369</v>
      </c>
      <c r="D73" s="7">
        <v>13345.87369</v>
      </c>
      <c r="E73" s="7">
        <v>0</v>
      </c>
    </row>
    <row r="74" spans="1:5" ht="15.75" customHeight="1" x14ac:dyDescent="0.25">
      <c r="A74" s="6" t="s">
        <v>272</v>
      </c>
      <c r="B74" s="6" t="s">
        <v>86</v>
      </c>
      <c r="C74" s="7">
        <v>86065.26045999999</v>
      </c>
      <c r="D74" s="7">
        <v>86065.26045999999</v>
      </c>
      <c r="E74" s="7">
        <v>0</v>
      </c>
    </row>
    <row r="75" spans="1:5" ht="15.75" customHeight="1" x14ac:dyDescent="0.25">
      <c r="A75" s="6" t="s">
        <v>334</v>
      </c>
      <c r="B75" s="6" t="s">
        <v>87</v>
      </c>
      <c r="C75" s="7">
        <v>-434.13996999999995</v>
      </c>
      <c r="D75" s="7">
        <v>0</v>
      </c>
      <c r="E75" s="7">
        <v>-434.13996999999995</v>
      </c>
    </row>
    <row r="76" spans="1:5" ht="15.75" customHeight="1" x14ac:dyDescent="0.25">
      <c r="A76" s="6" t="s">
        <v>335</v>
      </c>
      <c r="B76" s="6" t="s">
        <v>90</v>
      </c>
      <c r="C76" s="7">
        <v>25518.192850000003</v>
      </c>
      <c r="D76" s="7">
        <v>25518.192850000003</v>
      </c>
      <c r="E76" s="7">
        <v>0</v>
      </c>
    </row>
    <row r="77" spans="1:5" ht="15.75" customHeight="1" x14ac:dyDescent="0.25">
      <c r="A77" s="6" t="s">
        <v>336</v>
      </c>
      <c r="B77" s="6" t="s">
        <v>91</v>
      </c>
      <c r="C77" s="7">
        <v>3258223.8862399999</v>
      </c>
      <c r="D77" s="7">
        <v>0</v>
      </c>
      <c r="E77" s="7">
        <v>3258223.8862399999</v>
      </c>
    </row>
    <row r="78" spans="1:5" s="41" customFormat="1" ht="15.75" customHeight="1" x14ac:dyDescent="0.25">
      <c r="A78" s="33" t="s">
        <v>540</v>
      </c>
      <c r="B78" s="33" t="s">
        <v>92</v>
      </c>
      <c r="C78" s="34">
        <f>SUM(C79:C155)</f>
        <v>15142181.644049997</v>
      </c>
      <c r="D78" s="34">
        <f t="shared" ref="D78:E78" si="1">SUM(D79:D155)</f>
        <v>1963400.27073</v>
      </c>
      <c r="E78" s="34">
        <f t="shared" si="1"/>
        <v>13178781.373319998</v>
      </c>
    </row>
    <row r="79" spans="1:5" ht="15.75" customHeight="1" x14ac:dyDescent="0.25">
      <c r="A79" s="6" t="s">
        <v>271</v>
      </c>
      <c r="B79" s="6" t="s">
        <v>94</v>
      </c>
      <c r="C79" s="7">
        <v>317.67653000000001</v>
      </c>
      <c r="D79" s="7">
        <v>317.67653000000001</v>
      </c>
      <c r="E79" s="7">
        <v>0</v>
      </c>
    </row>
    <row r="80" spans="1:5" ht="15.75" customHeight="1" x14ac:dyDescent="0.25">
      <c r="A80" s="6" t="s">
        <v>337</v>
      </c>
      <c r="B80" s="6" t="s">
        <v>95</v>
      </c>
      <c r="C80" s="7">
        <v>138485.52813999998</v>
      </c>
      <c r="D80" s="7">
        <v>0</v>
      </c>
      <c r="E80" s="7">
        <v>138485.52813999998</v>
      </c>
    </row>
    <row r="81" spans="1:5" ht="15.75" customHeight="1" x14ac:dyDescent="0.25">
      <c r="A81" s="6" t="s">
        <v>424</v>
      </c>
      <c r="B81" s="6" t="s">
        <v>100</v>
      </c>
      <c r="C81" s="7">
        <v>26495.182000000001</v>
      </c>
      <c r="D81" s="7">
        <v>0</v>
      </c>
      <c r="E81" s="7">
        <v>26495.182000000001</v>
      </c>
    </row>
    <row r="82" spans="1:5" ht="15.75" customHeight="1" x14ac:dyDescent="0.25">
      <c r="A82" s="6" t="s">
        <v>340</v>
      </c>
      <c r="B82" s="6" t="s">
        <v>101</v>
      </c>
      <c r="C82" s="7">
        <v>13926.96703</v>
      </c>
      <c r="D82" s="7">
        <v>13926.96703</v>
      </c>
      <c r="E82" s="7">
        <v>0</v>
      </c>
    </row>
    <row r="83" spans="1:5" ht="15.75" customHeight="1" x14ac:dyDescent="0.25">
      <c r="A83" s="6" t="s">
        <v>341</v>
      </c>
      <c r="B83" s="6" t="s">
        <v>104</v>
      </c>
      <c r="C83" s="7">
        <v>63040.479599999999</v>
      </c>
      <c r="D83" s="7">
        <v>0</v>
      </c>
      <c r="E83" s="7">
        <v>63040.479599999999</v>
      </c>
    </row>
    <row r="84" spans="1:5" ht="15.75" customHeight="1" x14ac:dyDescent="0.25">
      <c r="A84" s="6" t="s">
        <v>342</v>
      </c>
      <c r="B84" s="6" t="s">
        <v>105</v>
      </c>
      <c r="C84" s="7">
        <v>71.28</v>
      </c>
      <c r="D84" s="7">
        <v>0</v>
      </c>
      <c r="E84" s="7">
        <v>71.28</v>
      </c>
    </row>
    <row r="85" spans="1:5" ht="15.75" customHeight="1" x14ac:dyDescent="0.25">
      <c r="A85" s="6" t="s">
        <v>343</v>
      </c>
      <c r="B85" s="6" t="s">
        <v>108</v>
      </c>
      <c r="C85" s="7">
        <v>7893.0392300000003</v>
      </c>
      <c r="D85" s="7">
        <v>0</v>
      </c>
      <c r="E85" s="7">
        <v>7893.0392300000003</v>
      </c>
    </row>
    <row r="86" spans="1:5" ht="15.75" customHeight="1" x14ac:dyDescent="0.25">
      <c r="A86" s="6" t="s">
        <v>344</v>
      </c>
      <c r="B86" s="6" t="s">
        <v>109</v>
      </c>
      <c r="C86" s="7">
        <v>197349.42200999998</v>
      </c>
      <c r="D86" s="7">
        <v>0</v>
      </c>
      <c r="E86" s="7">
        <v>197349.42200999998</v>
      </c>
    </row>
    <row r="87" spans="1:5" ht="15.75" customHeight="1" x14ac:dyDescent="0.25">
      <c r="A87" s="6" t="s">
        <v>345</v>
      </c>
      <c r="B87" s="6" t="s">
        <v>208</v>
      </c>
      <c r="C87" s="7">
        <v>21421.964499999998</v>
      </c>
      <c r="D87" s="7">
        <v>0</v>
      </c>
      <c r="E87" s="7">
        <v>21421.964499999998</v>
      </c>
    </row>
    <row r="88" spans="1:5" ht="15.75" customHeight="1" x14ac:dyDescent="0.25">
      <c r="A88" s="6" t="s">
        <v>347</v>
      </c>
      <c r="B88" s="6" t="s">
        <v>112</v>
      </c>
      <c r="C88" s="7">
        <v>6153.3701300000002</v>
      </c>
      <c r="D88" s="7">
        <v>6153.3701300000002</v>
      </c>
      <c r="E88" s="7">
        <v>0</v>
      </c>
    </row>
    <row r="89" spans="1:5" ht="15.75" customHeight="1" x14ac:dyDescent="0.25">
      <c r="A89" s="6" t="s">
        <v>348</v>
      </c>
      <c r="B89" s="6" t="s">
        <v>114</v>
      </c>
      <c r="C89" s="7">
        <v>1295217.7137799999</v>
      </c>
      <c r="D89" s="7">
        <v>0</v>
      </c>
      <c r="E89" s="7">
        <v>1295217.7137799999</v>
      </c>
    </row>
    <row r="90" spans="1:5" ht="15.75" customHeight="1" x14ac:dyDescent="0.25">
      <c r="A90" s="6" t="s">
        <v>349</v>
      </c>
      <c r="B90" s="6" t="s">
        <v>117</v>
      </c>
      <c r="C90" s="7">
        <v>2923.3604</v>
      </c>
      <c r="D90" s="7">
        <v>0</v>
      </c>
      <c r="E90" s="7">
        <v>2923.3604</v>
      </c>
    </row>
    <row r="91" spans="1:5" ht="15.75" customHeight="1" x14ac:dyDescent="0.25">
      <c r="A91" s="6" t="s">
        <v>350</v>
      </c>
      <c r="B91" s="6" t="s">
        <v>121</v>
      </c>
      <c r="C91" s="7">
        <v>12464.79768</v>
      </c>
      <c r="D91" s="7">
        <v>0</v>
      </c>
      <c r="E91" s="7">
        <v>12464.79768</v>
      </c>
    </row>
    <row r="92" spans="1:5" ht="15.75" customHeight="1" x14ac:dyDescent="0.25">
      <c r="A92" s="6" t="s">
        <v>351</v>
      </c>
      <c r="B92" s="6" t="s">
        <v>124</v>
      </c>
      <c r="C92" s="7">
        <v>1579.7904699999999</v>
      </c>
      <c r="D92" s="7">
        <v>0</v>
      </c>
      <c r="E92" s="7">
        <v>1579.7904699999999</v>
      </c>
    </row>
    <row r="93" spans="1:5" ht="15.75" customHeight="1" x14ac:dyDescent="0.25">
      <c r="A93" s="6" t="s">
        <v>425</v>
      </c>
      <c r="B93" s="6" t="s">
        <v>199</v>
      </c>
      <c r="C93" s="7">
        <v>208.30799999999999</v>
      </c>
      <c r="D93" s="7">
        <v>0</v>
      </c>
      <c r="E93" s="7">
        <v>208.30799999999999</v>
      </c>
    </row>
    <row r="94" spans="1:5" ht="15.75" customHeight="1" x14ac:dyDescent="0.25">
      <c r="A94" s="6" t="s">
        <v>353</v>
      </c>
      <c r="B94" s="6" t="s">
        <v>125</v>
      </c>
      <c r="C94" s="7">
        <v>214990.64236000003</v>
      </c>
      <c r="D94" s="7">
        <v>214990.64236000003</v>
      </c>
      <c r="E94" s="7">
        <v>0</v>
      </c>
    </row>
    <row r="95" spans="1:5" ht="15.75" customHeight="1" x14ac:dyDescent="0.25">
      <c r="A95" s="6" t="s">
        <v>263</v>
      </c>
      <c r="B95" s="6" t="s">
        <v>129</v>
      </c>
      <c r="C95" s="7">
        <v>83298.384969999999</v>
      </c>
      <c r="D95" s="7">
        <v>83298.384969999999</v>
      </c>
      <c r="E95" s="7">
        <v>0</v>
      </c>
    </row>
    <row r="96" spans="1:5" ht="15.75" customHeight="1" x14ac:dyDescent="0.25">
      <c r="A96" s="6" t="s">
        <v>354</v>
      </c>
      <c r="B96" s="6" t="s">
        <v>130</v>
      </c>
      <c r="C96" s="7">
        <v>13102.093999999999</v>
      </c>
      <c r="D96" s="7">
        <v>0</v>
      </c>
      <c r="E96" s="7">
        <v>13102.093999999999</v>
      </c>
    </row>
    <row r="97" spans="1:5" ht="15.75" customHeight="1" x14ac:dyDescent="0.25">
      <c r="A97" s="6" t="s">
        <v>355</v>
      </c>
      <c r="B97" s="6" t="s">
        <v>132</v>
      </c>
      <c r="C97" s="7">
        <v>1798.453</v>
      </c>
      <c r="D97" s="7">
        <v>1798.453</v>
      </c>
      <c r="E97" s="7">
        <v>0</v>
      </c>
    </row>
    <row r="98" spans="1:5" ht="15.75" customHeight="1" x14ac:dyDescent="0.25">
      <c r="A98" s="6" t="s">
        <v>356</v>
      </c>
      <c r="B98" s="6" t="s">
        <v>133</v>
      </c>
      <c r="C98" s="7">
        <v>2428.2086300000001</v>
      </c>
      <c r="D98" s="7">
        <v>0</v>
      </c>
      <c r="E98" s="7">
        <v>2428.2086300000001</v>
      </c>
    </row>
    <row r="99" spans="1:5" ht="15.75" customHeight="1" x14ac:dyDescent="0.25">
      <c r="A99" s="6" t="s">
        <v>357</v>
      </c>
      <c r="B99" s="6" t="s">
        <v>482</v>
      </c>
      <c r="C99" s="7">
        <v>-1561.5329999999999</v>
      </c>
      <c r="D99" s="7">
        <v>-1561.5329999999999</v>
      </c>
      <c r="E99" s="7">
        <v>0</v>
      </c>
    </row>
    <row r="100" spans="1:5" ht="15.75" customHeight="1" x14ac:dyDescent="0.25">
      <c r="A100" s="6" t="s">
        <v>358</v>
      </c>
      <c r="B100" s="6" t="s">
        <v>135</v>
      </c>
      <c r="C100" s="7">
        <v>83906.419769999993</v>
      </c>
      <c r="D100" s="7">
        <v>83906.419769999993</v>
      </c>
      <c r="E100" s="7">
        <v>0</v>
      </c>
    </row>
    <row r="101" spans="1:5" ht="15.75" customHeight="1" x14ac:dyDescent="0.25">
      <c r="A101" s="6" t="s">
        <v>360</v>
      </c>
      <c r="B101" s="6" t="s">
        <v>138</v>
      </c>
      <c r="C101" s="7">
        <v>2216.1326800000002</v>
      </c>
      <c r="D101" s="7">
        <v>2216.1326800000002</v>
      </c>
      <c r="E101" s="7">
        <v>0</v>
      </c>
    </row>
    <row r="102" spans="1:5" ht="15.75" customHeight="1" x14ac:dyDescent="0.25">
      <c r="A102" s="6" t="s">
        <v>361</v>
      </c>
      <c r="B102" s="6" t="s">
        <v>139</v>
      </c>
      <c r="C102" s="7">
        <v>30538.572969999997</v>
      </c>
      <c r="D102" s="7">
        <v>0</v>
      </c>
      <c r="E102" s="7">
        <v>30538.572969999997</v>
      </c>
    </row>
    <row r="103" spans="1:5" ht="15.75" customHeight="1" x14ac:dyDescent="0.25">
      <c r="A103" s="6" t="s">
        <v>362</v>
      </c>
      <c r="B103" s="6" t="s">
        <v>140</v>
      </c>
      <c r="C103" s="7">
        <v>80364.45882</v>
      </c>
      <c r="D103" s="7">
        <v>80364.45882</v>
      </c>
      <c r="E103" s="7">
        <v>0</v>
      </c>
    </row>
    <row r="104" spans="1:5" ht="15.75" customHeight="1" x14ac:dyDescent="0.25">
      <c r="A104" s="6" t="s">
        <v>363</v>
      </c>
      <c r="B104" s="6" t="s">
        <v>141</v>
      </c>
      <c r="C104" s="7">
        <v>13936.121999999999</v>
      </c>
      <c r="D104" s="7">
        <v>0</v>
      </c>
      <c r="E104" s="7">
        <v>13936.121999999999</v>
      </c>
    </row>
    <row r="105" spans="1:5" ht="15.75" customHeight="1" x14ac:dyDescent="0.25">
      <c r="A105" s="6" t="s">
        <v>364</v>
      </c>
      <c r="B105" s="6" t="s">
        <v>142</v>
      </c>
      <c r="C105" s="7">
        <v>3273680.55436</v>
      </c>
      <c r="D105" s="7">
        <v>0</v>
      </c>
      <c r="E105" s="7">
        <v>3273680.55436</v>
      </c>
    </row>
    <row r="106" spans="1:5" ht="15.75" customHeight="1" x14ac:dyDescent="0.25">
      <c r="A106" s="6" t="s">
        <v>365</v>
      </c>
      <c r="B106" s="6" t="s">
        <v>143</v>
      </c>
      <c r="C106" s="7">
        <v>378.72</v>
      </c>
      <c r="D106" s="7">
        <v>378.72</v>
      </c>
      <c r="E106" s="7">
        <v>0</v>
      </c>
    </row>
    <row r="107" spans="1:5" ht="15.75" customHeight="1" x14ac:dyDescent="0.25">
      <c r="A107" s="6" t="s">
        <v>366</v>
      </c>
      <c r="B107" s="6" t="s">
        <v>483</v>
      </c>
      <c r="C107" s="7">
        <v>33623.793180000001</v>
      </c>
      <c r="D107" s="7">
        <v>0</v>
      </c>
      <c r="E107" s="7">
        <v>33623.793180000001</v>
      </c>
    </row>
    <row r="108" spans="1:5" ht="15.75" customHeight="1" x14ac:dyDescent="0.25">
      <c r="A108" s="6" t="s">
        <v>367</v>
      </c>
      <c r="B108" s="6" t="s">
        <v>145</v>
      </c>
      <c r="C108" s="7">
        <v>6827.3859900000007</v>
      </c>
      <c r="D108" s="7">
        <v>6827.3859900000007</v>
      </c>
      <c r="E108" s="7">
        <v>0</v>
      </c>
    </row>
    <row r="109" spans="1:5" ht="15.75" customHeight="1" x14ac:dyDescent="0.25">
      <c r="A109" s="6" t="s">
        <v>368</v>
      </c>
      <c r="B109" s="6" t="s">
        <v>146</v>
      </c>
      <c r="C109" s="7">
        <v>9507.2663599999996</v>
      </c>
      <c r="D109" s="7">
        <v>0</v>
      </c>
      <c r="E109" s="7">
        <v>9507.2663599999996</v>
      </c>
    </row>
    <row r="110" spans="1:5" ht="15.75" customHeight="1" x14ac:dyDescent="0.25">
      <c r="A110" s="6" t="s">
        <v>426</v>
      </c>
      <c r="B110" s="6" t="s">
        <v>147</v>
      </c>
      <c r="C110" s="7">
        <v>23684</v>
      </c>
      <c r="D110" s="7">
        <v>23684</v>
      </c>
      <c r="E110" s="7">
        <v>0</v>
      </c>
    </row>
    <row r="111" spans="1:5" ht="15.75" customHeight="1" x14ac:dyDescent="0.25">
      <c r="A111" s="6" t="s">
        <v>427</v>
      </c>
      <c r="B111" s="6" t="s">
        <v>148</v>
      </c>
      <c r="C111" s="7">
        <v>23684</v>
      </c>
      <c r="D111" s="7">
        <v>0</v>
      </c>
      <c r="E111" s="7">
        <v>23684</v>
      </c>
    </row>
    <row r="112" spans="1:5" ht="15.75" customHeight="1" x14ac:dyDescent="0.25">
      <c r="A112" s="6" t="s">
        <v>369</v>
      </c>
      <c r="B112" s="6" t="s">
        <v>150</v>
      </c>
      <c r="C112" s="7">
        <v>7535.2505799999999</v>
      </c>
      <c r="D112" s="7">
        <v>0</v>
      </c>
      <c r="E112" s="7">
        <v>7535.2505799999999</v>
      </c>
    </row>
    <row r="113" spans="1:5" ht="15.75" customHeight="1" x14ac:dyDescent="0.25">
      <c r="A113" s="6" t="s">
        <v>370</v>
      </c>
      <c r="B113" s="6" t="s">
        <v>205</v>
      </c>
      <c r="C113" s="7">
        <v>31636.852569999999</v>
      </c>
      <c r="D113" s="7">
        <v>31636.852569999999</v>
      </c>
      <c r="E113" s="7">
        <v>0</v>
      </c>
    </row>
    <row r="114" spans="1:5" ht="15.75" customHeight="1" x14ac:dyDescent="0.25">
      <c r="A114" s="6" t="s">
        <v>371</v>
      </c>
      <c r="B114" s="6" t="s">
        <v>484</v>
      </c>
      <c r="C114" s="7">
        <v>601.79999999999995</v>
      </c>
      <c r="D114" s="7">
        <v>601.79999999999995</v>
      </c>
      <c r="E114" s="7">
        <v>0</v>
      </c>
    </row>
    <row r="115" spans="1:5" ht="15.75" customHeight="1" x14ac:dyDescent="0.25">
      <c r="A115" s="6" t="s">
        <v>461</v>
      </c>
      <c r="B115" s="6" t="e">
        <v>#N/A</v>
      </c>
      <c r="C115" s="7">
        <v>176.94</v>
      </c>
      <c r="D115" s="7">
        <v>176.94</v>
      </c>
      <c r="E115" s="7">
        <v>0</v>
      </c>
    </row>
    <row r="116" spans="1:5" ht="15.75" customHeight="1" x14ac:dyDescent="0.25">
      <c r="A116" s="6" t="s">
        <v>372</v>
      </c>
      <c r="B116" s="6" t="s">
        <v>151</v>
      </c>
      <c r="C116" s="7">
        <v>428.90800000000002</v>
      </c>
      <c r="D116" s="7">
        <v>428.90800000000002</v>
      </c>
      <c r="E116" s="7">
        <v>0</v>
      </c>
    </row>
    <row r="117" spans="1:5" ht="15.75" customHeight="1" x14ac:dyDescent="0.25">
      <c r="A117" s="6" t="s">
        <v>373</v>
      </c>
      <c r="B117" s="6" t="s">
        <v>153</v>
      </c>
      <c r="C117" s="7">
        <v>30002.93144</v>
      </c>
      <c r="D117" s="7">
        <v>30002.93144</v>
      </c>
      <c r="E117" s="7">
        <v>0</v>
      </c>
    </row>
    <row r="118" spans="1:5" ht="15.75" customHeight="1" x14ac:dyDescent="0.25">
      <c r="A118" s="6" t="s">
        <v>261</v>
      </c>
      <c r="B118" s="6" t="s">
        <v>206</v>
      </c>
      <c r="C118" s="7">
        <v>2848.76</v>
      </c>
      <c r="D118" s="7">
        <v>2848.76</v>
      </c>
      <c r="E118" s="7">
        <v>0</v>
      </c>
    </row>
    <row r="119" spans="1:5" ht="15.75" customHeight="1" x14ac:dyDescent="0.25">
      <c r="A119" s="6" t="s">
        <v>374</v>
      </c>
      <c r="B119" s="6" t="s">
        <v>154</v>
      </c>
      <c r="C119" s="7">
        <v>30171.241890000001</v>
      </c>
      <c r="D119" s="7">
        <v>30171.241890000001</v>
      </c>
      <c r="E119" s="7">
        <v>0</v>
      </c>
    </row>
    <row r="120" spans="1:5" ht="15.75" customHeight="1" x14ac:dyDescent="0.25">
      <c r="A120" s="6" t="s">
        <v>375</v>
      </c>
      <c r="B120" s="6" t="s">
        <v>238</v>
      </c>
      <c r="C120" s="7">
        <v>8183.6223899999995</v>
      </c>
      <c r="D120" s="7">
        <v>8183.6223899999995</v>
      </c>
      <c r="E120" s="7">
        <v>0</v>
      </c>
    </row>
    <row r="121" spans="1:5" ht="15.75" customHeight="1" x14ac:dyDescent="0.25">
      <c r="A121" s="6" t="s">
        <v>376</v>
      </c>
      <c r="B121" s="6" t="s">
        <v>155</v>
      </c>
      <c r="C121" s="7">
        <v>314.56</v>
      </c>
      <c r="D121" s="7">
        <v>314.56</v>
      </c>
      <c r="E121" s="7">
        <v>0</v>
      </c>
    </row>
    <row r="122" spans="1:5" ht="15.75" customHeight="1" x14ac:dyDescent="0.25">
      <c r="A122" s="6" t="s">
        <v>377</v>
      </c>
      <c r="B122" s="6" t="s">
        <v>156</v>
      </c>
      <c r="C122" s="7">
        <v>504320.71593000001</v>
      </c>
      <c r="D122" s="7">
        <v>0</v>
      </c>
      <c r="E122" s="7">
        <v>504320.71593000001</v>
      </c>
    </row>
    <row r="123" spans="1:5" ht="15.75" customHeight="1" x14ac:dyDescent="0.25">
      <c r="A123" s="6" t="s">
        <v>378</v>
      </c>
      <c r="B123" s="6" t="s">
        <v>157</v>
      </c>
      <c r="C123" s="7">
        <v>180.57599999999999</v>
      </c>
      <c r="D123" s="7">
        <v>180.57599999999999</v>
      </c>
      <c r="E123" s="7">
        <v>0</v>
      </c>
    </row>
    <row r="124" spans="1:5" ht="15.75" customHeight="1" x14ac:dyDescent="0.25">
      <c r="A124" s="6" t="s">
        <v>379</v>
      </c>
      <c r="B124" s="6" t="s">
        <v>159</v>
      </c>
      <c r="C124" s="7">
        <v>4813.5929999999998</v>
      </c>
      <c r="D124" s="7">
        <v>4813.5929999999998</v>
      </c>
      <c r="E124" s="7">
        <v>0</v>
      </c>
    </row>
    <row r="125" spans="1:5" ht="15.75" customHeight="1" x14ac:dyDescent="0.25">
      <c r="A125" s="6" t="s">
        <v>380</v>
      </c>
      <c r="B125" s="6" t="s">
        <v>160</v>
      </c>
      <c r="C125" s="7">
        <v>23353.909649999998</v>
      </c>
      <c r="D125" s="7">
        <v>23353.909649999998</v>
      </c>
      <c r="E125" s="7">
        <v>0</v>
      </c>
    </row>
    <row r="126" spans="1:5" ht="15.75" customHeight="1" x14ac:dyDescent="0.25">
      <c r="A126" s="6" t="s">
        <v>381</v>
      </c>
      <c r="B126" s="6" t="s">
        <v>163</v>
      </c>
      <c r="C126" s="7">
        <v>1683.2059999999999</v>
      </c>
      <c r="D126" s="7">
        <v>1683.2059999999999</v>
      </c>
      <c r="E126" s="7">
        <v>0</v>
      </c>
    </row>
    <row r="127" spans="1:5" ht="15.75" customHeight="1" x14ac:dyDescent="0.25">
      <c r="A127" s="6" t="s">
        <v>382</v>
      </c>
      <c r="B127" s="6" t="s">
        <v>164</v>
      </c>
      <c r="C127" s="7">
        <v>2679.58</v>
      </c>
      <c r="D127" s="7">
        <v>2679.58</v>
      </c>
      <c r="E127" s="7">
        <v>0</v>
      </c>
    </row>
    <row r="128" spans="1:5" ht="15.75" customHeight="1" x14ac:dyDescent="0.25">
      <c r="A128" s="6" t="s">
        <v>383</v>
      </c>
      <c r="B128" s="6" t="s">
        <v>165</v>
      </c>
      <c r="C128" s="7">
        <v>276133.35373000003</v>
      </c>
      <c r="D128" s="7">
        <v>276133.35373000003</v>
      </c>
      <c r="E128" s="7">
        <v>0</v>
      </c>
    </row>
    <row r="129" spans="1:5" ht="15.75" customHeight="1" x14ac:dyDescent="0.25">
      <c r="A129" s="6" t="s">
        <v>384</v>
      </c>
      <c r="B129" s="6" t="s">
        <v>233</v>
      </c>
      <c r="C129" s="7">
        <v>1796.49</v>
      </c>
      <c r="D129" s="7">
        <v>1796.49</v>
      </c>
      <c r="E129" s="7">
        <v>0</v>
      </c>
    </row>
    <row r="130" spans="1:5" ht="15.75" customHeight="1" x14ac:dyDescent="0.25">
      <c r="A130" s="6" t="s">
        <v>385</v>
      </c>
      <c r="B130" s="6" t="s">
        <v>201</v>
      </c>
      <c r="C130" s="7">
        <v>143198.61463</v>
      </c>
      <c r="D130" s="7">
        <v>143198.61463</v>
      </c>
      <c r="E130" s="7">
        <v>0</v>
      </c>
    </row>
    <row r="131" spans="1:5" ht="15.75" customHeight="1" x14ac:dyDescent="0.25">
      <c r="A131" s="6" t="s">
        <v>428</v>
      </c>
      <c r="B131" s="6" t="s">
        <v>234</v>
      </c>
      <c r="C131" s="7">
        <v>49383.169000000002</v>
      </c>
      <c r="D131" s="7">
        <v>49383.169000000002</v>
      </c>
      <c r="E131" s="7">
        <v>0</v>
      </c>
    </row>
    <row r="132" spans="1:5" ht="15.75" customHeight="1" x14ac:dyDescent="0.25">
      <c r="A132" s="6" t="s">
        <v>260</v>
      </c>
      <c r="B132" s="6" t="s">
        <v>224</v>
      </c>
      <c r="C132" s="7">
        <v>4092.002</v>
      </c>
      <c r="D132" s="7">
        <v>4092.002</v>
      </c>
      <c r="E132" s="7">
        <v>0</v>
      </c>
    </row>
    <row r="133" spans="1:5" ht="15.75" customHeight="1" x14ac:dyDescent="0.25">
      <c r="A133" s="6" t="s">
        <v>259</v>
      </c>
      <c r="B133" s="6" t="s">
        <v>225</v>
      </c>
      <c r="C133" s="7">
        <v>75788.450959999987</v>
      </c>
      <c r="D133" s="7">
        <v>75788.450959999987</v>
      </c>
      <c r="E133" s="7">
        <v>0</v>
      </c>
    </row>
    <row r="134" spans="1:5" ht="15.75" customHeight="1" x14ac:dyDescent="0.25">
      <c r="A134" s="6" t="s">
        <v>258</v>
      </c>
      <c r="B134" s="6" t="s">
        <v>235</v>
      </c>
      <c r="C134" s="7">
        <v>206.43</v>
      </c>
      <c r="D134" s="7">
        <v>206.43</v>
      </c>
      <c r="E134" s="7">
        <v>0</v>
      </c>
    </row>
    <row r="135" spans="1:5" ht="15.75" customHeight="1" x14ac:dyDescent="0.25">
      <c r="A135" s="6" t="s">
        <v>387</v>
      </c>
      <c r="B135" s="6" t="s">
        <v>239</v>
      </c>
      <c r="C135" s="7">
        <v>5914.96983</v>
      </c>
      <c r="D135" s="7">
        <v>5914.96983</v>
      </c>
      <c r="E135" s="7">
        <v>0</v>
      </c>
    </row>
    <row r="136" spans="1:5" ht="15.75" customHeight="1" x14ac:dyDescent="0.25">
      <c r="A136" s="6" t="s">
        <v>388</v>
      </c>
      <c r="B136" s="6" t="s">
        <v>240</v>
      </c>
      <c r="C136" s="7">
        <v>19.989000000000001</v>
      </c>
      <c r="D136" s="7">
        <v>19.989000000000001</v>
      </c>
      <c r="E136" s="7">
        <v>0</v>
      </c>
    </row>
    <row r="137" spans="1:5" ht="15.75" customHeight="1" x14ac:dyDescent="0.25">
      <c r="A137" s="6" t="s">
        <v>389</v>
      </c>
      <c r="B137" s="6" t="s">
        <v>241</v>
      </c>
      <c r="C137" s="7">
        <v>32852.345999999998</v>
      </c>
      <c r="D137" s="7">
        <v>32852.345999999998</v>
      </c>
      <c r="E137" s="7">
        <v>0</v>
      </c>
    </row>
    <row r="138" spans="1:5" ht="15.75" customHeight="1" x14ac:dyDescent="0.25">
      <c r="A138" s="6" t="s">
        <v>390</v>
      </c>
      <c r="B138" s="6" t="s">
        <v>486</v>
      </c>
      <c r="C138" s="7">
        <v>3780.44</v>
      </c>
      <c r="D138" s="7">
        <v>3780.44</v>
      </c>
      <c r="E138" s="7">
        <v>0</v>
      </c>
    </row>
    <row r="139" spans="1:5" ht="15.75" customHeight="1" x14ac:dyDescent="0.25">
      <c r="A139" s="6" t="s">
        <v>391</v>
      </c>
      <c r="B139" s="6" t="s">
        <v>487</v>
      </c>
      <c r="C139" s="7">
        <v>175378.21872999999</v>
      </c>
      <c r="D139" s="7">
        <v>175378.21872999999</v>
      </c>
      <c r="E139" s="7">
        <v>0</v>
      </c>
    </row>
    <row r="140" spans="1:5" ht="15.75" customHeight="1" x14ac:dyDescent="0.25">
      <c r="A140" s="6" t="s">
        <v>393</v>
      </c>
      <c r="B140" s="6" t="s">
        <v>491</v>
      </c>
      <c r="C140" s="7">
        <v>1254.308</v>
      </c>
      <c r="D140" s="7">
        <v>1254.308</v>
      </c>
      <c r="E140" s="7">
        <v>0</v>
      </c>
    </row>
    <row r="141" spans="1:5" ht="15.75" customHeight="1" x14ac:dyDescent="0.25">
      <c r="A141" s="6" t="s">
        <v>429</v>
      </c>
      <c r="B141" s="6" t="s">
        <v>167</v>
      </c>
      <c r="C141" s="7">
        <v>0</v>
      </c>
      <c r="D141" s="7">
        <v>0</v>
      </c>
      <c r="E141" s="7">
        <v>0</v>
      </c>
    </row>
    <row r="142" spans="1:5" ht="15.75" customHeight="1" x14ac:dyDescent="0.25">
      <c r="A142" s="6" t="s">
        <v>430</v>
      </c>
      <c r="B142" s="6" t="s">
        <v>168</v>
      </c>
      <c r="C142" s="7">
        <v>0</v>
      </c>
      <c r="D142" s="7">
        <v>0</v>
      </c>
      <c r="E142" s="7">
        <v>0</v>
      </c>
    </row>
    <row r="143" spans="1:5" ht="15.75" customHeight="1" x14ac:dyDescent="0.25">
      <c r="A143" s="6" t="s">
        <v>431</v>
      </c>
      <c r="B143" s="6" t="s">
        <v>169</v>
      </c>
      <c r="C143" s="7">
        <v>0</v>
      </c>
      <c r="D143" s="7">
        <v>0</v>
      </c>
      <c r="E143" s="7">
        <v>0</v>
      </c>
    </row>
    <row r="144" spans="1:5" ht="15.75" customHeight="1" x14ac:dyDescent="0.25">
      <c r="A144" s="6" t="s">
        <v>257</v>
      </c>
      <c r="B144" s="6" t="s">
        <v>221</v>
      </c>
      <c r="C144" s="7">
        <v>47477.999560000004</v>
      </c>
      <c r="D144" s="7">
        <v>0</v>
      </c>
      <c r="E144" s="7">
        <v>47477.999560000004</v>
      </c>
    </row>
    <row r="145" spans="1:5" ht="15.75" customHeight="1" x14ac:dyDescent="0.25">
      <c r="A145" s="6" t="s">
        <v>394</v>
      </c>
      <c r="B145" s="6" t="s">
        <v>174</v>
      </c>
      <c r="C145" s="7">
        <v>39.320660000000004</v>
      </c>
      <c r="D145" s="7">
        <v>39.320660000000004</v>
      </c>
      <c r="E145" s="7">
        <v>0</v>
      </c>
    </row>
    <row r="146" spans="1:5" ht="15.75" customHeight="1" x14ac:dyDescent="0.25">
      <c r="A146" s="6" t="s">
        <v>256</v>
      </c>
      <c r="B146" s="6" t="s">
        <v>176</v>
      </c>
      <c r="C146" s="7">
        <v>138878.98423</v>
      </c>
      <c r="D146" s="7">
        <v>138878.98423</v>
      </c>
      <c r="E146" s="7">
        <v>0</v>
      </c>
    </row>
    <row r="147" spans="1:5" ht="15.75" customHeight="1" x14ac:dyDescent="0.25">
      <c r="A147" s="6" t="s">
        <v>396</v>
      </c>
      <c r="B147" s="6" t="s">
        <v>177</v>
      </c>
      <c r="C147" s="7">
        <v>163698.39761000001</v>
      </c>
      <c r="D147" s="7">
        <v>0</v>
      </c>
      <c r="E147" s="7">
        <v>163698.39761000001</v>
      </c>
    </row>
    <row r="148" spans="1:5" ht="15.75" customHeight="1" x14ac:dyDescent="0.25">
      <c r="A148" s="6" t="s">
        <v>255</v>
      </c>
      <c r="B148" s="6" t="s">
        <v>236</v>
      </c>
      <c r="C148" s="7">
        <v>401295.62474</v>
      </c>
      <c r="D148" s="7">
        <v>401295.62474</v>
      </c>
      <c r="E148" s="7">
        <v>0</v>
      </c>
    </row>
    <row r="149" spans="1:5" ht="15.75" customHeight="1" x14ac:dyDescent="0.25">
      <c r="A149" s="6" t="s">
        <v>397</v>
      </c>
      <c r="B149" s="6" t="s">
        <v>178</v>
      </c>
      <c r="C149" s="7">
        <v>5662997.3088999996</v>
      </c>
      <c r="D149" s="7">
        <v>0</v>
      </c>
      <c r="E149" s="7">
        <v>5662997.3088999996</v>
      </c>
    </row>
    <row r="150" spans="1:5" ht="15.75" customHeight="1" x14ac:dyDescent="0.25">
      <c r="A150" s="6" t="s">
        <v>432</v>
      </c>
      <c r="B150" s="6" t="s">
        <v>179</v>
      </c>
      <c r="C150" s="7">
        <v>10</v>
      </c>
      <c r="D150" s="7">
        <v>10</v>
      </c>
      <c r="E150" s="7">
        <v>0</v>
      </c>
    </row>
    <row r="151" spans="1:5" ht="15.75" customHeight="1" x14ac:dyDescent="0.25">
      <c r="A151" s="6" t="s">
        <v>433</v>
      </c>
      <c r="B151" s="6" t="s">
        <v>180</v>
      </c>
      <c r="C151" s="7">
        <v>0</v>
      </c>
      <c r="D151" s="7">
        <v>0</v>
      </c>
      <c r="E151" s="7">
        <v>0</v>
      </c>
    </row>
    <row r="152" spans="1:5" ht="15.75" customHeight="1" x14ac:dyDescent="0.25">
      <c r="A152" s="6" t="s">
        <v>398</v>
      </c>
      <c r="B152" s="6" t="s">
        <v>183</v>
      </c>
      <c r="C152" s="7">
        <v>1622026.5289400001</v>
      </c>
      <c r="D152" s="7">
        <v>0</v>
      </c>
      <c r="E152" s="7">
        <v>1622026.5289400001</v>
      </c>
    </row>
    <row r="153" spans="1:5" ht="15.75" customHeight="1" x14ac:dyDescent="0.25">
      <c r="A153" s="6" t="s">
        <v>399</v>
      </c>
      <c r="B153" s="6" t="s">
        <v>212</v>
      </c>
      <c r="C153" s="7">
        <v>349.2</v>
      </c>
      <c r="D153" s="7">
        <v>0</v>
      </c>
      <c r="E153" s="7">
        <v>349.2</v>
      </c>
    </row>
    <row r="154" spans="1:5" ht="15.75" customHeight="1" x14ac:dyDescent="0.25">
      <c r="A154" s="6" t="s">
        <v>254</v>
      </c>
      <c r="B154" s="6" t="s">
        <v>237</v>
      </c>
      <c r="C154" s="7">
        <v>938.53442000000007</v>
      </c>
      <c r="D154" s="7">
        <v>0</v>
      </c>
      <c r="E154" s="7">
        <v>938.53442000000007</v>
      </c>
    </row>
    <row r="155" spans="1:5" ht="15.75" customHeight="1" x14ac:dyDescent="0.25">
      <c r="A155" s="6" t="s">
        <v>253</v>
      </c>
      <c r="B155" s="6" t="s">
        <v>222</v>
      </c>
      <c r="C155" s="7">
        <v>1785.9600700000001</v>
      </c>
      <c r="D155" s="7">
        <v>0</v>
      </c>
      <c r="E155" s="7">
        <v>1785.9600700000001</v>
      </c>
    </row>
    <row r="156" spans="1:5" s="41" customFormat="1" ht="15.75" customHeight="1" x14ac:dyDescent="0.25">
      <c r="A156" s="33" t="s">
        <v>563</v>
      </c>
      <c r="B156" s="33" t="s">
        <v>184</v>
      </c>
      <c r="C156" s="34">
        <f>SUM(C157:C161)</f>
        <v>2292522.3833099999</v>
      </c>
      <c r="D156" s="34">
        <f t="shared" ref="D156:E156" si="2">SUM(D157:D161)</f>
        <v>0</v>
      </c>
      <c r="E156" s="34">
        <f t="shared" si="2"/>
        <v>2292522.3833099999</v>
      </c>
    </row>
    <row r="157" spans="1:5" ht="15.75" customHeight="1" x14ac:dyDescent="0.25">
      <c r="A157" s="6" t="s">
        <v>401</v>
      </c>
      <c r="B157" s="6" t="s">
        <v>186</v>
      </c>
      <c r="C157" s="7">
        <v>84136.865000000005</v>
      </c>
      <c r="D157" s="7">
        <v>0</v>
      </c>
      <c r="E157" s="7">
        <v>84136.865000000005</v>
      </c>
    </row>
    <row r="158" spans="1:5" ht="15.75" customHeight="1" x14ac:dyDescent="0.25">
      <c r="A158" s="6" t="s">
        <v>402</v>
      </c>
      <c r="B158" s="6" t="s">
        <v>187</v>
      </c>
      <c r="C158" s="7">
        <v>842331.8989400001</v>
      </c>
      <c r="D158" s="7">
        <v>0</v>
      </c>
      <c r="E158" s="7">
        <v>842331.8989400001</v>
      </c>
    </row>
    <row r="159" spans="1:5" ht="15.75" customHeight="1" x14ac:dyDescent="0.25">
      <c r="A159" s="6" t="s">
        <v>403</v>
      </c>
      <c r="B159" s="6" t="s">
        <v>200</v>
      </c>
      <c r="C159" s="7">
        <v>220761.68905000002</v>
      </c>
      <c r="D159" s="7">
        <v>0</v>
      </c>
      <c r="E159" s="7">
        <v>220761.68905000002</v>
      </c>
    </row>
    <row r="160" spans="1:5" ht="15.75" customHeight="1" x14ac:dyDescent="0.25">
      <c r="A160" s="6" t="s">
        <v>405</v>
      </c>
      <c r="B160" s="6" t="s">
        <v>194</v>
      </c>
      <c r="C160" s="7">
        <v>843076.20741999999</v>
      </c>
      <c r="D160" s="7">
        <v>0</v>
      </c>
      <c r="E160" s="7">
        <v>843076.20741999999</v>
      </c>
    </row>
    <row r="161" spans="1:5" ht="15.75" customHeight="1" x14ac:dyDescent="0.25">
      <c r="A161" s="6" t="s">
        <v>407</v>
      </c>
      <c r="B161" s="6" t="s">
        <v>197</v>
      </c>
      <c r="C161" s="7">
        <v>302215.72289999999</v>
      </c>
      <c r="D161" s="7">
        <v>0</v>
      </c>
      <c r="E161" s="7">
        <v>302215.72289999999</v>
      </c>
    </row>
    <row r="162" spans="1:5" s="41" customFormat="1" ht="15.75" customHeight="1" x14ac:dyDescent="0.25">
      <c r="A162" s="33" t="s">
        <v>570</v>
      </c>
      <c r="B162" s="33"/>
      <c r="C162" s="34">
        <f>C5+C78+C156</f>
        <v>409979505.28875005</v>
      </c>
      <c r="D162" s="34">
        <f t="shared" ref="D162:E162" si="3">D5+D78+D156</f>
        <v>197696081.38294989</v>
      </c>
      <c r="E162" s="34">
        <f t="shared" si="3"/>
        <v>212283423.90580001</v>
      </c>
    </row>
  </sheetData>
  <pageMargins left="0.75" right="0.75" top="1" bottom="1" header="0.5" footer="0.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48"/>
  <sheetViews>
    <sheetView showGridLines="0" zoomScaleNormal="100" workbookViewId="0">
      <selection activeCell="C5" sqref="C5:E148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2.33203125" style="1" customWidth="1"/>
    <col min="6" max="16384" width="9.109375" style="1"/>
  </cols>
  <sheetData>
    <row r="1" spans="1:5" s="18" customFormat="1" ht="15.75" customHeight="1" x14ac:dyDescent="0.3">
      <c r="A1" s="18" t="s">
        <v>518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SUM(C6:C62)</f>
        <v>412342982.39723992</v>
      </c>
      <c r="D5" s="40">
        <f>SUM(D6:D62)</f>
        <v>269469294.2687099</v>
      </c>
      <c r="E5" s="40">
        <f t="shared" ref="E5" si="0">SUM(E6:E62)</f>
        <v>142873688.12853003</v>
      </c>
    </row>
    <row r="6" spans="1:5" ht="15.75" customHeight="1" x14ac:dyDescent="0.25">
      <c r="A6" s="6" t="s">
        <v>283</v>
      </c>
      <c r="B6" s="6" t="s">
        <v>474</v>
      </c>
      <c r="C6" s="7">
        <v>95043014.676490009</v>
      </c>
      <c r="D6" s="7">
        <v>95043014.676490009</v>
      </c>
      <c r="E6" s="7">
        <v>0</v>
      </c>
    </row>
    <row r="7" spans="1:5" ht="15.75" customHeight="1" x14ac:dyDescent="0.25">
      <c r="A7" s="6" t="s">
        <v>284</v>
      </c>
      <c r="B7" s="6" t="s">
        <v>223</v>
      </c>
      <c r="C7" s="7">
        <v>19206822.472890001</v>
      </c>
      <c r="D7" s="7">
        <v>0</v>
      </c>
      <c r="E7" s="7">
        <v>19206822.472890001</v>
      </c>
    </row>
    <row r="8" spans="1:5" ht="15.75" customHeight="1" x14ac:dyDescent="0.25">
      <c r="A8" s="6" t="s">
        <v>285</v>
      </c>
      <c r="B8" s="6" t="s">
        <v>5</v>
      </c>
      <c r="C8" s="7">
        <v>39450294.44128</v>
      </c>
      <c r="D8" s="7">
        <v>0</v>
      </c>
      <c r="E8" s="7">
        <v>39450294.44128</v>
      </c>
    </row>
    <row r="9" spans="1:5" ht="15.75" customHeight="1" x14ac:dyDescent="0.25">
      <c r="A9" s="6" t="s">
        <v>286</v>
      </c>
      <c r="B9" s="6" t="s">
        <v>6</v>
      </c>
      <c r="C9" s="7">
        <v>14362395.98532</v>
      </c>
      <c r="D9" s="7">
        <v>0</v>
      </c>
      <c r="E9" s="7">
        <v>14362395.98532</v>
      </c>
    </row>
    <row r="10" spans="1:5" ht="15.75" customHeight="1" x14ac:dyDescent="0.25">
      <c r="A10" s="6" t="s">
        <v>287</v>
      </c>
      <c r="B10" s="6" t="s">
        <v>7</v>
      </c>
      <c r="C10" s="7">
        <v>365773.31477</v>
      </c>
      <c r="D10" s="7">
        <v>0</v>
      </c>
      <c r="E10" s="7">
        <v>365773.31477</v>
      </c>
    </row>
    <row r="11" spans="1:5" ht="15.75" customHeight="1" x14ac:dyDescent="0.25">
      <c r="A11" s="6" t="s">
        <v>288</v>
      </c>
      <c r="B11" s="6" t="s">
        <v>9</v>
      </c>
      <c r="C11" s="7">
        <v>33674600.943489999</v>
      </c>
      <c r="D11" s="7">
        <v>0</v>
      </c>
      <c r="E11" s="7">
        <v>33674600.943489999</v>
      </c>
    </row>
    <row r="12" spans="1:5" ht="15.75" customHeight="1" x14ac:dyDescent="0.25">
      <c r="A12" s="6" t="s">
        <v>289</v>
      </c>
      <c r="B12" s="6" t="s">
        <v>11</v>
      </c>
      <c r="C12" s="7">
        <v>9358841.9207499996</v>
      </c>
      <c r="D12" s="7">
        <v>0</v>
      </c>
      <c r="E12" s="7">
        <v>9358841.9207499996</v>
      </c>
    </row>
    <row r="13" spans="1:5" ht="15.75" customHeight="1" x14ac:dyDescent="0.25">
      <c r="A13" s="6" t="s">
        <v>290</v>
      </c>
      <c r="B13" s="6" t="s">
        <v>12</v>
      </c>
      <c r="C13" s="7">
        <v>279559.05922000005</v>
      </c>
      <c r="D13" s="7">
        <v>0</v>
      </c>
      <c r="E13" s="7">
        <v>279559.05922000005</v>
      </c>
    </row>
    <row r="14" spans="1:5" ht="15.75" customHeight="1" x14ac:dyDescent="0.25">
      <c r="A14" s="6" t="s">
        <v>291</v>
      </c>
      <c r="B14" s="6" t="s">
        <v>226</v>
      </c>
      <c r="C14" s="7">
        <v>374969.45664999995</v>
      </c>
      <c r="D14" s="7">
        <v>0</v>
      </c>
      <c r="E14" s="7">
        <v>374969.45664999995</v>
      </c>
    </row>
    <row r="15" spans="1:5" ht="15.75" customHeight="1" x14ac:dyDescent="0.25">
      <c r="A15" s="6" t="s">
        <v>292</v>
      </c>
      <c r="B15" s="6" t="s">
        <v>13</v>
      </c>
      <c r="C15" s="7">
        <v>556656.26766000001</v>
      </c>
      <c r="D15" s="7">
        <v>0</v>
      </c>
      <c r="E15" s="7">
        <v>556656.26766000001</v>
      </c>
    </row>
    <row r="16" spans="1:5" ht="15.75" customHeight="1" x14ac:dyDescent="0.25">
      <c r="A16" s="6" t="s">
        <v>293</v>
      </c>
      <c r="B16" s="6" t="s">
        <v>14</v>
      </c>
      <c r="C16" s="7">
        <v>3652091.5044100001</v>
      </c>
      <c r="D16" s="7">
        <v>0</v>
      </c>
      <c r="E16" s="7">
        <v>3652091.5044100001</v>
      </c>
    </row>
    <row r="17" spans="1:5" ht="15.75" customHeight="1" x14ac:dyDescent="0.25">
      <c r="A17" s="6" t="s">
        <v>294</v>
      </c>
      <c r="B17" s="6" t="s">
        <v>15</v>
      </c>
      <c r="C17" s="7">
        <v>223627.43700999999</v>
      </c>
      <c r="D17" s="7">
        <v>0</v>
      </c>
      <c r="E17" s="7">
        <v>223627.43700999999</v>
      </c>
    </row>
    <row r="18" spans="1:5" ht="15.75" customHeight="1" x14ac:dyDescent="0.25">
      <c r="A18" s="6" t="s">
        <v>295</v>
      </c>
      <c r="B18" s="6" t="s">
        <v>17</v>
      </c>
      <c r="C18" s="7">
        <v>53607407.547339998</v>
      </c>
      <c r="D18" s="7">
        <v>53607407.547339998</v>
      </c>
      <c r="E18" s="7">
        <v>0</v>
      </c>
    </row>
    <row r="19" spans="1:5" ht="15.75" customHeight="1" x14ac:dyDescent="0.25">
      <c r="A19" s="6" t="s">
        <v>296</v>
      </c>
      <c r="B19" s="6" t="s">
        <v>18</v>
      </c>
      <c r="C19" s="7">
        <v>14848245.26386</v>
      </c>
      <c r="D19" s="7">
        <v>14848245.26386</v>
      </c>
      <c r="E19" s="7">
        <v>0</v>
      </c>
    </row>
    <row r="20" spans="1:5" ht="15.75" customHeight="1" x14ac:dyDescent="0.25">
      <c r="A20" s="6" t="s">
        <v>297</v>
      </c>
      <c r="B20" s="6" t="s">
        <v>19</v>
      </c>
      <c r="C20" s="7">
        <v>1359776.4428800002</v>
      </c>
      <c r="D20" s="7">
        <v>1359776.4428800002</v>
      </c>
      <c r="E20" s="7">
        <v>0</v>
      </c>
    </row>
    <row r="21" spans="1:5" ht="15.75" customHeight="1" x14ac:dyDescent="0.25">
      <c r="A21" s="6" t="s">
        <v>298</v>
      </c>
      <c r="B21" s="6" t="s">
        <v>21</v>
      </c>
      <c r="C21" s="7">
        <v>16159.51071</v>
      </c>
      <c r="D21" s="7">
        <v>16159.51071</v>
      </c>
      <c r="E21" s="7">
        <v>0</v>
      </c>
    </row>
    <row r="22" spans="1:5" ht="15.75" customHeight="1" x14ac:dyDescent="0.25">
      <c r="A22" s="6" t="s">
        <v>299</v>
      </c>
      <c r="B22" s="6" t="s">
        <v>22</v>
      </c>
      <c r="C22" s="7">
        <v>12376014.6096</v>
      </c>
      <c r="D22" s="7">
        <v>12376014.6096</v>
      </c>
      <c r="E22" s="7">
        <v>0</v>
      </c>
    </row>
    <row r="23" spans="1:5" ht="15.75" customHeight="1" x14ac:dyDescent="0.25">
      <c r="A23" s="6" t="s">
        <v>282</v>
      </c>
      <c r="B23" s="6" t="s">
        <v>243</v>
      </c>
      <c r="C23" s="7">
        <v>3.9319999999999999</v>
      </c>
      <c r="D23" s="7">
        <v>3.9319999999999999</v>
      </c>
      <c r="E23" s="7">
        <v>0</v>
      </c>
    </row>
    <row r="24" spans="1:5" ht="15.75" customHeight="1" x14ac:dyDescent="0.25">
      <c r="A24" s="6" t="s">
        <v>300</v>
      </c>
      <c r="B24" s="6" t="s">
        <v>24</v>
      </c>
      <c r="C24" s="7">
        <v>12952577.055879999</v>
      </c>
      <c r="D24" s="7">
        <v>0</v>
      </c>
      <c r="E24" s="7">
        <v>12952577.055879999</v>
      </c>
    </row>
    <row r="25" spans="1:5" ht="15.75" customHeight="1" x14ac:dyDescent="0.25">
      <c r="A25" s="6" t="s">
        <v>301</v>
      </c>
      <c r="B25" s="6" t="s">
        <v>27</v>
      </c>
      <c r="C25" s="7">
        <v>26089.045999999998</v>
      </c>
      <c r="D25" s="7">
        <v>26089.045999999998</v>
      </c>
      <c r="E25" s="7">
        <v>0</v>
      </c>
    </row>
    <row r="26" spans="1:5" ht="15.75" customHeight="1" x14ac:dyDescent="0.25">
      <c r="A26" s="6" t="s">
        <v>302</v>
      </c>
      <c r="B26" s="6" t="s">
        <v>30</v>
      </c>
      <c r="C26" s="7">
        <v>2691.9</v>
      </c>
      <c r="D26" s="7">
        <v>2691.9</v>
      </c>
      <c r="E26" s="7">
        <v>0</v>
      </c>
    </row>
    <row r="27" spans="1:5" ht="15.75" customHeight="1" x14ac:dyDescent="0.25">
      <c r="A27" s="6" t="s">
        <v>303</v>
      </c>
      <c r="B27" s="6" t="s">
        <v>227</v>
      </c>
      <c r="C27" s="7">
        <v>13376.98</v>
      </c>
      <c r="D27" s="7">
        <v>13376.98</v>
      </c>
      <c r="E27" s="7">
        <v>0</v>
      </c>
    </row>
    <row r="28" spans="1:5" ht="15.75" customHeight="1" x14ac:dyDescent="0.25">
      <c r="A28" s="6" t="s">
        <v>304</v>
      </c>
      <c r="B28" s="6" t="s">
        <v>32</v>
      </c>
      <c r="C28" s="7">
        <v>2718.8420000000001</v>
      </c>
      <c r="D28" s="7">
        <v>2718.8420000000001</v>
      </c>
      <c r="E28" s="7">
        <v>0</v>
      </c>
    </row>
    <row r="29" spans="1:5" ht="15.75" customHeight="1" x14ac:dyDescent="0.25">
      <c r="A29" s="6" t="s">
        <v>305</v>
      </c>
      <c r="B29" s="6" t="s">
        <v>33</v>
      </c>
      <c r="C29" s="7">
        <v>269877.38571</v>
      </c>
      <c r="D29" s="7">
        <v>0</v>
      </c>
      <c r="E29" s="7">
        <v>269877.38571</v>
      </c>
    </row>
    <row r="30" spans="1:5" ht="15.75" customHeight="1" x14ac:dyDescent="0.25">
      <c r="A30" s="6" t="s">
        <v>306</v>
      </c>
      <c r="B30" s="6" t="s">
        <v>34</v>
      </c>
      <c r="C30" s="7">
        <v>135.18485999999999</v>
      </c>
      <c r="D30" s="7">
        <v>135.18485999999999</v>
      </c>
      <c r="E30" s="7">
        <v>0</v>
      </c>
    </row>
    <row r="31" spans="1:5" ht="15.75" customHeight="1" x14ac:dyDescent="0.25">
      <c r="A31" s="6" t="s">
        <v>307</v>
      </c>
      <c r="B31" s="6" t="s">
        <v>36</v>
      </c>
      <c r="C31" s="7">
        <v>29874.787600000003</v>
      </c>
      <c r="D31" s="7">
        <v>0</v>
      </c>
      <c r="E31" s="7">
        <v>29874.787600000003</v>
      </c>
    </row>
    <row r="32" spans="1:5" ht="15.75" customHeight="1" x14ac:dyDescent="0.25">
      <c r="A32" s="6" t="s">
        <v>308</v>
      </c>
      <c r="B32" s="6" t="s">
        <v>37</v>
      </c>
      <c r="C32" s="7">
        <v>215959.04696000001</v>
      </c>
      <c r="D32" s="7">
        <v>0</v>
      </c>
      <c r="E32" s="7">
        <v>215959.04696000001</v>
      </c>
    </row>
    <row r="33" spans="1:5" ht="15.75" customHeight="1" x14ac:dyDescent="0.25">
      <c r="A33" s="6" t="s">
        <v>309</v>
      </c>
      <c r="B33" s="6" t="s">
        <v>38</v>
      </c>
      <c r="C33" s="7">
        <v>13263.7791</v>
      </c>
      <c r="D33" s="7">
        <v>13263.7791</v>
      </c>
      <c r="E33" s="7">
        <v>0</v>
      </c>
    </row>
    <row r="34" spans="1:5" ht="15.75" customHeight="1" x14ac:dyDescent="0.25">
      <c r="A34" s="6" t="s">
        <v>310</v>
      </c>
      <c r="B34" s="6" t="s">
        <v>39</v>
      </c>
      <c r="C34" s="7">
        <v>88772724.290059999</v>
      </c>
      <c r="D34" s="7">
        <v>88772724.290059999</v>
      </c>
      <c r="E34" s="7">
        <v>0</v>
      </c>
    </row>
    <row r="35" spans="1:5" ht="15.75" customHeight="1" x14ac:dyDescent="0.25">
      <c r="A35" s="6" t="s">
        <v>311</v>
      </c>
      <c r="B35" s="6" t="s">
        <v>42</v>
      </c>
      <c r="C35" s="7">
        <v>26616.060890000001</v>
      </c>
      <c r="D35" s="7">
        <v>26616.060890000001</v>
      </c>
      <c r="E35" s="7">
        <v>0</v>
      </c>
    </row>
    <row r="36" spans="1:5" ht="15.75" customHeight="1" x14ac:dyDescent="0.25">
      <c r="A36" s="6" t="s">
        <v>312</v>
      </c>
      <c r="B36" s="6" t="s">
        <v>43</v>
      </c>
      <c r="C36" s="7">
        <v>63593.210229999997</v>
      </c>
      <c r="D36" s="7">
        <v>0</v>
      </c>
      <c r="E36" s="7">
        <v>63593.210229999997</v>
      </c>
    </row>
    <row r="37" spans="1:5" ht="15.75" customHeight="1" x14ac:dyDescent="0.25">
      <c r="A37" s="6" t="s">
        <v>313</v>
      </c>
      <c r="B37" s="6" t="s">
        <v>44</v>
      </c>
      <c r="C37" s="7">
        <v>-760.13947999999993</v>
      </c>
      <c r="D37" s="7">
        <v>-760.13947999999993</v>
      </c>
      <c r="E37" s="7">
        <v>0</v>
      </c>
    </row>
    <row r="38" spans="1:5" ht="15.75" customHeight="1" x14ac:dyDescent="0.25">
      <c r="A38" s="6" t="s">
        <v>314</v>
      </c>
      <c r="B38" s="6" t="s">
        <v>46</v>
      </c>
      <c r="C38" s="7">
        <v>1178360.6605799999</v>
      </c>
      <c r="D38" s="7">
        <v>0</v>
      </c>
      <c r="E38" s="7">
        <v>1178360.6605799999</v>
      </c>
    </row>
    <row r="39" spans="1:5" ht="15.75" customHeight="1" x14ac:dyDescent="0.25">
      <c r="A39" s="6" t="s">
        <v>315</v>
      </c>
      <c r="B39" s="6" t="s">
        <v>475</v>
      </c>
      <c r="C39" s="7">
        <v>3688867.87757</v>
      </c>
      <c r="D39" s="7">
        <v>0</v>
      </c>
      <c r="E39" s="7">
        <v>3688867.87757</v>
      </c>
    </row>
    <row r="40" spans="1:5" ht="15.75" customHeight="1" x14ac:dyDescent="0.25">
      <c r="A40" s="6" t="s">
        <v>316</v>
      </c>
      <c r="B40" s="6" t="s">
        <v>47</v>
      </c>
      <c r="C40" s="7">
        <v>6875.2709100000002</v>
      </c>
      <c r="D40" s="7">
        <v>0</v>
      </c>
      <c r="E40" s="7">
        <v>6875.2709100000002</v>
      </c>
    </row>
    <row r="41" spans="1:5" ht="15.75" customHeight="1" x14ac:dyDescent="0.25">
      <c r="A41" s="6" t="s">
        <v>317</v>
      </c>
      <c r="B41" s="6" t="s">
        <v>476</v>
      </c>
      <c r="C41" s="7">
        <v>129475.99479000001</v>
      </c>
      <c r="D41" s="7">
        <v>0</v>
      </c>
      <c r="E41" s="7">
        <v>129475.99479000001</v>
      </c>
    </row>
    <row r="42" spans="1:5" ht="15.75" customHeight="1" x14ac:dyDescent="0.25">
      <c r="A42" s="6" t="s">
        <v>318</v>
      </c>
      <c r="B42" s="6" t="s">
        <v>53</v>
      </c>
      <c r="C42" s="7">
        <v>104121.308</v>
      </c>
      <c r="D42" s="7">
        <v>104121.308</v>
      </c>
      <c r="E42" s="7">
        <v>0</v>
      </c>
    </row>
    <row r="43" spans="1:5" ht="15.75" customHeight="1" x14ac:dyDescent="0.25">
      <c r="A43" s="6" t="s">
        <v>319</v>
      </c>
      <c r="B43" s="6" t="s">
        <v>55</v>
      </c>
      <c r="C43" s="7">
        <v>0.1</v>
      </c>
      <c r="D43" s="7">
        <v>0.1</v>
      </c>
      <c r="E43" s="7">
        <v>0</v>
      </c>
    </row>
    <row r="44" spans="1:5" ht="15.75" customHeight="1" x14ac:dyDescent="0.25">
      <c r="A44" s="6" t="s">
        <v>320</v>
      </c>
      <c r="B44" s="6" t="s">
        <v>57</v>
      </c>
      <c r="C44" s="7">
        <v>41598.902099999999</v>
      </c>
      <c r="D44" s="7">
        <v>0</v>
      </c>
      <c r="E44" s="7">
        <v>41598.902099999999</v>
      </c>
    </row>
    <row r="45" spans="1:5" ht="15.75" customHeight="1" x14ac:dyDescent="0.25">
      <c r="A45" s="6" t="s">
        <v>321</v>
      </c>
      <c r="B45" s="6" t="s">
        <v>58</v>
      </c>
      <c r="C45" s="7">
        <v>289.73</v>
      </c>
      <c r="D45" s="7">
        <v>289.73</v>
      </c>
      <c r="E45" s="7">
        <v>0</v>
      </c>
    </row>
    <row r="46" spans="1:5" ht="15.75" customHeight="1" x14ac:dyDescent="0.25">
      <c r="A46" s="6" t="s">
        <v>322</v>
      </c>
      <c r="B46" s="6" t="s">
        <v>59</v>
      </c>
      <c r="C46" s="7">
        <v>335779.18080000003</v>
      </c>
      <c r="D46" s="7">
        <v>0</v>
      </c>
      <c r="E46" s="7">
        <v>335779.18080000003</v>
      </c>
    </row>
    <row r="47" spans="1:5" ht="15.75" customHeight="1" x14ac:dyDescent="0.25">
      <c r="A47" s="6" t="s">
        <v>323</v>
      </c>
      <c r="B47" s="6" t="s">
        <v>207</v>
      </c>
      <c r="C47" s="7">
        <v>21229.8086</v>
      </c>
      <c r="D47" s="7">
        <v>0</v>
      </c>
      <c r="E47" s="7">
        <v>21229.8086</v>
      </c>
    </row>
    <row r="48" spans="1:5" ht="15.75" customHeight="1" x14ac:dyDescent="0.25">
      <c r="A48" s="6" t="s">
        <v>324</v>
      </c>
      <c r="B48" s="6" t="s">
        <v>478</v>
      </c>
      <c r="C48" s="7">
        <v>40117.531999999999</v>
      </c>
      <c r="D48" s="7">
        <v>0</v>
      </c>
      <c r="E48" s="7">
        <v>40117.531999999999</v>
      </c>
    </row>
    <row r="49" spans="1:5" ht="15.75" customHeight="1" x14ac:dyDescent="0.25">
      <c r="A49" s="6" t="s">
        <v>325</v>
      </c>
      <c r="B49" s="6" t="s">
        <v>217</v>
      </c>
      <c r="C49" s="7">
        <v>358758.65837999998</v>
      </c>
      <c r="D49" s="7">
        <v>0</v>
      </c>
      <c r="E49" s="7">
        <v>358758.65837999998</v>
      </c>
    </row>
    <row r="50" spans="1:5" ht="15.75" customHeight="1" x14ac:dyDescent="0.25">
      <c r="A50" s="6" t="s">
        <v>326</v>
      </c>
      <c r="B50" s="6" t="s">
        <v>60</v>
      </c>
      <c r="C50" s="7">
        <v>2211479.52</v>
      </c>
      <c r="D50" s="7">
        <v>2211479.52</v>
      </c>
      <c r="E50" s="7">
        <v>0</v>
      </c>
    </row>
    <row r="51" spans="1:5" ht="15.75" customHeight="1" x14ac:dyDescent="0.25">
      <c r="A51" s="6" t="s">
        <v>327</v>
      </c>
      <c r="B51" s="6" t="s">
        <v>62</v>
      </c>
      <c r="C51" s="7">
        <v>393905.61710999999</v>
      </c>
      <c r="D51" s="7">
        <v>393905.61710999999</v>
      </c>
      <c r="E51" s="7">
        <v>0</v>
      </c>
    </row>
    <row r="52" spans="1:5" ht="15.75" customHeight="1" x14ac:dyDescent="0.25">
      <c r="A52" s="6" t="s">
        <v>328</v>
      </c>
      <c r="B52" s="6" t="s">
        <v>63</v>
      </c>
      <c r="C52" s="7">
        <v>248499.93041999999</v>
      </c>
      <c r="D52" s="7">
        <v>248499.93041999999</v>
      </c>
      <c r="E52" s="7">
        <v>0</v>
      </c>
    </row>
    <row r="53" spans="1:5" ht="15.75" customHeight="1" x14ac:dyDescent="0.25">
      <c r="A53" s="6" t="s">
        <v>329</v>
      </c>
      <c r="B53" s="6" t="s">
        <v>64</v>
      </c>
      <c r="C53" s="7">
        <v>30422.516399999997</v>
      </c>
      <c r="D53" s="7">
        <v>30422.516399999997</v>
      </c>
      <c r="E53" s="7">
        <v>0</v>
      </c>
    </row>
    <row r="54" spans="1:5" ht="15.75" customHeight="1" x14ac:dyDescent="0.25">
      <c r="A54" s="6" t="s">
        <v>330</v>
      </c>
      <c r="B54" s="6" t="s">
        <v>65</v>
      </c>
      <c r="C54" s="7">
        <v>783.47699999999998</v>
      </c>
      <c r="D54" s="7">
        <v>783.47699999999998</v>
      </c>
      <c r="E54" s="7">
        <v>0</v>
      </c>
    </row>
    <row r="55" spans="1:5" ht="15.75" customHeight="1" x14ac:dyDescent="0.25">
      <c r="A55" s="6" t="s">
        <v>331</v>
      </c>
      <c r="B55" s="6" t="s">
        <v>71</v>
      </c>
      <c r="C55" s="7">
        <v>7398.8580000000002</v>
      </c>
      <c r="D55" s="7">
        <v>7398.8580000000002</v>
      </c>
      <c r="E55" s="7">
        <v>0</v>
      </c>
    </row>
    <row r="56" spans="1:5" ht="15.75" customHeight="1" x14ac:dyDescent="0.25">
      <c r="A56" s="6" t="s">
        <v>277</v>
      </c>
      <c r="B56" s="6" t="s">
        <v>218</v>
      </c>
      <c r="C56" s="7">
        <v>2366.2136</v>
      </c>
      <c r="D56" s="7">
        <v>2366.2136</v>
      </c>
      <c r="E56" s="7">
        <v>0</v>
      </c>
    </row>
    <row r="57" spans="1:5" ht="15.75" customHeight="1" x14ac:dyDescent="0.25">
      <c r="A57" s="6" t="s">
        <v>332</v>
      </c>
      <c r="B57" s="6" t="s">
        <v>230</v>
      </c>
      <c r="C57" s="7">
        <v>222855.47326</v>
      </c>
      <c r="D57" s="7">
        <v>222855.47326</v>
      </c>
      <c r="E57" s="7">
        <v>0</v>
      </c>
    </row>
    <row r="58" spans="1:5" ht="15.75" customHeight="1" x14ac:dyDescent="0.25">
      <c r="A58" s="6" t="s">
        <v>333</v>
      </c>
      <c r="B58" s="6" t="s">
        <v>79</v>
      </c>
      <c r="C58" s="7">
        <v>11679.02586</v>
      </c>
      <c r="D58" s="7">
        <v>11679.02586</v>
      </c>
      <c r="E58" s="7">
        <v>0</v>
      </c>
    </row>
    <row r="59" spans="1:5" ht="15.75" customHeight="1" x14ac:dyDescent="0.25">
      <c r="A59" s="6" t="s">
        <v>272</v>
      </c>
      <c r="B59" s="6" t="s">
        <v>86</v>
      </c>
      <c r="C59" s="7">
        <v>86900.516579999996</v>
      </c>
      <c r="D59" s="7">
        <v>86900.516579999996</v>
      </c>
      <c r="E59" s="7">
        <v>0</v>
      </c>
    </row>
    <row r="60" spans="1:5" ht="15.75" customHeight="1" x14ac:dyDescent="0.25">
      <c r="A60" s="6" t="s">
        <v>334</v>
      </c>
      <c r="B60" s="6" t="s">
        <v>87</v>
      </c>
      <c r="C60" s="7">
        <v>175.20266000000001</v>
      </c>
      <c r="D60" s="7">
        <v>0</v>
      </c>
      <c r="E60" s="7">
        <v>175.20266000000001</v>
      </c>
    </row>
    <row r="61" spans="1:5" ht="15.75" customHeight="1" x14ac:dyDescent="0.25">
      <c r="A61" s="6" t="s">
        <v>335</v>
      </c>
      <c r="B61" s="6" t="s">
        <v>90</v>
      </c>
      <c r="C61" s="7">
        <v>41114.056170000003</v>
      </c>
      <c r="D61" s="7">
        <v>41114.056170000003</v>
      </c>
      <c r="E61" s="7">
        <v>0</v>
      </c>
    </row>
    <row r="62" spans="1:5" ht="15.75" customHeight="1" x14ac:dyDescent="0.25">
      <c r="A62" s="6" t="s">
        <v>336</v>
      </c>
      <c r="B62" s="6" t="s">
        <v>91</v>
      </c>
      <c r="C62" s="7">
        <v>2034934.75031</v>
      </c>
      <c r="D62" s="7">
        <v>0</v>
      </c>
      <c r="E62" s="7">
        <v>2034934.75031</v>
      </c>
    </row>
    <row r="63" spans="1:5" s="35" customFormat="1" ht="15.75" customHeight="1" x14ac:dyDescent="0.25">
      <c r="A63" s="33" t="s">
        <v>540</v>
      </c>
      <c r="B63" s="33" t="s">
        <v>92</v>
      </c>
      <c r="C63" s="34">
        <f>SUM(C64:C139)</f>
        <v>17531976.205709998</v>
      </c>
      <c r="D63" s="34">
        <f>SUM(D64:D139)</f>
        <v>2163841.4152899999</v>
      </c>
      <c r="E63" s="34">
        <f>SUM(E64:E139)</f>
        <v>15368134.790420001</v>
      </c>
    </row>
    <row r="64" spans="1:5" ht="15.75" customHeight="1" x14ac:dyDescent="0.25">
      <c r="A64" s="6" t="s">
        <v>271</v>
      </c>
      <c r="B64" s="6" t="s">
        <v>94</v>
      </c>
      <c r="C64" s="7">
        <v>23099.226350000001</v>
      </c>
      <c r="D64" s="7">
        <v>23099.226350000001</v>
      </c>
      <c r="E64" s="7">
        <v>0</v>
      </c>
    </row>
    <row r="65" spans="1:5" ht="15.75" customHeight="1" x14ac:dyDescent="0.25">
      <c r="A65" s="6" t="s">
        <v>337</v>
      </c>
      <c r="B65" s="6" t="s">
        <v>95</v>
      </c>
      <c r="C65" s="7">
        <v>42147.82142</v>
      </c>
      <c r="D65" s="7">
        <v>0</v>
      </c>
      <c r="E65" s="7">
        <v>42147.82142</v>
      </c>
    </row>
    <row r="66" spans="1:5" ht="15.75" customHeight="1" x14ac:dyDescent="0.25">
      <c r="A66" s="6" t="s">
        <v>338</v>
      </c>
      <c r="B66" s="6" t="s">
        <v>97</v>
      </c>
      <c r="C66" s="7">
        <v>16253.37</v>
      </c>
      <c r="D66" s="7">
        <v>16253.37</v>
      </c>
      <c r="E66" s="7">
        <v>0</v>
      </c>
    </row>
    <row r="67" spans="1:5" ht="15.75" customHeight="1" x14ac:dyDescent="0.25">
      <c r="A67" s="6" t="s">
        <v>339</v>
      </c>
      <c r="B67" s="6" t="s">
        <v>98</v>
      </c>
      <c r="C67" s="7">
        <v>4.6900000000000004</v>
      </c>
      <c r="D67" s="7">
        <v>0</v>
      </c>
      <c r="E67" s="7">
        <v>4.6900000000000004</v>
      </c>
    </row>
    <row r="68" spans="1:5" ht="15.75" customHeight="1" x14ac:dyDescent="0.25">
      <c r="A68" s="6" t="s">
        <v>270</v>
      </c>
      <c r="B68" s="6" t="s">
        <v>99</v>
      </c>
      <c r="C68" s="7">
        <v>6832.2959199999996</v>
      </c>
      <c r="D68" s="7">
        <v>6832.2959199999996</v>
      </c>
      <c r="E68" s="7">
        <v>0</v>
      </c>
    </row>
    <row r="69" spans="1:5" ht="15.75" customHeight="1" x14ac:dyDescent="0.25">
      <c r="A69" s="6" t="s">
        <v>340</v>
      </c>
      <c r="B69" s="6" t="s">
        <v>101</v>
      </c>
      <c r="C69" s="7">
        <v>65541.771800000002</v>
      </c>
      <c r="D69" s="7">
        <v>65541.771800000002</v>
      </c>
      <c r="E69" s="7">
        <v>0</v>
      </c>
    </row>
    <row r="70" spans="1:5" ht="15.75" customHeight="1" x14ac:dyDescent="0.25">
      <c r="A70" s="6" t="s">
        <v>341</v>
      </c>
      <c r="B70" s="6" t="s">
        <v>104</v>
      </c>
      <c r="C70" s="7">
        <v>118397.85493</v>
      </c>
      <c r="D70" s="7">
        <v>0</v>
      </c>
      <c r="E70" s="7">
        <v>118397.85493</v>
      </c>
    </row>
    <row r="71" spans="1:5" ht="15.75" customHeight="1" x14ac:dyDescent="0.25">
      <c r="A71" s="6" t="s">
        <v>342</v>
      </c>
      <c r="B71" s="6" t="s">
        <v>105</v>
      </c>
      <c r="C71" s="7">
        <v>1615.76719</v>
      </c>
      <c r="D71" s="7">
        <v>0</v>
      </c>
      <c r="E71" s="7">
        <v>1615.76719</v>
      </c>
    </row>
    <row r="72" spans="1:5" ht="15.75" customHeight="1" x14ac:dyDescent="0.25">
      <c r="A72" s="6" t="s">
        <v>343</v>
      </c>
      <c r="B72" s="6" t="s">
        <v>108</v>
      </c>
      <c r="C72" s="7">
        <v>56541.171119999999</v>
      </c>
      <c r="D72" s="7">
        <v>0</v>
      </c>
      <c r="E72" s="7">
        <v>56541.171119999999</v>
      </c>
    </row>
    <row r="73" spans="1:5" ht="15.75" customHeight="1" x14ac:dyDescent="0.25">
      <c r="A73" s="6" t="s">
        <v>344</v>
      </c>
      <c r="B73" s="6" t="s">
        <v>109</v>
      </c>
      <c r="C73" s="7">
        <v>181507.75849000001</v>
      </c>
      <c r="D73" s="7">
        <v>0</v>
      </c>
      <c r="E73" s="7">
        <v>181507.75849000001</v>
      </c>
    </row>
    <row r="74" spans="1:5" ht="15.75" customHeight="1" x14ac:dyDescent="0.25">
      <c r="A74" s="6" t="s">
        <v>345</v>
      </c>
      <c r="B74" s="6" t="s">
        <v>208</v>
      </c>
      <c r="C74" s="7">
        <v>14305.78342</v>
      </c>
      <c r="D74" s="7">
        <v>0</v>
      </c>
      <c r="E74" s="7">
        <v>14305.78342</v>
      </c>
    </row>
    <row r="75" spans="1:5" ht="15.75" customHeight="1" x14ac:dyDescent="0.25">
      <c r="A75" s="6" t="s">
        <v>346</v>
      </c>
      <c r="B75" s="6" t="s">
        <v>110</v>
      </c>
      <c r="C75" s="7">
        <v>97.222220000000007</v>
      </c>
      <c r="D75" s="7">
        <v>0</v>
      </c>
      <c r="E75" s="7">
        <v>97.222220000000007</v>
      </c>
    </row>
    <row r="76" spans="1:5" ht="15.75" customHeight="1" x14ac:dyDescent="0.25">
      <c r="A76" s="6" t="s">
        <v>347</v>
      </c>
      <c r="B76" s="6" t="s">
        <v>112</v>
      </c>
      <c r="C76" s="7">
        <v>1806.7742700000001</v>
      </c>
      <c r="D76" s="7">
        <v>1806.7742700000001</v>
      </c>
      <c r="E76" s="7">
        <v>0</v>
      </c>
    </row>
    <row r="77" spans="1:5" ht="15.75" customHeight="1" x14ac:dyDescent="0.25">
      <c r="A77" s="6" t="s">
        <v>348</v>
      </c>
      <c r="B77" s="6" t="s">
        <v>114</v>
      </c>
      <c r="C77" s="7">
        <v>977434.56079000002</v>
      </c>
      <c r="D77" s="7">
        <v>0</v>
      </c>
      <c r="E77" s="7">
        <v>977434.56079000002</v>
      </c>
    </row>
    <row r="78" spans="1:5" ht="15.75" customHeight="1" x14ac:dyDescent="0.25">
      <c r="A78" s="6" t="s">
        <v>349</v>
      </c>
      <c r="B78" s="6" t="s">
        <v>117</v>
      </c>
      <c r="C78" s="7">
        <v>303734.65682999999</v>
      </c>
      <c r="D78" s="7">
        <v>0</v>
      </c>
      <c r="E78" s="7">
        <v>303734.65682999999</v>
      </c>
    </row>
    <row r="79" spans="1:5" ht="15.75" customHeight="1" x14ac:dyDescent="0.25">
      <c r="A79" s="6" t="s">
        <v>350</v>
      </c>
      <c r="B79" s="6" t="s">
        <v>121</v>
      </c>
      <c r="C79" s="7">
        <v>16122.948289999998</v>
      </c>
      <c r="D79" s="7">
        <v>0</v>
      </c>
      <c r="E79" s="7">
        <v>16122.948289999998</v>
      </c>
    </row>
    <row r="80" spans="1:5" ht="15.75" customHeight="1" x14ac:dyDescent="0.25">
      <c r="A80" s="6" t="s">
        <v>351</v>
      </c>
      <c r="B80" s="6" t="s">
        <v>124</v>
      </c>
      <c r="C80" s="7">
        <v>1083.9027599999999</v>
      </c>
      <c r="D80" s="7">
        <v>0</v>
      </c>
      <c r="E80" s="7">
        <v>1083.9027599999999</v>
      </c>
    </row>
    <row r="81" spans="1:5" ht="15.75" customHeight="1" x14ac:dyDescent="0.25">
      <c r="A81" s="6" t="s">
        <v>352</v>
      </c>
      <c r="B81" s="6" t="s">
        <v>209</v>
      </c>
      <c r="C81" s="7">
        <v>17690</v>
      </c>
      <c r="D81" s="7">
        <v>0</v>
      </c>
      <c r="E81" s="7">
        <v>17690</v>
      </c>
    </row>
    <row r="82" spans="1:5" ht="15.75" customHeight="1" x14ac:dyDescent="0.25">
      <c r="A82" s="6" t="s">
        <v>353</v>
      </c>
      <c r="B82" s="6" t="s">
        <v>125</v>
      </c>
      <c r="C82" s="7">
        <v>382871.76043999998</v>
      </c>
      <c r="D82" s="7">
        <v>382871.76043999998</v>
      </c>
      <c r="E82" s="7">
        <v>0</v>
      </c>
    </row>
    <row r="83" spans="1:5" ht="15.75" customHeight="1" x14ac:dyDescent="0.25">
      <c r="A83" s="6" t="s">
        <v>263</v>
      </c>
      <c r="B83" s="6" t="s">
        <v>129</v>
      </c>
      <c r="C83" s="7">
        <v>11978.193929999999</v>
      </c>
      <c r="D83" s="7">
        <v>11978.193929999999</v>
      </c>
      <c r="E83" s="7">
        <v>0</v>
      </c>
    </row>
    <row r="84" spans="1:5" ht="15.75" customHeight="1" x14ac:dyDescent="0.25">
      <c r="A84" s="6" t="s">
        <v>354</v>
      </c>
      <c r="B84" s="6" t="s">
        <v>130</v>
      </c>
      <c r="C84" s="7">
        <v>-69980.651660000003</v>
      </c>
      <c r="D84" s="7">
        <v>0</v>
      </c>
      <c r="E84" s="7">
        <v>-69980.651660000003</v>
      </c>
    </row>
    <row r="85" spans="1:5" ht="15.75" customHeight="1" x14ac:dyDescent="0.25">
      <c r="A85" s="6" t="s">
        <v>355</v>
      </c>
      <c r="B85" s="6" t="s">
        <v>132</v>
      </c>
      <c r="C85" s="7">
        <v>493.18099999999998</v>
      </c>
      <c r="D85" s="7">
        <v>493.18099999999998</v>
      </c>
      <c r="E85" s="7">
        <v>0</v>
      </c>
    </row>
    <row r="86" spans="1:5" ht="15.75" customHeight="1" x14ac:dyDescent="0.25">
      <c r="A86" s="6" t="s">
        <v>356</v>
      </c>
      <c r="B86" s="6" t="s">
        <v>133</v>
      </c>
      <c r="C86" s="7">
        <v>1027.884</v>
      </c>
      <c r="D86" s="7">
        <v>0</v>
      </c>
      <c r="E86" s="7">
        <v>1027.884</v>
      </c>
    </row>
    <row r="87" spans="1:5" ht="15.75" customHeight="1" x14ac:dyDescent="0.25">
      <c r="A87" s="6" t="s">
        <v>357</v>
      </c>
      <c r="B87" s="6" t="s">
        <v>482</v>
      </c>
      <c r="C87" s="7">
        <v>2.0541999999999998</v>
      </c>
      <c r="D87" s="7">
        <v>2.0541999999999998</v>
      </c>
      <c r="E87" s="7">
        <v>0</v>
      </c>
    </row>
    <row r="88" spans="1:5" ht="15.75" customHeight="1" x14ac:dyDescent="0.25">
      <c r="A88" s="6" t="s">
        <v>358</v>
      </c>
      <c r="B88" s="6" t="s">
        <v>135</v>
      </c>
      <c r="C88" s="7">
        <v>202602.09083999999</v>
      </c>
      <c r="D88" s="7">
        <v>202602.09083999999</v>
      </c>
      <c r="E88" s="7">
        <v>0</v>
      </c>
    </row>
    <row r="89" spans="1:5" ht="15.75" customHeight="1" x14ac:dyDescent="0.25">
      <c r="A89" s="6" t="s">
        <v>359</v>
      </c>
      <c r="B89" s="6" t="s">
        <v>136</v>
      </c>
      <c r="C89" s="7">
        <v>2849.5387999999998</v>
      </c>
      <c r="D89" s="7">
        <v>0</v>
      </c>
      <c r="E89" s="7">
        <v>2849.5387999999998</v>
      </c>
    </row>
    <row r="90" spans="1:5" ht="15.75" customHeight="1" x14ac:dyDescent="0.25">
      <c r="A90" s="6" t="s">
        <v>360</v>
      </c>
      <c r="B90" s="6" t="s">
        <v>138</v>
      </c>
      <c r="C90" s="7">
        <v>2339.9326900000001</v>
      </c>
      <c r="D90" s="7">
        <v>2339.9326900000001</v>
      </c>
      <c r="E90" s="7">
        <v>0</v>
      </c>
    </row>
    <row r="91" spans="1:5" ht="15.75" customHeight="1" x14ac:dyDescent="0.25">
      <c r="A91" s="6" t="s">
        <v>361</v>
      </c>
      <c r="B91" s="6" t="s">
        <v>139</v>
      </c>
      <c r="C91" s="7">
        <v>75270.754730000001</v>
      </c>
      <c r="D91" s="7">
        <v>0</v>
      </c>
      <c r="E91" s="7">
        <v>75270.754730000001</v>
      </c>
    </row>
    <row r="92" spans="1:5" ht="15.75" customHeight="1" x14ac:dyDescent="0.25">
      <c r="A92" s="6" t="s">
        <v>362</v>
      </c>
      <c r="B92" s="6" t="s">
        <v>140</v>
      </c>
      <c r="C92" s="7">
        <v>126334.02962</v>
      </c>
      <c r="D92" s="7">
        <v>126334.02962</v>
      </c>
      <c r="E92" s="7">
        <v>0</v>
      </c>
    </row>
    <row r="93" spans="1:5" ht="15.75" customHeight="1" x14ac:dyDescent="0.25">
      <c r="A93" s="6" t="s">
        <v>363</v>
      </c>
      <c r="B93" s="6" t="s">
        <v>141</v>
      </c>
      <c r="C93" s="7">
        <v>22034.17</v>
      </c>
      <c r="D93" s="7">
        <v>0</v>
      </c>
      <c r="E93" s="7">
        <v>22034.17</v>
      </c>
    </row>
    <row r="94" spans="1:5" ht="15.75" customHeight="1" x14ac:dyDescent="0.25">
      <c r="A94" s="6" t="s">
        <v>364</v>
      </c>
      <c r="B94" s="6" t="s">
        <v>142</v>
      </c>
      <c r="C94" s="7">
        <v>3805871.7796300002</v>
      </c>
      <c r="D94" s="7">
        <v>0</v>
      </c>
      <c r="E94" s="7">
        <v>3805871.7796300002</v>
      </c>
    </row>
    <row r="95" spans="1:5" ht="15.75" customHeight="1" x14ac:dyDescent="0.25">
      <c r="A95" s="6" t="s">
        <v>365</v>
      </c>
      <c r="B95" s="6" t="s">
        <v>143</v>
      </c>
      <c r="C95" s="7">
        <v>52082.951240000002</v>
      </c>
      <c r="D95" s="7">
        <v>52082.951240000002</v>
      </c>
      <c r="E95" s="7">
        <v>0</v>
      </c>
    </row>
    <row r="96" spans="1:5" ht="15.75" customHeight="1" x14ac:dyDescent="0.25">
      <c r="A96" s="6" t="s">
        <v>366</v>
      </c>
      <c r="B96" s="6" t="s">
        <v>483</v>
      </c>
      <c r="C96" s="7">
        <v>7632.9443700000002</v>
      </c>
      <c r="D96" s="7">
        <v>0</v>
      </c>
      <c r="E96" s="7">
        <v>7632.9443700000002</v>
      </c>
    </row>
    <row r="97" spans="1:5" ht="15.75" customHeight="1" x14ac:dyDescent="0.25">
      <c r="A97" s="6" t="s">
        <v>367</v>
      </c>
      <c r="B97" s="6" t="s">
        <v>145</v>
      </c>
      <c r="C97" s="7">
        <v>8323.0691700000007</v>
      </c>
      <c r="D97" s="7">
        <v>8323.0691700000007</v>
      </c>
      <c r="E97" s="7">
        <v>0</v>
      </c>
    </row>
    <row r="98" spans="1:5" ht="15.75" customHeight="1" x14ac:dyDescent="0.25">
      <c r="A98" s="6" t="s">
        <v>368</v>
      </c>
      <c r="B98" s="6" t="s">
        <v>146</v>
      </c>
      <c r="C98" s="7">
        <v>25634.261899999998</v>
      </c>
      <c r="D98" s="7">
        <v>0</v>
      </c>
      <c r="E98" s="7">
        <v>25634.261899999998</v>
      </c>
    </row>
    <row r="99" spans="1:5" ht="15.75" customHeight="1" x14ac:dyDescent="0.25">
      <c r="A99" s="6" t="s">
        <v>369</v>
      </c>
      <c r="B99" s="6" t="s">
        <v>150</v>
      </c>
      <c r="C99" s="7">
        <v>8125.3190999999997</v>
      </c>
      <c r="D99" s="7">
        <v>0</v>
      </c>
      <c r="E99" s="7">
        <v>8125.3190999999997</v>
      </c>
    </row>
    <row r="100" spans="1:5" ht="15.75" customHeight="1" x14ac:dyDescent="0.25">
      <c r="A100" s="6" t="s">
        <v>370</v>
      </c>
      <c r="B100" s="6" t="s">
        <v>205</v>
      </c>
      <c r="C100" s="7">
        <v>50460.368999999999</v>
      </c>
      <c r="D100" s="7">
        <v>50460.368999999999</v>
      </c>
      <c r="E100" s="7">
        <v>0</v>
      </c>
    </row>
    <row r="101" spans="1:5" ht="15.75" customHeight="1" x14ac:dyDescent="0.25">
      <c r="A101" s="6" t="s">
        <v>371</v>
      </c>
      <c r="B101" s="6" t="s">
        <v>484</v>
      </c>
      <c r="C101" s="7">
        <v>4029.1280000000002</v>
      </c>
      <c r="D101" s="7">
        <v>4029.1280000000002</v>
      </c>
      <c r="E101" s="7">
        <v>0</v>
      </c>
    </row>
    <row r="102" spans="1:5" ht="15.75" customHeight="1" x14ac:dyDescent="0.25">
      <c r="A102" s="6" t="s">
        <v>372</v>
      </c>
      <c r="B102" s="6" t="s">
        <v>151</v>
      </c>
      <c r="C102" s="7">
        <v>339.84962000000002</v>
      </c>
      <c r="D102" s="7">
        <v>339.84962000000002</v>
      </c>
      <c r="E102" s="7">
        <v>0</v>
      </c>
    </row>
    <row r="103" spans="1:5" ht="15.75" customHeight="1" x14ac:dyDescent="0.25">
      <c r="A103" s="6" t="s">
        <v>373</v>
      </c>
      <c r="B103" s="6" t="s">
        <v>153</v>
      </c>
      <c r="C103" s="7">
        <v>23616.440979999999</v>
      </c>
      <c r="D103" s="7">
        <v>23616.440979999999</v>
      </c>
      <c r="E103" s="7">
        <v>0</v>
      </c>
    </row>
    <row r="104" spans="1:5" ht="15.75" customHeight="1" x14ac:dyDescent="0.25">
      <c r="A104" s="6" t="s">
        <v>261</v>
      </c>
      <c r="B104" s="6" t="s">
        <v>206</v>
      </c>
      <c r="C104" s="7">
        <v>2734.34</v>
      </c>
      <c r="D104" s="7">
        <v>2734.34</v>
      </c>
      <c r="E104" s="7">
        <v>0</v>
      </c>
    </row>
    <row r="105" spans="1:5" ht="15.75" customHeight="1" x14ac:dyDescent="0.25">
      <c r="A105" s="6" t="s">
        <v>374</v>
      </c>
      <c r="B105" s="6" t="s">
        <v>154</v>
      </c>
      <c r="C105" s="7">
        <v>8769.1995100000004</v>
      </c>
      <c r="D105" s="7">
        <v>8769.1995100000004</v>
      </c>
      <c r="E105" s="7">
        <v>0</v>
      </c>
    </row>
    <row r="106" spans="1:5" ht="15.75" customHeight="1" x14ac:dyDescent="0.25">
      <c r="A106" s="6" t="s">
        <v>375</v>
      </c>
      <c r="B106" s="6" t="s">
        <v>238</v>
      </c>
      <c r="C106" s="7">
        <v>14569.75794</v>
      </c>
      <c r="D106" s="7">
        <v>14569.75794</v>
      </c>
      <c r="E106" s="7">
        <v>0</v>
      </c>
    </row>
    <row r="107" spans="1:5" ht="15.75" customHeight="1" x14ac:dyDescent="0.25">
      <c r="A107" s="6" t="s">
        <v>376</v>
      </c>
      <c r="B107" s="6" t="s">
        <v>155</v>
      </c>
      <c r="C107" s="7">
        <v>1494.16</v>
      </c>
      <c r="D107" s="7">
        <v>1494.16</v>
      </c>
      <c r="E107" s="7">
        <v>0</v>
      </c>
    </row>
    <row r="108" spans="1:5" ht="15.75" customHeight="1" x14ac:dyDescent="0.25">
      <c r="A108" s="6" t="s">
        <v>377</v>
      </c>
      <c r="B108" s="6" t="s">
        <v>156</v>
      </c>
      <c r="C108" s="7">
        <v>478247.19273000001</v>
      </c>
      <c r="D108" s="7">
        <v>0</v>
      </c>
      <c r="E108" s="7">
        <v>478247.19273000001</v>
      </c>
    </row>
    <row r="109" spans="1:5" ht="15.75" customHeight="1" x14ac:dyDescent="0.25">
      <c r="A109" s="6" t="s">
        <v>378</v>
      </c>
      <c r="B109" s="6" t="s">
        <v>157</v>
      </c>
      <c r="C109" s="7">
        <v>2657.32</v>
      </c>
      <c r="D109" s="7">
        <v>2657.32</v>
      </c>
      <c r="E109" s="7">
        <v>0</v>
      </c>
    </row>
    <row r="110" spans="1:5" ht="15.75" customHeight="1" x14ac:dyDescent="0.25">
      <c r="A110" s="6" t="s">
        <v>379</v>
      </c>
      <c r="B110" s="6" t="s">
        <v>159</v>
      </c>
      <c r="C110" s="7">
        <v>2659.998</v>
      </c>
      <c r="D110" s="7">
        <v>2659.998</v>
      </c>
      <c r="E110" s="7">
        <v>0</v>
      </c>
    </row>
    <row r="111" spans="1:5" ht="15.75" customHeight="1" x14ac:dyDescent="0.25">
      <c r="A111" s="6" t="s">
        <v>380</v>
      </c>
      <c r="B111" s="6" t="s">
        <v>160</v>
      </c>
      <c r="C111" s="7">
        <v>36141.822</v>
      </c>
      <c r="D111" s="7">
        <v>36141.822</v>
      </c>
      <c r="E111" s="7">
        <v>0</v>
      </c>
    </row>
    <row r="112" spans="1:5" ht="15.75" customHeight="1" x14ac:dyDescent="0.25">
      <c r="A112" s="6" t="s">
        <v>381</v>
      </c>
      <c r="B112" s="6" t="s">
        <v>163</v>
      </c>
      <c r="C112" s="7">
        <v>7891.5240000000003</v>
      </c>
      <c r="D112" s="7">
        <v>7891.5240000000003</v>
      </c>
      <c r="E112" s="7">
        <v>0</v>
      </c>
    </row>
    <row r="113" spans="1:5" ht="15.75" customHeight="1" x14ac:dyDescent="0.25">
      <c r="A113" s="6" t="s">
        <v>382</v>
      </c>
      <c r="B113" s="6" t="s">
        <v>164</v>
      </c>
      <c r="C113" s="7">
        <v>12563.543599999999</v>
      </c>
      <c r="D113" s="7">
        <v>12563.543599999999</v>
      </c>
      <c r="E113" s="7">
        <v>0</v>
      </c>
    </row>
    <row r="114" spans="1:5" ht="15.75" customHeight="1" x14ac:dyDescent="0.25">
      <c r="A114" s="6" t="s">
        <v>383</v>
      </c>
      <c r="B114" s="6" t="s">
        <v>165</v>
      </c>
      <c r="C114" s="7">
        <v>153299.77375999998</v>
      </c>
      <c r="D114" s="7">
        <v>153299.77375999998</v>
      </c>
      <c r="E114" s="7">
        <v>0</v>
      </c>
    </row>
    <row r="115" spans="1:5" ht="15.75" customHeight="1" x14ac:dyDescent="0.25">
      <c r="A115" s="6" t="s">
        <v>384</v>
      </c>
      <c r="B115" s="6" t="s">
        <v>233</v>
      </c>
      <c r="C115" s="7">
        <v>953.51</v>
      </c>
      <c r="D115" s="7">
        <v>953.51</v>
      </c>
      <c r="E115" s="7">
        <v>0</v>
      </c>
    </row>
    <row r="116" spans="1:5" ht="15.75" customHeight="1" x14ac:dyDescent="0.25">
      <c r="A116" s="6" t="s">
        <v>385</v>
      </c>
      <c r="B116" s="6" t="s">
        <v>201</v>
      </c>
      <c r="C116" s="7">
        <v>45579.535799999998</v>
      </c>
      <c r="D116" s="7">
        <v>45579.535799999998</v>
      </c>
      <c r="E116" s="7">
        <v>0</v>
      </c>
    </row>
    <row r="117" spans="1:5" ht="15.75" customHeight="1" x14ac:dyDescent="0.25">
      <c r="A117" s="6" t="s">
        <v>386</v>
      </c>
      <c r="B117" s="6" t="s">
        <v>210</v>
      </c>
      <c r="C117" s="7">
        <v>1801.0309999999999</v>
      </c>
      <c r="D117" s="7">
        <v>0</v>
      </c>
      <c r="E117" s="7">
        <v>1801.0309999999999</v>
      </c>
    </row>
    <row r="118" spans="1:5" ht="15.75" customHeight="1" x14ac:dyDescent="0.25">
      <c r="A118" s="6" t="s">
        <v>260</v>
      </c>
      <c r="B118" s="6" t="s">
        <v>224</v>
      </c>
      <c r="C118" s="7">
        <v>3279.288</v>
      </c>
      <c r="D118" s="7">
        <v>3279.288</v>
      </c>
      <c r="E118" s="7">
        <v>0</v>
      </c>
    </row>
    <row r="119" spans="1:5" ht="15.75" customHeight="1" x14ac:dyDescent="0.25">
      <c r="A119" s="6" t="s">
        <v>259</v>
      </c>
      <c r="B119" s="6" t="s">
        <v>225</v>
      </c>
      <c r="C119" s="7">
        <v>39594.883090000003</v>
      </c>
      <c r="D119" s="7">
        <v>39594.883090000003</v>
      </c>
      <c r="E119" s="7">
        <v>0</v>
      </c>
    </row>
    <row r="120" spans="1:5" ht="15.75" customHeight="1" x14ac:dyDescent="0.25">
      <c r="A120" s="6" t="s">
        <v>387</v>
      </c>
      <c r="B120" s="6" t="s">
        <v>239</v>
      </c>
      <c r="C120" s="7">
        <v>33017.784469999999</v>
      </c>
      <c r="D120" s="7">
        <v>33017.784469999999</v>
      </c>
      <c r="E120" s="7">
        <v>0</v>
      </c>
    </row>
    <row r="121" spans="1:5" ht="15.75" customHeight="1" x14ac:dyDescent="0.25">
      <c r="A121" s="6" t="s">
        <v>388</v>
      </c>
      <c r="B121" s="6" t="s">
        <v>240</v>
      </c>
      <c r="C121" s="7">
        <v>589.79999999999995</v>
      </c>
      <c r="D121" s="7">
        <v>589.79999999999995</v>
      </c>
      <c r="E121" s="7">
        <v>0</v>
      </c>
    </row>
    <row r="122" spans="1:5" ht="15.75" customHeight="1" x14ac:dyDescent="0.25">
      <c r="A122" s="6" t="s">
        <v>389</v>
      </c>
      <c r="B122" s="6" t="s">
        <v>241</v>
      </c>
      <c r="C122" s="7">
        <v>17079.526000000002</v>
      </c>
      <c r="D122" s="7">
        <v>17079.526000000002</v>
      </c>
      <c r="E122" s="7">
        <v>0</v>
      </c>
    </row>
    <row r="123" spans="1:5" ht="15.75" customHeight="1" x14ac:dyDescent="0.25">
      <c r="A123" s="6" t="s">
        <v>390</v>
      </c>
      <c r="B123" s="6" t="s">
        <v>486</v>
      </c>
      <c r="C123" s="7">
        <v>2676.7820000000002</v>
      </c>
      <c r="D123" s="7">
        <v>2676.7820000000002</v>
      </c>
      <c r="E123" s="7">
        <v>0</v>
      </c>
    </row>
    <row r="124" spans="1:5" ht="15.75" customHeight="1" x14ac:dyDescent="0.25">
      <c r="A124" s="6" t="s">
        <v>391</v>
      </c>
      <c r="B124" s="6" t="s">
        <v>487</v>
      </c>
      <c r="C124" s="7">
        <v>58601.207000000002</v>
      </c>
      <c r="D124" s="7">
        <v>58601.207000000002</v>
      </c>
      <c r="E124" s="7">
        <v>0</v>
      </c>
    </row>
    <row r="125" spans="1:5" ht="15.75" customHeight="1" x14ac:dyDescent="0.25">
      <c r="A125" s="6" t="s">
        <v>392</v>
      </c>
      <c r="B125" s="6" t="s">
        <v>488</v>
      </c>
      <c r="C125" s="7">
        <v>168887.79</v>
      </c>
      <c r="D125" s="7">
        <v>168887.79</v>
      </c>
      <c r="E125" s="7">
        <v>0</v>
      </c>
    </row>
    <row r="126" spans="1:5" ht="15.75" customHeight="1" x14ac:dyDescent="0.25">
      <c r="A126" s="6" t="s">
        <v>393</v>
      </c>
      <c r="B126" s="6" t="s">
        <v>491</v>
      </c>
      <c r="C126" s="7">
        <v>2221.58</v>
      </c>
      <c r="D126" s="7">
        <v>2221.58</v>
      </c>
      <c r="E126" s="7">
        <v>0</v>
      </c>
    </row>
    <row r="127" spans="1:5" ht="15.75" customHeight="1" x14ac:dyDescent="0.25">
      <c r="A127" s="6" t="s">
        <v>257</v>
      </c>
      <c r="B127" s="6" t="s">
        <v>221</v>
      </c>
      <c r="C127" s="7">
        <v>45080.660499999998</v>
      </c>
      <c r="D127" s="7">
        <v>0</v>
      </c>
      <c r="E127" s="7">
        <v>45080.660499999998</v>
      </c>
    </row>
    <row r="128" spans="1:5" ht="15.75" customHeight="1" x14ac:dyDescent="0.25">
      <c r="A128" s="6" t="s">
        <v>394</v>
      </c>
      <c r="B128" s="6" t="s">
        <v>174</v>
      </c>
      <c r="C128" s="7">
        <v>699.93796999999995</v>
      </c>
      <c r="D128" s="7">
        <v>699.93796999999995</v>
      </c>
      <c r="E128" s="7">
        <v>0</v>
      </c>
    </row>
    <row r="129" spans="1:5" ht="15.75" customHeight="1" x14ac:dyDescent="0.25">
      <c r="A129" s="6" t="s">
        <v>395</v>
      </c>
      <c r="B129" s="6" t="s">
        <v>175</v>
      </c>
      <c r="C129" s="7">
        <v>38501.597219999996</v>
      </c>
      <c r="D129" s="7">
        <v>0</v>
      </c>
      <c r="E129" s="7">
        <v>38501.597219999996</v>
      </c>
    </row>
    <row r="130" spans="1:5" ht="15.75" customHeight="1" x14ac:dyDescent="0.25">
      <c r="A130" s="6" t="s">
        <v>256</v>
      </c>
      <c r="B130" s="6" t="s">
        <v>176</v>
      </c>
      <c r="C130" s="7">
        <v>31786.325949999999</v>
      </c>
      <c r="D130" s="7">
        <v>31786.325949999999</v>
      </c>
      <c r="E130" s="7">
        <v>0</v>
      </c>
    </row>
    <row r="131" spans="1:5" ht="15.75" customHeight="1" x14ac:dyDescent="0.25">
      <c r="A131" s="6" t="s">
        <v>396</v>
      </c>
      <c r="B131" s="6" t="s">
        <v>177</v>
      </c>
      <c r="C131" s="7">
        <v>1080209.8152699999</v>
      </c>
      <c r="D131" s="7">
        <v>0</v>
      </c>
      <c r="E131" s="7">
        <v>1080209.8152699999</v>
      </c>
    </row>
    <row r="132" spans="1:5" ht="15.75" customHeight="1" x14ac:dyDescent="0.25">
      <c r="A132" s="6" t="s">
        <v>255</v>
      </c>
      <c r="B132" s="6" t="s">
        <v>236</v>
      </c>
      <c r="C132" s="7">
        <v>537085.53712999995</v>
      </c>
      <c r="D132" s="7">
        <v>537085.53712999995</v>
      </c>
      <c r="E132" s="7">
        <v>0</v>
      </c>
    </row>
    <row r="133" spans="1:5" ht="15.75" customHeight="1" x14ac:dyDescent="0.25">
      <c r="A133" s="6" t="s">
        <v>397</v>
      </c>
      <c r="B133" s="6" t="s">
        <v>178</v>
      </c>
      <c r="C133" s="7">
        <v>7769981.6112700002</v>
      </c>
      <c r="D133" s="7">
        <v>0</v>
      </c>
      <c r="E133" s="7">
        <v>7769981.6112700002</v>
      </c>
    </row>
    <row r="134" spans="1:5" ht="15.75" customHeight="1" x14ac:dyDescent="0.25">
      <c r="A134" s="6" t="s">
        <v>398</v>
      </c>
      <c r="B134" s="6" t="s">
        <v>183</v>
      </c>
      <c r="C134" s="7">
        <v>316103.11</v>
      </c>
      <c r="D134" s="7">
        <v>0</v>
      </c>
      <c r="E134" s="7">
        <v>316103.11</v>
      </c>
    </row>
    <row r="135" spans="1:5" ht="15.75" customHeight="1" x14ac:dyDescent="0.25">
      <c r="A135" s="6" t="s">
        <v>399</v>
      </c>
      <c r="B135" s="6" t="s">
        <v>212</v>
      </c>
      <c r="C135" s="7">
        <v>6888.4139999999998</v>
      </c>
      <c r="D135" s="7">
        <v>0</v>
      </c>
      <c r="E135" s="7">
        <v>6888.4139999999998</v>
      </c>
    </row>
    <row r="136" spans="1:5" ht="15.75" customHeight="1" x14ac:dyDescent="0.25">
      <c r="A136" s="6" t="s">
        <v>254</v>
      </c>
      <c r="B136" s="6" t="s">
        <v>237</v>
      </c>
      <c r="C136" s="7">
        <v>169.53070000000002</v>
      </c>
      <c r="D136" s="7">
        <v>0</v>
      </c>
      <c r="E136" s="7">
        <v>169.53070000000002</v>
      </c>
    </row>
    <row r="137" spans="1:5" ht="15.75" customHeight="1" x14ac:dyDescent="0.25">
      <c r="A137" s="6" t="s">
        <v>253</v>
      </c>
      <c r="B137" s="6" t="s">
        <v>222</v>
      </c>
      <c r="C137" s="7">
        <v>4285.9374000000007</v>
      </c>
      <c r="D137" s="7">
        <v>0</v>
      </c>
      <c r="E137" s="7">
        <v>4285.9374000000007</v>
      </c>
    </row>
    <row r="138" spans="1:5" ht="15.75" customHeight="1" x14ac:dyDescent="0.25">
      <c r="A138" s="6" t="s">
        <v>440</v>
      </c>
      <c r="B138" s="6"/>
      <c r="C138" s="7">
        <v>1495.5</v>
      </c>
      <c r="D138" s="7">
        <v>0</v>
      </c>
      <c r="E138" s="7">
        <v>1495.5</v>
      </c>
    </row>
    <row r="139" spans="1:5" ht="15.75" customHeight="1" x14ac:dyDescent="0.25">
      <c r="A139" s="6" t="s">
        <v>400</v>
      </c>
      <c r="B139" s="6" t="s">
        <v>252</v>
      </c>
      <c r="C139" s="7">
        <v>16220.252</v>
      </c>
      <c r="D139" s="7">
        <v>0</v>
      </c>
      <c r="E139" s="7">
        <v>16220.252</v>
      </c>
    </row>
    <row r="140" spans="1:5" s="35" customFormat="1" ht="15.75" customHeight="1" x14ac:dyDescent="0.25">
      <c r="A140" s="33" t="s">
        <v>563</v>
      </c>
      <c r="B140" s="33" t="s">
        <v>184</v>
      </c>
      <c r="C140" s="34">
        <f>SUM(C141:C147)</f>
        <v>9351019.1391899996</v>
      </c>
      <c r="D140" s="34">
        <f t="shared" ref="D140:E140" si="1">SUM(D141:D147)</f>
        <v>3.35</v>
      </c>
      <c r="E140" s="34">
        <f t="shared" si="1"/>
        <v>9351015.7891899999</v>
      </c>
    </row>
    <row r="141" spans="1:5" ht="15.75" customHeight="1" x14ac:dyDescent="0.25">
      <c r="A141" s="6" t="s">
        <v>401</v>
      </c>
      <c r="B141" s="6" t="s">
        <v>186</v>
      </c>
      <c r="C141" s="7">
        <v>194797.99728000001</v>
      </c>
      <c r="D141" s="7">
        <v>0</v>
      </c>
      <c r="E141" s="7">
        <v>194797.99728000001</v>
      </c>
    </row>
    <row r="142" spans="1:5" ht="15.75" customHeight="1" x14ac:dyDescent="0.25">
      <c r="A142" s="6" t="s">
        <v>402</v>
      </c>
      <c r="B142" s="6" t="s">
        <v>187</v>
      </c>
      <c r="C142" s="7">
        <v>7670032.6006499995</v>
      </c>
      <c r="D142" s="7">
        <v>0</v>
      </c>
      <c r="E142" s="7">
        <v>7670032.6006499995</v>
      </c>
    </row>
    <row r="143" spans="1:5" ht="15.75" customHeight="1" x14ac:dyDescent="0.25">
      <c r="A143" s="6" t="s">
        <v>403</v>
      </c>
      <c r="B143" s="6" t="s">
        <v>200</v>
      </c>
      <c r="C143" s="7">
        <v>104795.23212999999</v>
      </c>
      <c r="D143" s="7">
        <v>0</v>
      </c>
      <c r="E143" s="7">
        <v>104795.23212999999</v>
      </c>
    </row>
    <row r="144" spans="1:5" ht="15.75" customHeight="1" x14ac:dyDescent="0.25">
      <c r="A144" s="6" t="s">
        <v>404</v>
      </c>
      <c r="B144" s="6" t="s">
        <v>189</v>
      </c>
      <c r="C144" s="7">
        <v>3.35</v>
      </c>
      <c r="D144" s="7">
        <v>3.35</v>
      </c>
      <c r="E144" s="7">
        <v>0</v>
      </c>
    </row>
    <row r="145" spans="1:5" ht="15.75" customHeight="1" x14ac:dyDescent="0.25">
      <c r="A145" s="6" t="s">
        <v>405</v>
      </c>
      <c r="B145" s="6" t="s">
        <v>194</v>
      </c>
      <c r="C145" s="7">
        <v>851221.82175</v>
      </c>
      <c r="D145" s="7">
        <v>0</v>
      </c>
      <c r="E145" s="7">
        <v>851221.82175</v>
      </c>
    </row>
    <row r="146" spans="1:5" ht="15.75" customHeight="1" x14ac:dyDescent="0.25">
      <c r="A146" s="6" t="s">
        <v>406</v>
      </c>
      <c r="B146" s="6" t="s">
        <v>195</v>
      </c>
      <c r="C146" s="7">
        <v>0</v>
      </c>
      <c r="D146" s="7">
        <v>0</v>
      </c>
      <c r="E146" s="7">
        <v>0</v>
      </c>
    </row>
    <row r="147" spans="1:5" ht="15.75" customHeight="1" x14ac:dyDescent="0.25">
      <c r="A147" s="6" t="s">
        <v>407</v>
      </c>
      <c r="B147" s="6" t="s">
        <v>197</v>
      </c>
      <c r="C147" s="7">
        <v>530168.13737999997</v>
      </c>
      <c r="D147" s="7">
        <v>0</v>
      </c>
      <c r="E147" s="7">
        <v>530168.13737999997</v>
      </c>
    </row>
    <row r="148" spans="1:5" s="35" customFormat="1" ht="15.75" customHeight="1" x14ac:dyDescent="0.25">
      <c r="A148" s="33" t="s">
        <v>570</v>
      </c>
      <c r="B148" s="33"/>
      <c r="C148" s="34">
        <f>C5+C63+C140</f>
        <v>439225977.74213994</v>
      </c>
      <c r="D148" s="34">
        <f t="shared" ref="D148:E148" si="2">D5+D63+D140</f>
        <v>271633139.03399992</v>
      </c>
      <c r="E148" s="34">
        <f t="shared" si="2"/>
        <v>167592838.70814002</v>
      </c>
    </row>
  </sheetData>
  <pageMargins left="0.75" right="0.75" top="1" bottom="1" header="0.5" footer="0.5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77"/>
  <sheetViews>
    <sheetView showGridLines="0" topLeftCell="A259" zoomScaleNormal="100" workbookViewId="0">
      <selection activeCell="G276" sqref="G276"/>
    </sheetView>
  </sheetViews>
  <sheetFormatPr defaultColWidth="9.109375" defaultRowHeight="15.75" customHeight="1" x14ac:dyDescent="0.25"/>
  <cols>
    <col min="1" max="1" width="9.109375" style="3"/>
    <col min="2" max="2" width="40.33203125" style="3" customWidth="1"/>
    <col min="3" max="5" width="13.44140625" style="3" customWidth="1"/>
    <col min="6" max="6" width="21" style="3" bestFit="1" customWidth="1"/>
    <col min="7" max="8" width="19.88671875" style="3" bestFit="1" customWidth="1"/>
    <col min="9" max="9" width="19.88671875" style="42" bestFit="1" customWidth="1"/>
    <col min="10" max="11" width="18.21875" style="42" bestFit="1" customWidth="1"/>
    <col min="12" max="16384" width="9.109375" style="3"/>
  </cols>
  <sheetData>
    <row r="1" spans="1:11" s="16" customFormat="1" ht="15.75" customHeight="1" x14ac:dyDescent="0.3">
      <c r="A1" s="16" t="s">
        <v>497</v>
      </c>
      <c r="I1" s="44"/>
      <c r="J1" s="44"/>
      <c r="K1" s="44"/>
    </row>
    <row r="2" spans="1:11" s="16" customFormat="1" ht="15.75" customHeight="1" x14ac:dyDescent="0.3">
      <c r="A2" s="16" t="s">
        <v>571</v>
      </c>
      <c r="I2" s="44"/>
      <c r="J2" s="44"/>
      <c r="K2" s="44"/>
    </row>
    <row r="3" spans="1:11" ht="15.75" customHeight="1" x14ac:dyDescent="0.25">
      <c r="E3" s="3" t="s">
        <v>496</v>
      </c>
    </row>
    <row r="4" spans="1:11" s="41" customFormat="1" ht="15.75" customHeight="1" x14ac:dyDescent="0.25">
      <c r="A4" s="8" t="s">
        <v>0</v>
      </c>
      <c r="B4" s="8" t="s">
        <v>1</v>
      </c>
      <c r="C4" s="9" t="s">
        <v>247</v>
      </c>
      <c r="D4" s="9" t="s">
        <v>248</v>
      </c>
      <c r="E4" s="9" t="s">
        <v>249</v>
      </c>
      <c r="I4" s="43"/>
      <c r="J4" s="43"/>
      <c r="K4" s="43"/>
    </row>
    <row r="5" spans="1:11" ht="15.75" customHeight="1" x14ac:dyDescent="0.25">
      <c r="A5" s="10" t="s">
        <v>519</v>
      </c>
      <c r="B5" s="11" t="s">
        <v>2</v>
      </c>
      <c r="C5" s="12">
        <f>C6+C13+C15+C23+C84+C112+C115</f>
        <v>14754377608.904709</v>
      </c>
      <c r="D5" s="12">
        <f t="shared" ref="D5:E5" si="0">D6+D13+D15+D23+D84+D112+D115</f>
        <v>9010972846.161829</v>
      </c>
      <c r="E5" s="12">
        <f t="shared" si="0"/>
        <v>5743404762.7428799</v>
      </c>
      <c r="F5" s="42"/>
      <c r="G5" s="42"/>
      <c r="H5" s="42"/>
    </row>
    <row r="6" spans="1:11" ht="15.75" customHeight="1" x14ac:dyDescent="0.25">
      <c r="A6" s="10" t="s">
        <v>520</v>
      </c>
      <c r="B6" s="11" t="s">
        <v>3</v>
      </c>
      <c r="C6" s="12">
        <v>5539201923.4446096</v>
      </c>
      <c r="D6" s="12">
        <v>2505176404.3401294</v>
      </c>
      <c r="E6" s="12">
        <v>3034025519.1044803</v>
      </c>
    </row>
    <row r="7" spans="1:11" ht="15.75" customHeight="1" x14ac:dyDescent="0.25">
      <c r="A7" s="13" t="s">
        <v>408</v>
      </c>
      <c r="B7" s="14" t="s">
        <v>4</v>
      </c>
      <c r="C7" s="15">
        <v>0</v>
      </c>
      <c r="D7" s="15">
        <v>0</v>
      </c>
      <c r="E7" s="15">
        <v>0</v>
      </c>
    </row>
    <row r="8" spans="1:11" ht="15.75" customHeight="1" x14ac:dyDescent="0.25">
      <c r="A8" s="13" t="s">
        <v>283</v>
      </c>
      <c r="B8" s="14" t="s">
        <v>474</v>
      </c>
      <c r="C8" s="15">
        <v>2505176404.3401294</v>
      </c>
      <c r="D8" s="15">
        <v>2505176404.3401294</v>
      </c>
      <c r="E8" s="15">
        <v>0</v>
      </c>
    </row>
    <row r="9" spans="1:11" ht="15.75" customHeight="1" x14ac:dyDescent="0.25">
      <c r="A9" s="13" t="s">
        <v>284</v>
      </c>
      <c r="B9" s="14" t="s">
        <v>223</v>
      </c>
      <c r="C9" s="15">
        <v>1142386168.0488901</v>
      </c>
      <c r="D9" s="15">
        <v>0</v>
      </c>
      <c r="E9" s="15">
        <v>1142386168.0488901</v>
      </c>
    </row>
    <row r="10" spans="1:11" ht="15.75" customHeight="1" x14ac:dyDescent="0.25">
      <c r="A10" s="13" t="s">
        <v>285</v>
      </c>
      <c r="B10" s="14" t="s">
        <v>5</v>
      </c>
      <c r="C10" s="15">
        <v>1426735687.91714</v>
      </c>
      <c r="D10" s="15">
        <v>0</v>
      </c>
      <c r="E10" s="15">
        <v>1426735687.91714</v>
      </c>
    </row>
    <row r="11" spans="1:11" ht="15.75" customHeight="1" x14ac:dyDescent="0.25">
      <c r="A11" s="13" t="s">
        <v>286</v>
      </c>
      <c r="B11" s="14" t="s">
        <v>6</v>
      </c>
      <c r="C11" s="15">
        <v>451595262.38167995</v>
      </c>
      <c r="D11" s="15">
        <v>0</v>
      </c>
      <c r="E11" s="15">
        <v>451595262.38167995</v>
      </c>
    </row>
    <row r="12" spans="1:11" ht="15.75" customHeight="1" x14ac:dyDescent="0.25">
      <c r="A12" s="13" t="s">
        <v>287</v>
      </c>
      <c r="B12" s="14" t="s">
        <v>7</v>
      </c>
      <c r="C12" s="15">
        <v>13308400.75677</v>
      </c>
      <c r="D12" s="15">
        <v>0</v>
      </c>
      <c r="E12" s="15">
        <v>13308400.75677</v>
      </c>
    </row>
    <row r="13" spans="1:11" ht="15.75" customHeight="1" x14ac:dyDescent="0.25">
      <c r="A13" s="10" t="s">
        <v>521</v>
      </c>
      <c r="B13" s="11" t="s">
        <v>8</v>
      </c>
      <c r="C13" s="12">
        <v>1242982489.34727</v>
      </c>
      <c r="D13" s="12">
        <v>0</v>
      </c>
      <c r="E13" s="12">
        <v>1242982489.34727</v>
      </c>
    </row>
    <row r="14" spans="1:11" ht="15.75" customHeight="1" x14ac:dyDescent="0.25">
      <c r="A14" s="13" t="s">
        <v>288</v>
      </c>
      <c r="B14" s="14" t="s">
        <v>9</v>
      </c>
      <c r="C14" s="15">
        <v>1242982489.34727</v>
      </c>
      <c r="D14" s="15">
        <v>0</v>
      </c>
      <c r="E14" s="15">
        <v>1242982489.34727</v>
      </c>
    </row>
    <row r="15" spans="1:11" s="41" customFormat="1" ht="15.75" customHeight="1" x14ac:dyDescent="0.25">
      <c r="A15" s="10" t="s">
        <v>522</v>
      </c>
      <c r="B15" s="11" t="s">
        <v>10</v>
      </c>
      <c r="C15" s="12">
        <v>592807709.53286004</v>
      </c>
      <c r="D15" s="12">
        <v>0</v>
      </c>
      <c r="E15" s="12">
        <v>592807709.53286004</v>
      </c>
      <c r="I15" s="43"/>
      <c r="J15" s="43"/>
      <c r="K15" s="43"/>
    </row>
    <row r="16" spans="1:11" ht="15.75" customHeight="1" x14ac:dyDescent="0.25">
      <c r="A16" s="13" t="s">
        <v>289</v>
      </c>
      <c r="B16" s="14" t="s">
        <v>11</v>
      </c>
      <c r="C16" s="15">
        <v>439921995.40237004</v>
      </c>
      <c r="D16" s="15">
        <v>0</v>
      </c>
      <c r="E16" s="15">
        <v>439921995.40237004</v>
      </c>
    </row>
    <row r="17" spans="1:11" ht="15.75" customHeight="1" x14ac:dyDescent="0.25">
      <c r="A17" s="13" t="s">
        <v>290</v>
      </c>
      <c r="B17" s="14" t="s">
        <v>12</v>
      </c>
      <c r="C17" s="15">
        <v>15868710.619999997</v>
      </c>
      <c r="D17" s="15">
        <v>0</v>
      </c>
      <c r="E17" s="15">
        <v>15868710.619999997</v>
      </c>
    </row>
    <row r="18" spans="1:11" ht="15.75" customHeight="1" x14ac:dyDescent="0.25">
      <c r="A18" s="13" t="s">
        <v>291</v>
      </c>
      <c r="B18" s="14" t="s">
        <v>226</v>
      </c>
      <c r="C18" s="15">
        <v>12616195.821849996</v>
      </c>
      <c r="D18" s="15">
        <v>0</v>
      </c>
      <c r="E18" s="15">
        <v>12616195.821849996</v>
      </c>
    </row>
    <row r="19" spans="1:11" ht="15.75" customHeight="1" x14ac:dyDescent="0.25">
      <c r="A19" s="13" t="s">
        <v>523</v>
      </c>
      <c r="B19" s="14" t="s">
        <v>214</v>
      </c>
      <c r="C19" s="15">
        <v>0</v>
      </c>
      <c r="D19" s="15">
        <v>0</v>
      </c>
      <c r="E19" s="15">
        <v>0</v>
      </c>
    </row>
    <row r="20" spans="1:11" ht="15.75" customHeight="1" x14ac:dyDescent="0.25">
      <c r="A20" s="13" t="s">
        <v>292</v>
      </c>
      <c r="B20" s="14" t="s">
        <v>13</v>
      </c>
      <c r="C20" s="15">
        <v>15137481.866320001</v>
      </c>
      <c r="D20" s="15">
        <v>0</v>
      </c>
      <c r="E20" s="15">
        <v>15137481.866320001</v>
      </c>
    </row>
    <row r="21" spans="1:11" ht="15.75" customHeight="1" x14ac:dyDescent="0.25">
      <c r="A21" s="13" t="s">
        <v>293</v>
      </c>
      <c r="B21" s="14" t="s">
        <v>14</v>
      </c>
      <c r="C21" s="15">
        <v>105826496.84122001</v>
      </c>
      <c r="D21" s="15">
        <v>0</v>
      </c>
      <c r="E21" s="15">
        <v>105826496.84122001</v>
      </c>
    </row>
    <row r="22" spans="1:11" ht="15.75" customHeight="1" x14ac:dyDescent="0.25">
      <c r="A22" s="13" t="s">
        <v>294</v>
      </c>
      <c r="B22" s="14" t="s">
        <v>15</v>
      </c>
      <c r="C22" s="15">
        <v>3436828.9810999995</v>
      </c>
      <c r="D22" s="15">
        <v>0</v>
      </c>
      <c r="E22" s="15">
        <v>3436828.9810999995</v>
      </c>
    </row>
    <row r="23" spans="1:11" s="41" customFormat="1" ht="15.75" customHeight="1" x14ac:dyDescent="0.25">
      <c r="A23" s="10" t="s">
        <v>524</v>
      </c>
      <c r="B23" s="11" t="s">
        <v>16</v>
      </c>
      <c r="C23" s="12">
        <v>5816764670.7722702</v>
      </c>
      <c r="D23" s="12">
        <v>5035664584.4067507</v>
      </c>
      <c r="E23" s="12">
        <v>781100086.36552</v>
      </c>
      <c r="I23" s="43"/>
      <c r="J23" s="43"/>
      <c r="K23" s="43"/>
    </row>
    <row r="24" spans="1:11" ht="15.75" customHeight="1" x14ac:dyDescent="0.25">
      <c r="A24" s="13" t="s">
        <v>295</v>
      </c>
      <c r="B24" s="14" t="s">
        <v>17</v>
      </c>
      <c r="C24" s="15">
        <v>1817419773.3996401</v>
      </c>
      <c r="D24" s="15">
        <v>1817419773.3996401</v>
      </c>
      <c r="E24" s="15">
        <v>0</v>
      </c>
    </row>
    <row r="25" spans="1:11" ht="15.75" customHeight="1" x14ac:dyDescent="0.25">
      <c r="A25" s="13" t="s">
        <v>296</v>
      </c>
      <c r="B25" s="14" t="s">
        <v>18</v>
      </c>
      <c r="C25" s="15">
        <v>1268211256.4552801</v>
      </c>
      <c r="D25" s="15">
        <v>1268211256.4552801</v>
      </c>
      <c r="E25" s="15">
        <v>0</v>
      </c>
    </row>
    <row r="26" spans="1:11" ht="15.75" customHeight="1" x14ac:dyDescent="0.25">
      <c r="A26" s="13" t="s">
        <v>297</v>
      </c>
      <c r="B26" s="14" t="s">
        <v>19</v>
      </c>
      <c r="C26" s="15">
        <v>160101923.54090998</v>
      </c>
      <c r="D26" s="15">
        <v>160101923.54090998</v>
      </c>
      <c r="E26" s="15">
        <v>0</v>
      </c>
    </row>
    <row r="27" spans="1:11" ht="15.75" customHeight="1" x14ac:dyDescent="0.25">
      <c r="A27" s="13" t="s">
        <v>525</v>
      </c>
      <c r="B27" s="14" t="s">
        <v>20</v>
      </c>
      <c r="C27" s="15">
        <v>0</v>
      </c>
      <c r="D27" s="15">
        <v>0</v>
      </c>
      <c r="E27" s="15">
        <v>0</v>
      </c>
    </row>
    <row r="28" spans="1:11" ht="15.75" customHeight="1" x14ac:dyDescent="0.25">
      <c r="A28" s="13" t="s">
        <v>298</v>
      </c>
      <c r="B28" s="14" t="s">
        <v>21</v>
      </c>
      <c r="C28" s="15">
        <v>4591135.4587500002</v>
      </c>
      <c r="D28" s="15">
        <v>4591135.4587500002</v>
      </c>
      <c r="E28" s="15">
        <v>0</v>
      </c>
    </row>
    <row r="29" spans="1:11" ht="15.75" customHeight="1" x14ac:dyDescent="0.25">
      <c r="A29" s="13" t="s">
        <v>299</v>
      </c>
      <c r="B29" s="14" t="s">
        <v>22</v>
      </c>
      <c r="C29" s="15">
        <v>800185898.04858994</v>
      </c>
      <c r="D29" s="15">
        <v>800185898.04858994</v>
      </c>
      <c r="E29" s="15">
        <v>0</v>
      </c>
    </row>
    <row r="30" spans="1:11" ht="15.75" customHeight="1" x14ac:dyDescent="0.25">
      <c r="A30" s="13" t="s">
        <v>282</v>
      </c>
      <c r="B30" s="14" t="s">
        <v>243</v>
      </c>
      <c r="C30" s="15">
        <v>41821999.574660003</v>
      </c>
      <c r="D30" s="15">
        <v>41821999.574660003</v>
      </c>
      <c r="E30" s="15">
        <v>0</v>
      </c>
    </row>
    <row r="31" spans="1:11" ht="15.75" customHeight="1" x14ac:dyDescent="0.25">
      <c r="A31" s="13" t="s">
        <v>526</v>
      </c>
      <c r="B31" s="14" t="s">
        <v>23</v>
      </c>
      <c r="C31" s="15">
        <v>0</v>
      </c>
      <c r="D31" s="15">
        <v>0</v>
      </c>
      <c r="E31" s="15">
        <v>0</v>
      </c>
    </row>
    <row r="32" spans="1:11" ht="15.75" customHeight="1" x14ac:dyDescent="0.25">
      <c r="A32" s="13" t="s">
        <v>300</v>
      </c>
      <c r="B32" s="14" t="s">
        <v>24</v>
      </c>
      <c r="C32" s="15">
        <v>80315336.622590005</v>
      </c>
      <c r="D32" s="15">
        <v>0</v>
      </c>
      <c r="E32" s="15">
        <v>80315336.622590005</v>
      </c>
    </row>
    <row r="33" spans="1:5" ht="15.75" customHeight="1" x14ac:dyDescent="0.25">
      <c r="A33" s="13" t="s">
        <v>434</v>
      </c>
      <c r="B33" s="14" t="s">
        <v>25</v>
      </c>
      <c r="C33" s="15">
        <v>168593320.69839999</v>
      </c>
      <c r="D33" s="15">
        <v>0</v>
      </c>
      <c r="E33" s="15">
        <v>168593320.69839999</v>
      </c>
    </row>
    <row r="34" spans="1:5" ht="15.75" customHeight="1" x14ac:dyDescent="0.25">
      <c r="A34" s="13" t="s">
        <v>435</v>
      </c>
      <c r="B34" s="14" t="s">
        <v>26</v>
      </c>
      <c r="C34" s="15">
        <v>7300634.7539400002</v>
      </c>
      <c r="D34" s="15">
        <v>7300634.7539400002</v>
      </c>
      <c r="E34" s="15">
        <v>0</v>
      </c>
    </row>
    <row r="35" spans="1:5" ht="15.75" customHeight="1" x14ac:dyDescent="0.25">
      <c r="A35" s="13" t="s">
        <v>301</v>
      </c>
      <c r="B35" s="14" t="s">
        <v>27</v>
      </c>
      <c r="C35" s="15">
        <v>11270726.90742</v>
      </c>
      <c r="D35" s="15">
        <v>11270726.90742</v>
      </c>
      <c r="E35" s="15">
        <v>0</v>
      </c>
    </row>
    <row r="36" spans="1:5" ht="15.75" customHeight="1" x14ac:dyDescent="0.25">
      <c r="A36" s="13" t="s">
        <v>409</v>
      </c>
      <c r="B36" s="14" t="s">
        <v>28</v>
      </c>
      <c r="C36" s="15">
        <v>9334.8723599999994</v>
      </c>
      <c r="D36" s="15">
        <v>9334.8723599999994</v>
      </c>
      <c r="E36" s="15">
        <v>0</v>
      </c>
    </row>
    <row r="37" spans="1:5" ht="15.75" customHeight="1" x14ac:dyDescent="0.25">
      <c r="A37" s="13" t="s">
        <v>410</v>
      </c>
      <c r="B37" s="14" t="s">
        <v>29</v>
      </c>
      <c r="C37" s="15">
        <v>10653963.049149999</v>
      </c>
      <c r="D37" s="15">
        <v>10653963.049149999</v>
      </c>
      <c r="E37" s="15">
        <v>0</v>
      </c>
    </row>
    <row r="38" spans="1:5" ht="15.75" customHeight="1" x14ac:dyDescent="0.25">
      <c r="A38" s="13" t="s">
        <v>302</v>
      </c>
      <c r="B38" s="14" t="s">
        <v>30</v>
      </c>
      <c r="C38" s="15">
        <v>10536809.223390002</v>
      </c>
      <c r="D38" s="15">
        <v>10536809.223390002</v>
      </c>
      <c r="E38" s="15">
        <v>0</v>
      </c>
    </row>
    <row r="39" spans="1:5" ht="15.75" customHeight="1" x14ac:dyDescent="0.25">
      <c r="A39" s="13" t="s">
        <v>411</v>
      </c>
      <c r="B39" s="14" t="s">
        <v>31</v>
      </c>
      <c r="C39" s="15">
        <v>33324226.216150001</v>
      </c>
      <c r="D39" s="15">
        <v>33324226.216150001</v>
      </c>
      <c r="E39" s="15">
        <v>0</v>
      </c>
    </row>
    <row r="40" spans="1:5" ht="15.75" customHeight="1" x14ac:dyDescent="0.25">
      <c r="A40" s="13" t="s">
        <v>303</v>
      </c>
      <c r="B40" s="14" t="s">
        <v>227</v>
      </c>
      <c r="C40" s="15">
        <v>2890553.2365999999</v>
      </c>
      <c r="D40" s="15">
        <v>2890553.2365999999</v>
      </c>
      <c r="E40" s="15">
        <v>0</v>
      </c>
    </row>
    <row r="41" spans="1:5" ht="15.75" customHeight="1" x14ac:dyDescent="0.25">
      <c r="A41" s="13" t="s">
        <v>304</v>
      </c>
      <c r="B41" s="14" t="s">
        <v>32</v>
      </c>
      <c r="C41" s="15">
        <v>76258.215260000012</v>
      </c>
      <c r="D41" s="15">
        <v>76258.215260000012</v>
      </c>
      <c r="E41" s="15">
        <v>0</v>
      </c>
    </row>
    <row r="42" spans="1:5" ht="15.75" customHeight="1" x14ac:dyDescent="0.25">
      <c r="A42" s="13" t="s">
        <v>305</v>
      </c>
      <c r="B42" s="14" t="s">
        <v>33</v>
      </c>
      <c r="C42" s="15">
        <v>322309194.77359998</v>
      </c>
      <c r="D42" s="15">
        <v>0</v>
      </c>
      <c r="E42" s="15">
        <v>322309194.77359998</v>
      </c>
    </row>
    <row r="43" spans="1:5" ht="15.75" customHeight="1" x14ac:dyDescent="0.25">
      <c r="A43" s="13" t="s">
        <v>306</v>
      </c>
      <c r="B43" s="14" t="s">
        <v>34</v>
      </c>
      <c r="C43" s="15">
        <v>7791253.93145</v>
      </c>
      <c r="D43" s="15">
        <v>7791253.93145</v>
      </c>
      <c r="E43" s="15">
        <v>0</v>
      </c>
    </row>
    <row r="44" spans="1:5" ht="15.75" customHeight="1" x14ac:dyDescent="0.25">
      <c r="A44" s="13" t="s">
        <v>443</v>
      </c>
      <c r="B44" s="14" t="s">
        <v>35</v>
      </c>
      <c r="C44" s="15">
        <v>156522.93100000001</v>
      </c>
      <c r="D44" s="15">
        <v>156522.93100000001</v>
      </c>
      <c r="E44" s="15">
        <v>0</v>
      </c>
    </row>
    <row r="45" spans="1:5" ht="15.75" customHeight="1" x14ac:dyDescent="0.25">
      <c r="A45" s="13" t="s">
        <v>307</v>
      </c>
      <c r="B45" s="14" t="s">
        <v>36</v>
      </c>
      <c r="C45" s="15">
        <v>1547997.8104100004</v>
      </c>
      <c r="D45" s="15">
        <v>0</v>
      </c>
      <c r="E45" s="15">
        <v>1547997.8104100004</v>
      </c>
    </row>
    <row r="46" spans="1:5" ht="15.75" customHeight="1" x14ac:dyDescent="0.25">
      <c r="A46" s="13" t="s">
        <v>308</v>
      </c>
      <c r="B46" s="14" t="s">
        <v>37</v>
      </c>
      <c r="C46" s="15">
        <v>1532961.40056</v>
      </c>
      <c r="D46" s="15">
        <v>0</v>
      </c>
      <c r="E46" s="15">
        <v>1532961.40056</v>
      </c>
    </row>
    <row r="47" spans="1:5" ht="15.75" customHeight="1" x14ac:dyDescent="0.25">
      <c r="A47" s="13" t="s">
        <v>309</v>
      </c>
      <c r="B47" s="14" t="s">
        <v>38</v>
      </c>
      <c r="C47" s="15">
        <v>19641127.31755</v>
      </c>
      <c r="D47" s="15">
        <v>19641127.31755</v>
      </c>
      <c r="E47" s="15">
        <v>0</v>
      </c>
    </row>
    <row r="48" spans="1:5" ht="15.75" customHeight="1" x14ac:dyDescent="0.25">
      <c r="A48" s="13" t="s">
        <v>310</v>
      </c>
      <c r="B48" s="14" t="s">
        <v>39</v>
      </c>
      <c r="C48" s="15">
        <v>779559892.90891016</v>
      </c>
      <c r="D48" s="15">
        <v>779559892.90891016</v>
      </c>
      <c r="E48" s="15">
        <v>0</v>
      </c>
    </row>
    <row r="49" spans="1:5" ht="15.75" customHeight="1" x14ac:dyDescent="0.25">
      <c r="A49" s="13" t="s">
        <v>412</v>
      </c>
      <c r="B49" s="14" t="s">
        <v>40</v>
      </c>
      <c r="C49" s="15">
        <v>1815150.78574</v>
      </c>
      <c r="D49" s="15">
        <v>1815150.78574</v>
      </c>
      <c r="E49" s="15">
        <v>0</v>
      </c>
    </row>
    <row r="50" spans="1:5" ht="15.75" customHeight="1" x14ac:dyDescent="0.25">
      <c r="A50" s="13" t="s">
        <v>527</v>
      </c>
      <c r="B50" s="14" t="s">
        <v>41</v>
      </c>
      <c r="C50" s="15">
        <v>0</v>
      </c>
      <c r="D50" s="15">
        <v>0</v>
      </c>
      <c r="E50" s="15">
        <v>0</v>
      </c>
    </row>
    <row r="51" spans="1:5" ht="15.75" customHeight="1" x14ac:dyDescent="0.25">
      <c r="A51" s="13" t="s">
        <v>311</v>
      </c>
      <c r="B51" s="14" t="s">
        <v>42</v>
      </c>
      <c r="C51" s="15">
        <v>27577201.92608</v>
      </c>
      <c r="D51" s="15">
        <v>27577201.92608</v>
      </c>
      <c r="E51" s="15">
        <v>0</v>
      </c>
    </row>
    <row r="52" spans="1:5" ht="15.75" customHeight="1" x14ac:dyDescent="0.25">
      <c r="A52" s="13" t="s">
        <v>312</v>
      </c>
      <c r="B52" s="14" t="s">
        <v>43</v>
      </c>
      <c r="C52" s="15">
        <v>1496648.4169999999</v>
      </c>
      <c r="D52" s="15">
        <v>0</v>
      </c>
      <c r="E52" s="15">
        <v>1496648.4169999999</v>
      </c>
    </row>
    <row r="53" spans="1:5" ht="15.75" customHeight="1" x14ac:dyDescent="0.25">
      <c r="A53" s="13" t="s">
        <v>457</v>
      </c>
      <c r="B53" s="14"/>
      <c r="C53" s="15">
        <v>63.454999999999998</v>
      </c>
      <c r="D53" s="15">
        <v>63.454999999999998</v>
      </c>
      <c r="E53" s="15">
        <v>0</v>
      </c>
    </row>
    <row r="54" spans="1:5" ht="15.75" customHeight="1" x14ac:dyDescent="0.25">
      <c r="A54" s="13" t="s">
        <v>313</v>
      </c>
      <c r="B54" s="14" t="s">
        <v>44</v>
      </c>
      <c r="C54" s="15">
        <v>6730.6856799999996</v>
      </c>
      <c r="D54" s="15">
        <v>6730.6856799999996</v>
      </c>
      <c r="E54" s="15">
        <v>0</v>
      </c>
    </row>
    <row r="55" spans="1:5" ht="15.75" customHeight="1" x14ac:dyDescent="0.25">
      <c r="A55" s="13" t="s">
        <v>413</v>
      </c>
      <c r="B55" s="14" t="s">
        <v>45</v>
      </c>
      <c r="C55" s="15">
        <v>677.88116999999988</v>
      </c>
      <c r="D55" s="15">
        <v>0</v>
      </c>
      <c r="E55" s="15">
        <v>677.88116999999988</v>
      </c>
    </row>
    <row r="56" spans="1:5" ht="15.75" customHeight="1" x14ac:dyDescent="0.25">
      <c r="A56" s="13" t="s">
        <v>314</v>
      </c>
      <c r="B56" s="14" t="s">
        <v>46</v>
      </c>
      <c r="C56" s="15">
        <v>20232428.896460004</v>
      </c>
      <c r="D56" s="15">
        <v>0</v>
      </c>
      <c r="E56" s="15">
        <v>20232428.896460004</v>
      </c>
    </row>
    <row r="57" spans="1:5" ht="15.75" customHeight="1" x14ac:dyDescent="0.25">
      <c r="A57" s="13" t="s">
        <v>315</v>
      </c>
      <c r="B57" s="14" t="s">
        <v>475</v>
      </c>
      <c r="C57" s="15">
        <v>105654020.74835001</v>
      </c>
      <c r="D57" s="15">
        <v>0</v>
      </c>
      <c r="E57" s="15">
        <v>105654020.74835001</v>
      </c>
    </row>
    <row r="58" spans="1:5" ht="15.75" customHeight="1" x14ac:dyDescent="0.25">
      <c r="A58" s="13" t="s">
        <v>414</v>
      </c>
      <c r="B58" s="14" t="s">
        <v>244</v>
      </c>
      <c r="C58" s="15">
        <v>4859531.6447800007</v>
      </c>
      <c r="D58" s="15">
        <v>4859531.6447800007</v>
      </c>
      <c r="E58" s="15">
        <v>0</v>
      </c>
    </row>
    <row r="59" spans="1:5" ht="15.75" customHeight="1" x14ac:dyDescent="0.25">
      <c r="A59" s="13" t="s">
        <v>316</v>
      </c>
      <c r="B59" s="14" t="s">
        <v>47</v>
      </c>
      <c r="C59" s="15">
        <v>7867202.5097999992</v>
      </c>
      <c r="D59" s="15">
        <v>0</v>
      </c>
      <c r="E59" s="15">
        <v>7867202.5097999992</v>
      </c>
    </row>
    <row r="60" spans="1:5" ht="15.75" customHeight="1" x14ac:dyDescent="0.25">
      <c r="A60" s="13" t="s">
        <v>415</v>
      </c>
      <c r="B60" s="14" t="s">
        <v>48</v>
      </c>
      <c r="C60" s="15">
        <v>0</v>
      </c>
      <c r="D60" s="15">
        <v>0</v>
      </c>
      <c r="E60" s="15">
        <v>0</v>
      </c>
    </row>
    <row r="61" spans="1:5" ht="15.75" customHeight="1" x14ac:dyDescent="0.25">
      <c r="A61" s="13" t="s">
        <v>416</v>
      </c>
      <c r="B61" s="14" t="s">
        <v>49</v>
      </c>
      <c r="C61" s="15">
        <v>0</v>
      </c>
      <c r="D61" s="15">
        <v>0</v>
      </c>
      <c r="E61" s="15">
        <v>0</v>
      </c>
    </row>
    <row r="62" spans="1:5" ht="15.75" customHeight="1" x14ac:dyDescent="0.25">
      <c r="A62" s="13" t="s">
        <v>417</v>
      </c>
      <c r="B62" s="14" t="s">
        <v>50</v>
      </c>
      <c r="C62" s="15">
        <v>0</v>
      </c>
      <c r="D62" s="15">
        <v>0</v>
      </c>
      <c r="E62" s="15">
        <v>0</v>
      </c>
    </row>
    <row r="63" spans="1:5" ht="15.75" customHeight="1" x14ac:dyDescent="0.25">
      <c r="A63" s="13" t="s">
        <v>418</v>
      </c>
      <c r="B63" s="14" t="s">
        <v>51</v>
      </c>
      <c r="C63" s="15">
        <v>0</v>
      </c>
      <c r="D63" s="15">
        <v>0</v>
      </c>
      <c r="E63" s="15">
        <v>0</v>
      </c>
    </row>
    <row r="64" spans="1:5" ht="15.75" customHeight="1" x14ac:dyDescent="0.25">
      <c r="A64" s="13" t="s">
        <v>419</v>
      </c>
      <c r="B64" s="14" t="s">
        <v>52</v>
      </c>
      <c r="C64" s="15">
        <v>0</v>
      </c>
      <c r="D64" s="15">
        <v>0</v>
      </c>
      <c r="E64" s="15">
        <v>0</v>
      </c>
    </row>
    <row r="65" spans="1:5" ht="15.75" customHeight="1" x14ac:dyDescent="0.25">
      <c r="A65" s="13" t="s">
        <v>420</v>
      </c>
      <c r="B65" s="14" t="s">
        <v>228</v>
      </c>
      <c r="C65" s="15">
        <v>0</v>
      </c>
      <c r="D65" s="15">
        <v>0</v>
      </c>
      <c r="E65" s="15">
        <v>0</v>
      </c>
    </row>
    <row r="66" spans="1:5" ht="15.75" customHeight="1" x14ac:dyDescent="0.25">
      <c r="A66" s="13" t="s">
        <v>317</v>
      </c>
      <c r="B66" s="14" t="s">
        <v>476</v>
      </c>
      <c r="C66" s="15">
        <v>3546746.83513</v>
      </c>
      <c r="D66" s="15">
        <v>0</v>
      </c>
      <c r="E66" s="15">
        <v>3546746.83513</v>
      </c>
    </row>
    <row r="67" spans="1:5" ht="15.75" customHeight="1" x14ac:dyDescent="0.25">
      <c r="A67" s="13" t="s">
        <v>318</v>
      </c>
      <c r="B67" s="14" t="s">
        <v>53</v>
      </c>
      <c r="C67" s="15">
        <v>12339993.011169998</v>
      </c>
      <c r="D67" s="15">
        <v>12339993.011169998</v>
      </c>
      <c r="E67" s="15">
        <v>0</v>
      </c>
    </row>
    <row r="68" spans="1:5" ht="15.75" customHeight="1" x14ac:dyDescent="0.25">
      <c r="A68" s="13" t="s">
        <v>468</v>
      </c>
      <c r="B68" s="14" t="s">
        <v>54</v>
      </c>
      <c r="C68" s="15">
        <v>2095.7559999999999</v>
      </c>
      <c r="D68" s="15">
        <v>2095.7559999999999</v>
      </c>
      <c r="E68" s="15">
        <v>0</v>
      </c>
    </row>
    <row r="69" spans="1:5" ht="15.75" customHeight="1" x14ac:dyDescent="0.25">
      <c r="A69" s="13" t="s">
        <v>319</v>
      </c>
      <c r="B69" s="14" t="s">
        <v>55</v>
      </c>
      <c r="C69" s="15">
        <v>4599.3202599999995</v>
      </c>
      <c r="D69" s="15">
        <v>4599.3202599999995</v>
      </c>
      <c r="E69" s="15">
        <v>0</v>
      </c>
    </row>
    <row r="70" spans="1:5" ht="15.75" customHeight="1" x14ac:dyDescent="0.25">
      <c r="A70" s="13" t="s">
        <v>421</v>
      </c>
      <c r="B70" s="14" t="s">
        <v>56</v>
      </c>
      <c r="C70" s="15">
        <v>226.48500000000001</v>
      </c>
      <c r="D70" s="15">
        <v>0</v>
      </c>
      <c r="E70" s="15">
        <v>226.48500000000001</v>
      </c>
    </row>
    <row r="71" spans="1:5" ht="15.75" customHeight="1" x14ac:dyDescent="0.25">
      <c r="A71" s="13" t="s">
        <v>458</v>
      </c>
      <c r="B71" s="14" t="s">
        <v>229</v>
      </c>
      <c r="C71" s="15">
        <v>6970856.4767200006</v>
      </c>
      <c r="D71" s="15">
        <v>0</v>
      </c>
      <c r="E71" s="15">
        <v>6970856.4767200006</v>
      </c>
    </row>
    <row r="72" spans="1:5" ht="15.75" customHeight="1" x14ac:dyDescent="0.25">
      <c r="A72" s="13" t="s">
        <v>320</v>
      </c>
      <c r="B72" s="14" t="s">
        <v>57</v>
      </c>
      <c r="C72" s="15">
        <v>1470801.64714</v>
      </c>
      <c r="D72" s="15">
        <v>0</v>
      </c>
      <c r="E72" s="15">
        <v>1470801.64714</v>
      </c>
    </row>
    <row r="73" spans="1:5" ht="15.75" customHeight="1" x14ac:dyDescent="0.25">
      <c r="A73" s="13" t="s">
        <v>321</v>
      </c>
      <c r="B73" s="14" t="s">
        <v>58</v>
      </c>
      <c r="C73" s="15">
        <v>68603.334279999995</v>
      </c>
      <c r="D73" s="15">
        <v>68603.334279999995</v>
      </c>
      <c r="E73" s="15">
        <v>0</v>
      </c>
    </row>
    <row r="74" spans="1:5" ht="15.75" customHeight="1" x14ac:dyDescent="0.25">
      <c r="A74" s="13" t="s">
        <v>322</v>
      </c>
      <c r="B74" s="14" t="s">
        <v>59</v>
      </c>
      <c r="C74" s="15">
        <v>48479535.484789997</v>
      </c>
      <c r="D74" s="15">
        <v>0</v>
      </c>
      <c r="E74" s="15">
        <v>48479535.484789997</v>
      </c>
    </row>
    <row r="75" spans="1:5" ht="15.75" customHeight="1" x14ac:dyDescent="0.25">
      <c r="A75" s="13" t="s">
        <v>323</v>
      </c>
      <c r="B75" s="14" t="s">
        <v>207</v>
      </c>
      <c r="C75" s="15">
        <v>232040.31041000001</v>
      </c>
      <c r="D75" s="15">
        <v>0</v>
      </c>
      <c r="E75" s="15">
        <v>232040.31041000001</v>
      </c>
    </row>
    <row r="76" spans="1:5" ht="15.75" customHeight="1" x14ac:dyDescent="0.25">
      <c r="A76" s="13" t="s">
        <v>442</v>
      </c>
      <c r="B76" s="14" t="s">
        <v>216</v>
      </c>
      <c r="C76" s="15">
        <v>0</v>
      </c>
      <c r="D76" s="15">
        <v>0</v>
      </c>
      <c r="E76" s="15">
        <v>0</v>
      </c>
    </row>
    <row r="77" spans="1:5" ht="15.75" customHeight="1" x14ac:dyDescent="0.25">
      <c r="A77" s="13" t="s">
        <v>445</v>
      </c>
      <c r="B77" s="14" t="s">
        <v>477</v>
      </c>
      <c r="C77" s="15">
        <v>17035.099999999999</v>
      </c>
      <c r="D77" s="15">
        <v>17035.099999999999</v>
      </c>
      <c r="E77" s="15">
        <v>0</v>
      </c>
    </row>
    <row r="78" spans="1:5" ht="15.75" customHeight="1" x14ac:dyDescent="0.25">
      <c r="A78" s="13" t="s">
        <v>324</v>
      </c>
      <c r="B78" s="14" t="s">
        <v>478</v>
      </c>
      <c r="C78" s="15">
        <v>4667995.4249999998</v>
      </c>
      <c r="D78" s="15">
        <v>0</v>
      </c>
      <c r="E78" s="15">
        <v>4667995.4249999998</v>
      </c>
    </row>
    <row r="79" spans="1:5" ht="15.75" customHeight="1" x14ac:dyDescent="0.25">
      <c r="A79" s="13" t="s">
        <v>325</v>
      </c>
      <c r="B79" s="14" t="s">
        <v>217</v>
      </c>
      <c r="C79" s="15">
        <v>6182093.9429899985</v>
      </c>
      <c r="D79" s="15">
        <v>0</v>
      </c>
      <c r="E79" s="15">
        <v>6182093.9429899985</v>
      </c>
    </row>
    <row r="80" spans="1:5" ht="15.75" customHeight="1" x14ac:dyDescent="0.25">
      <c r="A80" s="13" t="s">
        <v>446</v>
      </c>
      <c r="B80" s="14" t="s">
        <v>479</v>
      </c>
      <c r="C80" s="15">
        <v>2862.4960000000001</v>
      </c>
      <c r="D80" s="15">
        <v>2862.4960000000001</v>
      </c>
      <c r="E80" s="15">
        <v>0</v>
      </c>
    </row>
    <row r="81" spans="1:11" ht="15.75" customHeight="1" x14ac:dyDescent="0.25">
      <c r="A81" s="13" t="s">
        <v>464</v>
      </c>
      <c r="B81" s="14" t="s">
        <v>245</v>
      </c>
      <c r="C81" s="15">
        <v>84446.1</v>
      </c>
      <c r="D81" s="15">
        <v>84446.1</v>
      </c>
      <c r="E81" s="15">
        <v>0</v>
      </c>
    </row>
    <row r="82" spans="1:11" ht="15.75" customHeight="1" x14ac:dyDescent="0.25">
      <c r="A82" s="13" t="s">
        <v>326</v>
      </c>
      <c r="B82" s="14" t="s">
        <v>60</v>
      </c>
      <c r="C82" s="15">
        <v>13342980.75075</v>
      </c>
      <c r="D82" s="15">
        <v>13342980.75075</v>
      </c>
      <c r="E82" s="15">
        <v>0</v>
      </c>
    </row>
    <row r="83" spans="1:11" ht="15.75" customHeight="1" x14ac:dyDescent="0.25">
      <c r="A83" s="13" t="s">
        <v>528</v>
      </c>
      <c r="B83" s="14" t="s">
        <v>480</v>
      </c>
      <c r="C83" s="15">
        <v>0</v>
      </c>
      <c r="D83" s="15">
        <v>0</v>
      </c>
      <c r="E83" s="15">
        <v>0</v>
      </c>
    </row>
    <row r="84" spans="1:11" s="41" customFormat="1" ht="15.75" customHeight="1" x14ac:dyDescent="0.25">
      <c r="A84" s="10" t="s">
        <v>529</v>
      </c>
      <c r="B84" s="11" t="s">
        <v>61</v>
      </c>
      <c r="C84" s="12">
        <v>1464724585.6735497</v>
      </c>
      <c r="D84" s="12">
        <v>1464724585.6735497</v>
      </c>
      <c r="E84" s="12">
        <v>0</v>
      </c>
      <c r="I84" s="43"/>
      <c r="J84" s="43"/>
      <c r="K84" s="43"/>
    </row>
    <row r="85" spans="1:11" ht="15.75" customHeight="1" x14ac:dyDescent="0.25">
      <c r="A85" s="13" t="s">
        <v>327</v>
      </c>
      <c r="B85" s="14" t="s">
        <v>62</v>
      </c>
      <c r="C85" s="15">
        <v>38003511.965829998</v>
      </c>
      <c r="D85" s="15">
        <v>38003511.965829998</v>
      </c>
      <c r="E85" s="15">
        <v>0</v>
      </c>
    </row>
    <row r="86" spans="1:11" ht="15.75" customHeight="1" x14ac:dyDescent="0.25">
      <c r="A86" s="13" t="s">
        <v>328</v>
      </c>
      <c r="B86" s="14" t="s">
        <v>63</v>
      </c>
      <c r="C86" s="15">
        <v>7227607.3490300002</v>
      </c>
      <c r="D86" s="15">
        <v>7227607.3490300002</v>
      </c>
      <c r="E86" s="15">
        <v>0</v>
      </c>
    </row>
    <row r="87" spans="1:11" ht="15.75" customHeight="1" x14ac:dyDescent="0.25">
      <c r="A87" s="13" t="s">
        <v>329</v>
      </c>
      <c r="B87" s="14" t="s">
        <v>64</v>
      </c>
      <c r="C87" s="15">
        <v>2487113.3325400003</v>
      </c>
      <c r="D87" s="15">
        <v>2487113.3325400003</v>
      </c>
      <c r="E87" s="15">
        <v>0</v>
      </c>
    </row>
    <row r="88" spans="1:11" ht="15.75" customHeight="1" x14ac:dyDescent="0.25">
      <c r="A88" s="13" t="s">
        <v>330</v>
      </c>
      <c r="B88" s="14" t="s">
        <v>65</v>
      </c>
      <c r="C88" s="15">
        <v>314278.43763999996</v>
      </c>
      <c r="D88" s="15">
        <v>314278.43763999996</v>
      </c>
      <c r="E88" s="15">
        <v>0</v>
      </c>
    </row>
    <row r="89" spans="1:11" ht="15.75" customHeight="1" x14ac:dyDescent="0.25">
      <c r="A89" s="13" t="s">
        <v>281</v>
      </c>
      <c r="B89" s="14" t="s">
        <v>66</v>
      </c>
      <c r="C89" s="15">
        <v>260939644.14234</v>
      </c>
      <c r="D89" s="15">
        <v>260939644.14234</v>
      </c>
      <c r="E89" s="15">
        <v>0</v>
      </c>
    </row>
    <row r="90" spans="1:11" ht="15.75" customHeight="1" x14ac:dyDescent="0.25">
      <c r="A90" s="13" t="s">
        <v>280</v>
      </c>
      <c r="B90" s="14" t="s">
        <v>67</v>
      </c>
      <c r="C90" s="15">
        <v>15924054.232489999</v>
      </c>
      <c r="D90" s="15">
        <v>15924054.232489999</v>
      </c>
      <c r="E90" s="15">
        <v>0</v>
      </c>
    </row>
    <row r="91" spans="1:11" ht="15.75" customHeight="1" x14ac:dyDescent="0.25">
      <c r="A91" s="13" t="s">
        <v>530</v>
      </c>
      <c r="B91" s="14" t="s">
        <v>68</v>
      </c>
      <c r="C91" s="15">
        <v>0</v>
      </c>
      <c r="D91" s="15">
        <v>0</v>
      </c>
      <c r="E91" s="15">
        <v>0</v>
      </c>
    </row>
    <row r="92" spans="1:11" ht="15.75" customHeight="1" x14ac:dyDescent="0.25">
      <c r="A92" s="13" t="s">
        <v>531</v>
      </c>
      <c r="B92" s="14" t="s">
        <v>69</v>
      </c>
      <c r="C92" s="15">
        <v>0</v>
      </c>
      <c r="D92" s="15">
        <v>0</v>
      </c>
      <c r="E92" s="15">
        <v>0</v>
      </c>
    </row>
    <row r="93" spans="1:11" ht="15.75" customHeight="1" x14ac:dyDescent="0.25">
      <c r="A93" s="13" t="s">
        <v>422</v>
      </c>
      <c r="B93" s="14" t="s">
        <v>70</v>
      </c>
      <c r="C93" s="15">
        <v>1047172252.1590699</v>
      </c>
      <c r="D93" s="15">
        <v>1047172252.1590699</v>
      </c>
      <c r="E93" s="15">
        <v>0</v>
      </c>
    </row>
    <row r="94" spans="1:11" ht="15.75" customHeight="1" x14ac:dyDescent="0.25">
      <c r="A94" s="13" t="s">
        <v>331</v>
      </c>
      <c r="B94" s="14" t="s">
        <v>71</v>
      </c>
      <c r="C94" s="15">
        <v>17654834.515409999</v>
      </c>
      <c r="D94" s="15">
        <v>17654834.515409999</v>
      </c>
      <c r="E94" s="15">
        <v>0</v>
      </c>
    </row>
    <row r="95" spans="1:11" ht="15.75" customHeight="1" x14ac:dyDescent="0.25">
      <c r="A95" s="13" t="s">
        <v>423</v>
      </c>
      <c r="B95" s="14" t="s">
        <v>72</v>
      </c>
      <c r="C95" s="15">
        <v>2526732.51132</v>
      </c>
      <c r="D95" s="15">
        <v>2526732.51132</v>
      </c>
      <c r="E95" s="15">
        <v>0</v>
      </c>
    </row>
    <row r="96" spans="1:11" ht="15.75" customHeight="1" x14ac:dyDescent="0.25">
      <c r="A96" s="13" t="s">
        <v>279</v>
      </c>
      <c r="B96" s="14" t="s">
        <v>73</v>
      </c>
      <c r="C96" s="15">
        <v>7435642.8233100008</v>
      </c>
      <c r="D96" s="15">
        <v>7435642.8233100008</v>
      </c>
      <c r="E96" s="15">
        <v>0</v>
      </c>
    </row>
    <row r="97" spans="1:11" ht="15.75" customHeight="1" x14ac:dyDescent="0.25">
      <c r="A97" s="13" t="s">
        <v>532</v>
      </c>
      <c r="B97" s="14" t="s">
        <v>74</v>
      </c>
      <c r="C97" s="15">
        <v>0</v>
      </c>
      <c r="D97" s="15">
        <v>0</v>
      </c>
      <c r="E97" s="15">
        <v>0</v>
      </c>
    </row>
    <row r="98" spans="1:11" ht="15.75" customHeight="1" x14ac:dyDescent="0.25">
      <c r="A98" s="13" t="s">
        <v>533</v>
      </c>
      <c r="B98" s="14" t="s">
        <v>75</v>
      </c>
      <c r="C98" s="15">
        <v>0</v>
      </c>
      <c r="D98" s="15">
        <v>0</v>
      </c>
      <c r="E98" s="15">
        <v>0</v>
      </c>
    </row>
    <row r="99" spans="1:11" ht="15.75" customHeight="1" x14ac:dyDescent="0.25">
      <c r="A99" s="13" t="s">
        <v>534</v>
      </c>
      <c r="B99" s="14" t="s">
        <v>76</v>
      </c>
      <c r="C99" s="15">
        <v>0</v>
      </c>
      <c r="D99" s="15">
        <v>0</v>
      </c>
      <c r="E99" s="15">
        <v>0</v>
      </c>
    </row>
    <row r="100" spans="1:11" ht="15.75" customHeight="1" x14ac:dyDescent="0.25">
      <c r="A100" s="13" t="s">
        <v>278</v>
      </c>
      <c r="B100" s="14" t="s">
        <v>77</v>
      </c>
      <c r="C100" s="15">
        <v>10994603.491139999</v>
      </c>
      <c r="D100" s="15">
        <v>10994603.491139999</v>
      </c>
      <c r="E100" s="15">
        <v>0</v>
      </c>
    </row>
    <row r="101" spans="1:11" ht="15.75" customHeight="1" x14ac:dyDescent="0.25">
      <c r="A101" s="13" t="s">
        <v>535</v>
      </c>
      <c r="B101" s="14" t="s">
        <v>78</v>
      </c>
      <c r="C101" s="15">
        <v>0</v>
      </c>
      <c r="D101" s="15">
        <v>0</v>
      </c>
      <c r="E101" s="15">
        <v>0</v>
      </c>
    </row>
    <row r="102" spans="1:11" ht="15.75" customHeight="1" x14ac:dyDescent="0.25">
      <c r="A102" s="13" t="s">
        <v>277</v>
      </c>
      <c r="B102" s="14" t="s">
        <v>218</v>
      </c>
      <c r="C102" s="15">
        <v>669592.58363000012</v>
      </c>
      <c r="D102" s="15">
        <v>669592.58363000012</v>
      </c>
      <c r="E102" s="15">
        <v>0</v>
      </c>
    </row>
    <row r="103" spans="1:11" ht="15.75" customHeight="1" x14ac:dyDescent="0.25">
      <c r="A103" s="13" t="s">
        <v>332</v>
      </c>
      <c r="B103" s="14" t="s">
        <v>230</v>
      </c>
      <c r="C103" s="15">
        <v>45134041.576040007</v>
      </c>
      <c r="D103" s="15">
        <v>45134041.576040007</v>
      </c>
      <c r="E103" s="15">
        <v>0</v>
      </c>
    </row>
    <row r="104" spans="1:11" ht="15.75" customHeight="1" x14ac:dyDescent="0.25">
      <c r="A104" s="13" t="s">
        <v>333</v>
      </c>
      <c r="B104" s="14" t="s">
        <v>79</v>
      </c>
      <c r="C104" s="15">
        <v>978295.44948000007</v>
      </c>
      <c r="D104" s="15">
        <v>978295.44948000007</v>
      </c>
      <c r="E104" s="15">
        <v>0</v>
      </c>
    </row>
    <row r="105" spans="1:11" ht="15.75" customHeight="1" x14ac:dyDescent="0.25">
      <c r="A105" s="13" t="s">
        <v>276</v>
      </c>
      <c r="B105" s="14" t="s">
        <v>80</v>
      </c>
      <c r="C105" s="15">
        <v>355961.08120999997</v>
      </c>
      <c r="D105" s="15">
        <v>355961.08120999997</v>
      </c>
      <c r="E105" s="15">
        <v>0</v>
      </c>
    </row>
    <row r="106" spans="1:11" ht="15.75" customHeight="1" x14ac:dyDescent="0.25">
      <c r="A106" s="13" t="s">
        <v>275</v>
      </c>
      <c r="B106" s="14" t="s">
        <v>81</v>
      </c>
      <c r="C106" s="15">
        <v>6594462.4621400004</v>
      </c>
      <c r="D106" s="15">
        <v>6594462.4621400004</v>
      </c>
      <c r="E106" s="15">
        <v>0</v>
      </c>
    </row>
    <row r="107" spans="1:11" ht="15.75" customHeight="1" x14ac:dyDescent="0.25">
      <c r="A107" s="13" t="s">
        <v>536</v>
      </c>
      <c r="B107" s="14" t="s">
        <v>231</v>
      </c>
      <c r="C107" s="15">
        <v>0</v>
      </c>
      <c r="D107" s="15">
        <v>0</v>
      </c>
      <c r="E107" s="15">
        <v>0</v>
      </c>
    </row>
    <row r="108" spans="1:11" ht="15.75" customHeight="1" x14ac:dyDescent="0.25">
      <c r="A108" s="13" t="s">
        <v>436</v>
      </c>
      <c r="B108" s="14" t="s">
        <v>232</v>
      </c>
      <c r="C108" s="15">
        <v>596.9983400000001</v>
      </c>
      <c r="D108" s="15">
        <v>596.9983400000001</v>
      </c>
      <c r="E108" s="15">
        <v>0</v>
      </c>
    </row>
    <row r="109" spans="1:11" ht="15.75" customHeight="1" x14ac:dyDescent="0.25">
      <c r="A109" s="13" t="s">
        <v>274</v>
      </c>
      <c r="B109" s="14" t="s">
        <v>82</v>
      </c>
      <c r="C109" s="15">
        <v>81879.049680000011</v>
      </c>
      <c r="D109" s="15">
        <v>81879.049680000011</v>
      </c>
      <c r="E109" s="15">
        <v>0</v>
      </c>
    </row>
    <row r="110" spans="1:11" ht="15.75" customHeight="1" x14ac:dyDescent="0.25">
      <c r="A110" s="13" t="s">
        <v>537</v>
      </c>
      <c r="B110" s="14" t="s">
        <v>83</v>
      </c>
      <c r="C110" s="15">
        <v>0</v>
      </c>
      <c r="D110" s="15">
        <v>0</v>
      </c>
      <c r="E110" s="15">
        <v>0</v>
      </c>
    </row>
    <row r="111" spans="1:11" ht="15.75" customHeight="1" x14ac:dyDescent="0.25">
      <c r="A111" s="13" t="s">
        <v>273</v>
      </c>
      <c r="B111" s="14" t="s">
        <v>84</v>
      </c>
      <c r="C111" s="15">
        <v>229481.51290999999</v>
      </c>
      <c r="D111" s="15">
        <v>229481.51290999999</v>
      </c>
      <c r="E111" s="15">
        <v>0</v>
      </c>
    </row>
    <row r="112" spans="1:11" s="41" customFormat="1" ht="15.75" customHeight="1" x14ac:dyDescent="0.25">
      <c r="A112" s="10" t="s">
        <v>538</v>
      </c>
      <c r="B112" s="11" t="s">
        <v>85</v>
      </c>
      <c r="C112" s="12">
        <v>2194317.0588500001</v>
      </c>
      <c r="D112" s="12">
        <v>1965835.37837</v>
      </c>
      <c r="E112" s="12">
        <v>228481.68047999998</v>
      </c>
      <c r="I112" s="43"/>
      <c r="J112" s="43"/>
      <c r="K112" s="43"/>
    </row>
    <row r="113" spans="1:11" ht="15.75" customHeight="1" x14ac:dyDescent="0.25">
      <c r="A113" s="13" t="s">
        <v>272</v>
      </c>
      <c r="B113" s="14" t="s">
        <v>86</v>
      </c>
      <c r="C113" s="15">
        <v>1965835.37837</v>
      </c>
      <c r="D113" s="15">
        <v>1965835.37837</v>
      </c>
      <c r="E113" s="15">
        <v>0</v>
      </c>
    </row>
    <row r="114" spans="1:11" ht="15.75" customHeight="1" x14ac:dyDescent="0.25">
      <c r="A114" s="13" t="s">
        <v>334</v>
      </c>
      <c r="B114" s="14" t="s">
        <v>87</v>
      </c>
      <c r="C114" s="15">
        <v>228481.68047999998</v>
      </c>
      <c r="D114" s="15">
        <v>0</v>
      </c>
      <c r="E114" s="15">
        <v>228481.68047999998</v>
      </c>
    </row>
    <row r="115" spans="1:11" s="41" customFormat="1" ht="15.75" customHeight="1" x14ac:dyDescent="0.25">
      <c r="A115" s="10" t="s">
        <v>539</v>
      </c>
      <c r="B115" s="11" t="s">
        <v>88</v>
      </c>
      <c r="C115" s="12">
        <v>95701913.075300008</v>
      </c>
      <c r="D115" s="12">
        <v>3441436.3630299997</v>
      </c>
      <c r="E115" s="12">
        <v>92260476.712270007</v>
      </c>
      <c r="I115" s="43"/>
      <c r="J115" s="43"/>
      <c r="K115" s="43"/>
    </row>
    <row r="116" spans="1:11" ht="15.75" customHeight="1" x14ac:dyDescent="0.25">
      <c r="A116" s="13" t="s">
        <v>465</v>
      </c>
      <c r="B116" s="14" t="s">
        <v>89</v>
      </c>
      <c r="C116" s="15">
        <v>2678914.40356</v>
      </c>
      <c r="D116" s="15">
        <v>2678914.40356</v>
      </c>
      <c r="E116" s="15">
        <v>0</v>
      </c>
    </row>
    <row r="117" spans="1:11" ht="15.75" customHeight="1" x14ac:dyDescent="0.25">
      <c r="A117" s="13" t="s">
        <v>335</v>
      </c>
      <c r="B117" s="14" t="s">
        <v>90</v>
      </c>
      <c r="C117" s="15">
        <v>762521.95946999989</v>
      </c>
      <c r="D117" s="15">
        <v>762521.95946999989</v>
      </c>
      <c r="E117" s="15">
        <v>0</v>
      </c>
    </row>
    <row r="118" spans="1:11" ht="15.75" customHeight="1" x14ac:dyDescent="0.25">
      <c r="A118" s="13" t="s">
        <v>336</v>
      </c>
      <c r="B118" s="14" t="s">
        <v>91</v>
      </c>
      <c r="C118" s="15">
        <v>92260476.712270007</v>
      </c>
      <c r="D118" s="15">
        <v>0</v>
      </c>
      <c r="E118" s="15">
        <v>92260476.712270007</v>
      </c>
    </row>
    <row r="119" spans="1:11" s="41" customFormat="1" ht="15.75" customHeight="1" x14ac:dyDescent="0.25">
      <c r="A119" s="10" t="s">
        <v>540</v>
      </c>
      <c r="B119" s="11" t="s">
        <v>92</v>
      </c>
      <c r="C119" s="12">
        <f>C120+C166+C169+C172+C231+C236</f>
        <v>1046786527.5005</v>
      </c>
      <c r="D119" s="12">
        <f t="shared" ref="D119:E119" si="1">D120+D166+D169+D172+D231+D236</f>
        <v>529939473.29963994</v>
      </c>
      <c r="E119" s="12">
        <f t="shared" si="1"/>
        <v>516847054.20086002</v>
      </c>
      <c r="F119" s="43"/>
      <c r="G119" s="43"/>
      <c r="H119" s="43"/>
      <c r="I119" s="43"/>
      <c r="J119" s="43"/>
      <c r="K119" s="43"/>
    </row>
    <row r="120" spans="1:11" ht="15.75" customHeight="1" x14ac:dyDescent="0.25">
      <c r="A120" s="10" t="s">
        <v>541</v>
      </c>
      <c r="B120" s="11" t="s">
        <v>93</v>
      </c>
      <c r="C120" s="12">
        <v>294957259.13239992</v>
      </c>
      <c r="D120" s="12">
        <v>258285976.94536993</v>
      </c>
      <c r="E120" s="12">
        <v>36671282.18703001</v>
      </c>
    </row>
    <row r="121" spans="1:11" ht="15.75" customHeight="1" x14ac:dyDescent="0.25">
      <c r="A121" s="13" t="s">
        <v>271</v>
      </c>
      <c r="B121" s="14" t="s">
        <v>94</v>
      </c>
      <c r="C121" s="15">
        <v>10908440.727060001</v>
      </c>
      <c r="D121" s="15">
        <v>10908440.727060001</v>
      </c>
      <c r="E121" s="15">
        <v>0</v>
      </c>
    </row>
    <row r="122" spans="1:11" ht="15.75" customHeight="1" x14ac:dyDescent="0.25">
      <c r="A122" s="13" t="s">
        <v>337</v>
      </c>
      <c r="B122" s="14" t="s">
        <v>95</v>
      </c>
      <c r="C122" s="15">
        <v>3021918.0109100002</v>
      </c>
      <c r="D122" s="15">
        <v>0</v>
      </c>
      <c r="E122" s="15">
        <v>3021918.0109100002</v>
      </c>
    </row>
    <row r="123" spans="1:11" ht="15.75" customHeight="1" x14ac:dyDescent="0.25">
      <c r="A123" s="13" t="s">
        <v>542</v>
      </c>
      <c r="B123" s="14" t="s">
        <v>96</v>
      </c>
      <c r="C123" s="15">
        <v>0</v>
      </c>
      <c r="D123" s="15">
        <v>0</v>
      </c>
      <c r="E123" s="15">
        <v>0</v>
      </c>
    </row>
    <row r="124" spans="1:11" ht="15.75" customHeight="1" x14ac:dyDescent="0.25">
      <c r="A124" s="13" t="s">
        <v>338</v>
      </c>
      <c r="B124" s="14" t="s">
        <v>97</v>
      </c>
      <c r="C124" s="15">
        <v>164477375.5009</v>
      </c>
      <c r="D124" s="15">
        <v>164477375.5009</v>
      </c>
      <c r="E124" s="15">
        <v>0</v>
      </c>
    </row>
    <row r="125" spans="1:11" ht="15.75" customHeight="1" x14ac:dyDescent="0.25">
      <c r="A125" s="13" t="s">
        <v>339</v>
      </c>
      <c r="B125" s="14" t="s">
        <v>98</v>
      </c>
      <c r="C125" s="15">
        <v>3757222.80161</v>
      </c>
      <c r="D125" s="15">
        <v>0</v>
      </c>
      <c r="E125" s="15">
        <v>3757222.80161</v>
      </c>
    </row>
    <row r="126" spans="1:11" ht="15.75" customHeight="1" x14ac:dyDescent="0.25">
      <c r="A126" s="13" t="s">
        <v>270</v>
      </c>
      <c r="B126" s="14" t="s">
        <v>99</v>
      </c>
      <c r="C126" s="15">
        <v>711911.47778999992</v>
      </c>
      <c r="D126" s="15">
        <v>711911.47778999992</v>
      </c>
      <c r="E126" s="15">
        <v>0</v>
      </c>
    </row>
    <row r="127" spans="1:11" ht="15.75" customHeight="1" x14ac:dyDescent="0.25">
      <c r="A127" s="13" t="s">
        <v>424</v>
      </c>
      <c r="B127" s="14" t="s">
        <v>100</v>
      </c>
      <c r="C127" s="15">
        <v>2201291.3949000002</v>
      </c>
      <c r="D127" s="15">
        <v>0</v>
      </c>
      <c r="E127" s="15">
        <v>2201291.3949000002</v>
      </c>
    </row>
    <row r="128" spans="1:11" ht="15.75" customHeight="1" x14ac:dyDescent="0.25">
      <c r="A128" s="13" t="s">
        <v>340</v>
      </c>
      <c r="B128" s="14" t="s">
        <v>101</v>
      </c>
      <c r="C128" s="15">
        <v>3088883.7915800004</v>
      </c>
      <c r="D128" s="15">
        <v>3088883.7915800004</v>
      </c>
      <c r="E128" s="15">
        <v>0</v>
      </c>
    </row>
    <row r="129" spans="1:5" ht="15.75" customHeight="1" x14ac:dyDescent="0.25">
      <c r="A129" s="13" t="s">
        <v>269</v>
      </c>
      <c r="B129" s="14" t="s">
        <v>102</v>
      </c>
      <c r="C129" s="15">
        <v>5297417.0337100001</v>
      </c>
      <c r="D129" s="15">
        <v>5297417.0337100001</v>
      </c>
      <c r="E129" s="15">
        <v>0</v>
      </c>
    </row>
    <row r="130" spans="1:5" ht="15.75" customHeight="1" x14ac:dyDescent="0.25">
      <c r="A130" s="13" t="s">
        <v>268</v>
      </c>
      <c r="B130" s="14" t="s">
        <v>103</v>
      </c>
      <c r="C130" s="15">
        <v>45284992.68468</v>
      </c>
      <c r="D130" s="15">
        <v>45284992.68468</v>
      </c>
      <c r="E130" s="15">
        <v>0</v>
      </c>
    </row>
    <row r="131" spans="1:5" ht="15.75" customHeight="1" x14ac:dyDescent="0.25">
      <c r="A131" s="13" t="s">
        <v>341</v>
      </c>
      <c r="B131" s="14" t="s">
        <v>104</v>
      </c>
      <c r="C131" s="15">
        <v>1978187.3448100002</v>
      </c>
      <c r="D131" s="15">
        <v>0</v>
      </c>
      <c r="E131" s="15">
        <v>1978187.3448100002</v>
      </c>
    </row>
    <row r="132" spans="1:5" ht="15.75" customHeight="1" x14ac:dyDescent="0.25">
      <c r="A132" s="13" t="s">
        <v>342</v>
      </c>
      <c r="B132" s="14" t="s">
        <v>105</v>
      </c>
      <c r="C132" s="15">
        <v>7693.8191899999993</v>
      </c>
      <c r="D132" s="15">
        <v>0</v>
      </c>
      <c r="E132" s="15">
        <v>7693.8191899999993</v>
      </c>
    </row>
    <row r="133" spans="1:5" ht="15.75" customHeight="1" x14ac:dyDescent="0.25">
      <c r="A133" s="13" t="s">
        <v>459</v>
      </c>
      <c r="B133" s="14" t="s">
        <v>106</v>
      </c>
      <c r="C133" s="15">
        <v>1730172.6509100001</v>
      </c>
      <c r="D133" s="15">
        <v>0</v>
      </c>
      <c r="E133" s="15">
        <v>1730172.6509100001</v>
      </c>
    </row>
    <row r="134" spans="1:5" ht="15.75" customHeight="1" x14ac:dyDescent="0.25">
      <c r="A134" s="13" t="s">
        <v>460</v>
      </c>
      <c r="B134" s="14" t="s">
        <v>107</v>
      </c>
      <c r="C134" s="15">
        <v>2222861.5031399997</v>
      </c>
      <c r="D134" s="15">
        <v>0</v>
      </c>
      <c r="E134" s="15">
        <v>2222861.5031399997</v>
      </c>
    </row>
    <row r="135" spans="1:5" ht="15.75" customHeight="1" x14ac:dyDescent="0.25">
      <c r="A135" s="13" t="s">
        <v>343</v>
      </c>
      <c r="B135" s="14" t="s">
        <v>108</v>
      </c>
      <c r="C135" s="15">
        <v>511618.20056000008</v>
      </c>
      <c r="D135" s="15">
        <v>0</v>
      </c>
      <c r="E135" s="15">
        <v>511618.20056000008</v>
      </c>
    </row>
    <row r="136" spans="1:5" ht="15.75" customHeight="1" x14ac:dyDescent="0.25">
      <c r="A136" s="13" t="s">
        <v>344</v>
      </c>
      <c r="B136" s="14" t="s">
        <v>109</v>
      </c>
      <c r="C136" s="15">
        <v>3542303.17417</v>
      </c>
      <c r="D136" s="15">
        <v>0</v>
      </c>
      <c r="E136" s="15">
        <v>3542303.17417</v>
      </c>
    </row>
    <row r="137" spans="1:5" ht="15.75" customHeight="1" x14ac:dyDescent="0.25">
      <c r="A137" s="13" t="s">
        <v>345</v>
      </c>
      <c r="B137" s="14" t="s">
        <v>208</v>
      </c>
      <c r="C137" s="15">
        <v>237263.60232000001</v>
      </c>
      <c r="D137" s="15">
        <v>0</v>
      </c>
      <c r="E137" s="15">
        <v>237263.60232000001</v>
      </c>
    </row>
    <row r="138" spans="1:5" ht="15.75" customHeight="1" x14ac:dyDescent="0.25">
      <c r="A138" s="13" t="s">
        <v>267</v>
      </c>
      <c r="B138" s="14" t="s">
        <v>481</v>
      </c>
      <c r="C138" s="15">
        <v>2984591.7794400002</v>
      </c>
      <c r="D138" s="15">
        <v>2984591.7794400002</v>
      </c>
      <c r="E138" s="15">
        <v>0</v>
      </c>
    </row>
    <row r="139" spans="1:5" ht="15.75" customHeight="1" x14ac:dyDescent="0.25">
      <c r="A139" s="13" t="s">
        <v>346</v>
      </c>
      <c r="B139" s="14" t="s">
        <v>110</v>
      </c>
      <c r="C139" s="15">
        <v>919457.21890000009</v>
      </c>
      <c r="D139" s="15">
        <v>0</v>
      </c>
      <c r="E139" s="15">
        <v>919457.21890000009</v>
      </c>
    </row>
    <row r="140" spans="1:5" ht="15.75" customHeight="1" x14ac:dyDescent="0.25">
      <c r="A140" s="13" t="s">
        <v>543</v>
      </c>
      <c r="B140" s="14" t="s">
        <v>111</v>
      </c>
      <c r="C140" s="15">
        <v>0</v>
      </c>
      <c r="D140" s="15">
        <v>0</v>
      </c>
      <c r="E140" s="15">
        <v>0</v>
      </c>
    </row>
    <row r="141" spans="1:5" ht="15.75" customHeight="1" x14ac:dyDescent="0.25">
      <c r="A141" s="13" t="s">
        <v>347</v>
      </c>
      <c r="B141" s="14" t="s">
        <v>112</v>
      </c>
      <c r="C141" s="15">
        <v>79133.546060000008</v>
      </c>
      <c r="D141" s="15">
        <v>79133.546060000008</v>
      </c>
      <c r="E141" s="15">
        <v>0</v>
      </c>
    </row>
    <row r="142" spans="1:5" ht="15.75" customHeight="1" x14ac:dyDescent="0.25">
      <c r="A142" s="13" t="s">
        <v>452</v>
      </c>
      <c r="B142" s="14" t="s">
        <v>113</v>
      </c>
      <c r="C142" s="15">
        <v>38871.186590000005</v>
      </c>
      <c r="D142" s="15">
        <v>38871.186590000005</v>
      </c>
      <c r="E142" s="15">
        <v>0</v>
      </c>
    </row>
    <row r="143" spans="1:5" ht="15.75" customHeight="1" x14ac:dyDescent="0.25">
      <c r="A143" s="13" t="s">
        <v>348</v>
      </c>
      <c r="B143" s="14" t="s">
        <v>114</v>
      </c>
      <c r="C143" s="15">
        <v>12911353.668800002</v>
      </c>
      <c r="D143" s="15">
        <v>0</v>
      </c>
      <c r="E143" s="15">
        <v>12911353.668800002</v>
      </c>
    </row>
    <row r="144" spans="1:5" ht="15.75" customHeight="1" x14ac:dyDescent="0.25">
      <c r="A144" s="13" t="s">
        <v>266</v>
      </c>
      <c r="B144" s="14" t="s">
        <v>115</v>
      </c>
      <c r="C144" s="15">
        <v>820381.02399000002</v>
      </c>
      <c r="D144" s="15">
        <v>820381.02399000002</v>
      </c>
      <c r="E144" s="15">
        <v>0</v>
      </c>
    </row>
    <row r="145" spans="1:5" ht="15.75" customHeight="1" x14ac:dyDescent="0.25">
      <c r="A145" s="13" t="s">
        <v>544</v>
      </c>
      <c r="B145" s="14" t="s">
        <v>116</v>
      </c>
      <c r="C145" s="15">
        <v>0</v>
      </c>
      <c r="D145" s="15">
        <v>0</v>
      </c>
      <c r="E145" s="15">
        <v>0</v>
      </c>
    </row>
    <row r="146" spans="1:5" ht="15.75" customHeight="1" x14ac:dyDescent="0.25">
      <c r="A146" s="13" t="s">
        <v>349</v>
      </c>
      <c r="B146" s="14" t="s">
        <v>117</v>
      </c>
      <c r="C146" s="15">
        <v>545172.4818699999</v>
      </c>
      <c r="D146" s="15">
        <v>0</v>
      </c>
      <c r="E146" s="15">
        <v>545172.4818699999</v>
      </c>
    </row>
    <row r="147" spans="1:5" ht="15.75" customHeight="1" x14ac:dyDescent="0.25">
      <c r="A147" s="13" t="s">
        <v>265</v>
      </c>
      <c r="B147" s="14" t="s">
        <v>118</v>
      </c>
      <c r="C147" s="15">
        <v>49837.597540000002</v>
      </c>
      <c r="D147" s="15">
        <v>49837.597540000002</v>
      </c>
      <c r="E147" s="15">
        <v>0</v>
      </c>
    </row>
    <row r="148" spans="1:5" ht="15.75" customHeight="1" x14ac:dyDescent="0.25">
      <c r="A148" s="13" t="s">
        <v>545</v>
      </c>
      <c r="B148" s="14" t="s">
        <v>119</v>
      </c>
      <c r="C148" s="15">
        <v>0</v>
      </c>
      <c r="D148" s="15">
        <v>0</v>
      </c>
      <c r="E148" s="15">
        <v>0</v>
      </c>
    </row>
    <row r="149" spans="1:5" ht="15.75" customHeight="1" x14ac:dyDescent="0.25">
      <c r="A149" s="13" t="s">
        <v>450</v>
      </c>
      <c r="B149" s="14" t="s">
        <v>120</v>
      </c>
      <c r="C149" s="15">
        <v>50.021320000000003</v>
      </c>
      <c r="D149" s="15">
        <v>50.021320000000003</v>
      </c>
      <c r="E149" s="15">
        <v>0</v>
      </c>
    </row>
    <row r="150" spans="1:5" ht="15.75" customHeight="1" x14ac:dyDescent="0.25">
      <c r="A150" s="13" t="s">
        <v>350</v>
      </c>
      <c r="B150" s="14" t="s">
        <v>121</v>
      </c>
      <c r="C150" s="15">
        <v>548052.76459999999</v>
      </c>
      <c r="D150" s="15">
        <v>0</v>
      </c>
      <c r="E150" s="15">
        <v>548052.76459999999</v>
      </c>
    </row>
    <row r="151" spans="1:5" ht="15.75" customHeight="1" x14ac:dyDescent="0.25">
      <c r="A151" s="13" t="s">
        <v>264</v>
      </c>
      <c r="B151" s="14" t="s">
        <v>122</v>
      </c>
      <c r="C151" s="15">
        <v>19566.52231</v>
      </c>
      <c r="D151" s="15">
        <v>19566.52231</v>
      </c>
      <c r="E151" s="15">
        <v>0</v>
      </c>
    </row>
    <row r="152" spans="1:5" ht="15.75" customHeight="1" x14ac:dyDescent="0.25">
      <c r="A152" s="13" t="s">
        <v>546</v>
      </c>
      <c r="B152" s="14" t="s">
        <v>123</v>
      </c>
      <c r="C152" s="15">
        <v>0</v>
      </c>
      <c r="D152" s="15">
        <v>0</v>
      </c>
      <c r="E152" s="15">
        <v>0</v>
      </c>
    </row>
    <row r="153" spans="1:5" ht="15.75" customHeight="1" x14ac:dyDescent="0.25">
      <c r="A153" s="13" t="s">
        <v>351</v>
      </c>
      <c r="B153" s="14" t="s">
        <v>124</v>
      </c>
      <c r="C153" s="15">
        <v>1384561.3054800001</v>
      </c>
      <c r="D153" s="15">
        <v>0</v>
      </c>
      <c r="E153" s="15">
        <v>1384561.3054800001</v>
      </c>
    </row>
    <row r="154" spans="1:5" ht="15.75" customHeight="1" x14ac:dyDescent="0.25">
      <c r="A154" s="13" t="s">
        <v>425</v>
      </c>
      <c r="B154" s="14" t="s">
        <v>199</v>
      </c>
      <c r="C154" s="15">
        <v>679022.25473000004</v>
      </c>
      <c r="D154" s="15">
        <v>0</v>
      </c>
      <c r="E154" s="15">
        <v>679022.25473000004</v>
      </c>
    </row>
    <row r="155" spans="1:5" ht="15.75" customHeight="1" x14ac:dyDescent="0.25">
      <c r="A155" s="13" t="s">
        <v>352</v>
      </c>
      <c r="B155" s="14" t="s">
        <v>209</v>
      </c>
      <c r="C155" s="15">
        <v>292610.18960000004</v>
      </c>
      <c r="D155" s="15">
        <v>0</v>
      </c>
      <c r="E155" s="15">
        <v>292610.18960000004</v>
      </c>
    </row>
    <row r="156" spans="1:5" ht="15.75" customHeight="1" x14ac:dyDescent="0.25">
      <c r="A156" s="13" t="s">
        <v>353</v>
      </c>
      <c r="B156" s="14" t="s">
        <v>125</v>
      </c>
      <c r="C156" s="15">
        <v>3160516.5927599999</v>
      </c>
      <c r="D156" s="15">
        <v>3160516.5927599999</v>
      </c>
      <c r="E156" s="15">
        <v>0</v>
      </c>
    </row>
    <row r="157" spans="1:5" ht="15.75" customHeight="1" x14ac:dyDescent="0.25">
      <c r="A157" s="13" t="s">
        <v>453</v>
      </c>
      <c r="B157" s="14" t="s">
        <v>126</v>
      </c>
      <c r="C157" s="15">
        <v>0.38800000000000001</v>
      </c>
      <c r="D157" s="15">
        <v>0.38800000000000001</v>
      </c>
      <c r="E157" s="15">
        <v>0</v>
      </c>
    </row>
    <row r="158" spans="1:5" ht="15.75" customHeight="1" x14ac:dyDescent="0.25">
      <c r="A158" s="13" t="s">
        <v>547</v>
      </c>
      <c r="B158" s="14" t="s">
        <v>127</v>
      </c>
      <c r="C158" s="15">
        <v>2</v>
      </c>
      <c r="D158" s="15">
        <v>0</v>
      </c>
      <c r="E158" s="15">
        <v>2</v>
      </c>
    </row>
    <row r="159" spans="1:5" ht="15.75" customHeight="1" x14ac:dyDescent="0.25">
      <c r="A159" s="13" t="s">
        <v>447</v>
      </c>
      <c r="B159" s="14" t="s">
        <v>128</v>
      </c>
      <c r="C159" s="15">
        <v>421317.57628999994</v>
      </c>
      <c r="D159" s="15">
        <v>421317.57628999994</v>
      </c>
      <c r="E159" s="15">
        <v>0</v>
      </c>
    </row>
    <row r="160" spans="1:5" ht="15.75" customHeight="1" x14ac:dyDescent="0.25">
      <c r="A160" s="13" t="s">
        <v>263</v>
      </c>
      <c r="B160" s="14" t="s">
        <v>129</v>
      </c>
      <c r="C160" s="15">
        <v>7257144.3304900005</v>
      </c>
      <c r="D160" s="15">
        <v>7257144.3304900005</v>
      </c>
      <c r="E160" s="15">
        <v>0</v>
      </c>
    </row>
    <row r="161" spans="1:11" ht="15.75" customHeight="1" x14ac:dyDescent="0.25">
      <c r="A161" s="13" t="s">
        <v>354</v>
      </c>
      <c r="B161" s="14" t="s">
        <v>130</v>
      </c>
      <c r="C161" s="15">
        <v>144398.42329000004</v>
      </c>
      <c r="D161" s="15">
        <v>0</v>
      </c>
      <c r="E161" s="15">
        <v>144398.42329000004</v>
      </c>
    </row>
    <row r="162" spans="1:11" ht="15.75" customHeight="1" x14ac:dyDescent="0.25">
      <c r="A162" s="13" t="s">
        <v>548</v>
      </c>
      <c r="B162" s="14" t="s">
        <v>131</v>
      </c>
      <c r="C162" s="15">
        <v>0</v>
      </c>
      <c r="D162" s="15">
        <v>0</v>
      </c>
      <c r="E162" s="15">
        <v>0</v>
      </c>
    </row>
    <row r="163" spans="1:11" ht="15.75" customHeight="1" x14ac:dyDescent="0.25">
      <c r="A163" s="13" t="s">
        <v>355</v>
      </c>
      <c r="B163" s="14" t="s">
        <v>132</v>
      </c>
      <c r="C163" s="15">
        <v>21991.408589999999</v>
      </c>
      <c r="D163" s="15">
        <v>21991.408589999999</v>
      </c>
      <c r="E163" s="15">
        <v>0</v>
      </c>
    </row>
    <row r="164" spans="1:11" ht="15.75" customHeight="1" x14ac:dyDescent="0.25">
      <c r="A164" s="13" t="s">
        <v>356</v>
      </c>
      <c r="B164" s="14" t="s">
        <v>133</v>
      </c>
      <c r="C164" s="15">
        <v>36119.377240000002</v>
      </c>
      <c r="D164" s="15">
        <v>0</v>
      </c>
      <c r="E164" s="15">
        <v>36119.377240000002</v>
      </c>
    </row>
    <row r="165" spans="1:11" ht="15.75" customHeight="1" x14ac:dyDescent="0.25">
      <c r="A165" s="13" t="s">
        <v>357</v>
      </c>
      <c r="B165" s="14" t="s">
        <v>482</v>
      </c>
      <c r="C165" s="15">
        <v>13663553.756270001</v>
      </c>
      <c r="D165" s="15">
        <v>13663553.756270001</v>
      </c>
      <c r="E165" s="15">
        <v>0</v>
      </c>
    </row>
    <row r="166" spans="1:11" s="41" customFormat="1" ht="15.75" customHeight="1" x14ac:dyDescent="0.25">
      <c r="A166" s="10" t="s">
        <v>549</v>
      </c>
      <c r="B166" s="11" t="s">
        <v>134</v>
      </c>
      <c r="C166" s="12">
        <v>10299286.665099999</v>
      </c>
      <c r="D166" s="12">
        <v>10283576.07384</v>
      </c>
      <c r="E166" s="12">
        <v>15710.591259999997</v>
      </c>
      <c r="I166" s="43"/>
      <c r="J166" s="43"/>
      <c r="K166" s="43"/>
    </row>
    <row r="167" spans="1:11" ht="15.75" customHeight="1" x14ac:dyDescent="0.25">
      <c r="A167" s="13" t="s">
        <v>358</v>
      </c>
      <c r="B167" s="14" t="s">
        <v>135</v>
      </c>
      <c r="C167" s="15">
        <v>10283576.07384</v>
      </c>
      <c r="D167" s="15">
        <v>10283576.07384</v>
      </c>
      <c r="E167" s="15">
        <v>0</v>
      </c>
    </row>
    <row r="168" spans="1:11" ht="15.75" customHeight="1" x14ac:dyDescent="0.25">
      <c r="A168" s="13" t="s">
        <v>359</v>
      </c>
      <c r="B168" s="14" t="s">
        <v>136</v>
      </c>
      <c r="C168" s="15">
        <v>15710.591259999997</v>
      </c>
      <c r="D168" s="15">
        <v>0</v>
      </c>
      <c r="E168" s="15">
        <v>15710.591259999997</v>
      </c>
    </row>
    <row r="169" spans="1:11" s="41" customFormat="1" ht="15.75" customHeight="1" x14ac:dyDescent="0.25">
      <c r="A169" s="10" t="s">
        <v>550</v>
      </c>
      <c r="B169" s="11" t="s">
        <v>137</v>
      </c>
      <c r="C169" s="12">
        <v>822421.98553999979</v>
      </c>
      <c r="D169" s="12">
        <v>188971.57051000002</v>
      </c>
      <c r="E169" s="12">
        <v>633450.4150299998</v>
      </c>
      <c r="I169" s="43"/>
      <c r="J169" s="43"/>
      <c r="K169" s="43"/>
    </row>
    <row r="170" spans="1:11" ht="15.75" customHeight="1" x14ac:dyDescent="0.25">
      <c r="A170" s="13" t="s">
        <v>360</v>
      </c>
      <c r="B170" s="14" t="s">
        <v>138</v>
      </c>
      <c r="C170" s="15">
        <v>188971.57051000002</v>
      </c>
      <c r="D170" s="15">
        <v>188971.57051000002</v>
      </c>
      <c r="E170" s="15">
        <v>0</v>
      </c>
    </row>
    <row r="171" spans="1:11" ht="15.75" customHeight="1" x14ac:dyDescent="0.25">
      <c r="A171" s="13" t="s">
        <v>361</v>
      </c>
      <c r="B171" s="14" t="s">
        <v>139</v>
      </c>
      <c r="C171" s="15">
        <v>633450.4150299998</v>
      </c>
      <c r="D171" s="15">
        <v>0</v>
      </c>
      <c r="E171" s="15">
        <v>633450.4150299998</v>
      </c>
    </row>
    <row r="172" spans="1:11" s="41" customFormat="1" ht="15.75" customHeight="1" x14ac:dyDescent="0.25">
      <c r="A172" s="10" t="s">
        <v>551</v>
      </c>
      <c r="B172" s="11" t="s">
        <v>204</v>
      </c>
      <c r="C172" s="12">
        <v>196585965.89210001</v>
      </c>
      <c r="D172" s="12">
        <v>26898503.114999998</v>
      </c>
      <c r="E172" s="12">
        <v>169687462.7771</v>
      </c>
      <c r="I172" s="43"/>
      <c r="J172" s="43"/>
      <c r="K172" s="43"/>
    </row>
    <row r="173" spans="1:11" ht="15.75" customHeight="1" x14ac:dyDescent="0.25">
      <c r="A173" s="13" t="s">
        <v>362</v>
      </c>
      <c r="B173" s="14" t="s">
        <v>140</v>
      </c>
      <c r="C173" s="15">
        <v>2400842.5413500001</v>
      </c>
      <c r="D173" s="15">
        <v>2400842.5413500001</v>
      </c>
      <c r="E173" s="15">
        <v>0</v>
      </c>
    </row>
    <row r="174" spans="1:11" ht="15.75" customHeight="1" x14ac:dyDescent="0.25">
      <c r="A174" s="13" t="s">
        <v>363</v>
      </c>
      <c r="B174" s="14" t="s">
        <v>141</v>
      </c>
      <c r="C174" s="15">
        <v>384664.58334000001</v>
      </c>
      <c r="D174" s="15">
        <v>0</v>
      </c>
      <c r="E174" s="15">
        <v>384664.58334000001</v>
      </c>
    </row>
    <row r="175" spans="1:11" ht="15.75" customHeight="1" x14ac:dyDescent="0.25">
      <c r="A175" s="13" t="s">
        <v>364</v>
      </c>
      <c r="B175" s="14" t="s">
        <v>142</v>
      </c>
      <c r="C175" s="15">
        <v>109849040.54788001</v>
      </c>
      <c r="D175" s="15">
        <v>0</v>
      </c>
      <c r="E175" s="15">
        <v>109849040.54788001</v>
      </c>
    </row>
    <row r="176" spans="1:11" ht="15.75" customHeight="1" x14ac:dyDescent="0.25">
      <c r="A176" s="13" t="s">
        <v>365</v>
      </c>
      <c r="B176" s="14" t="s">
        <v>143</v>
      </c>
      <c r="C176" s="15">
        <v>134856.09528000001</v>
      </c>
      <c r="D176" s="15">
        <v>134856.09528000001</v>
      </c>
      <c r="E176" s="15">
        <v>0</v>
      </c>
    </row>
    <row r="177" spans="1:5" ht="15.75" customHeight="1" x14ac:dyDescent="0.25">
      <c r="A177" s="13" t="s">
        <v>366</v>
      </c>
      <c r="B177" s="14" t="s">
        <v>483</v>
      </c>
      <c r="C177" s="15">
        <v>220564.40910999998</v>
      </c>
      <c r="D177" s="15">
        <v>0</v>
      </c>
      <c r="E177" s="15">
        <v>220564.40910999998</v>
      </c>
    </row>
    <row r="178" spans="1:5" ht="15.75" customHeight="1" x14ac:dyDescent="0.25">
      <c r="A178" s="13" t="s">
        <v>448</v>
      </c>
      <c r="B178" s="14" t="s">
        <v>144</v>
      </c>
      <c r="C178" s="15">
        <v>724.31299999999999</v>
      </c>
      <c r="D178" s="15">
        <v>0</v>
      </c>
      <c r="E178" s="15">
        <v>724.31299999999999</v>
      </c>
    </row>
    <row r="179" spans="1:5" ht="15.75" customHeight="1" x14ac:dyDescent="0.25">
      <c r="A179" s="13" t="s">
        <v>367</v>
      </c>
      <c r="B179" s="14" t="s">
        <v>145</v>
      </c>
      <c r="C179" s="15">
        <v>3537547.1027800003</v>
      </c>
      <c r="D179" s="15">
        <v>3537547.1027800003</v>
      </c>
      <c r="E179" s="15">
        <v>0</v>
      </c>
    </row>
    <row r="180" spans="1:5" ht="15.75" customHeight="1" x14ac:dyDescent="0.25">
      <c r="A180" s="13" t="s">
        <v>368</v>
      </c>
      <c r="B180" s="14" t="s">
        <v>146</v>
      </c>
      <c r="C180" s="15">
        <v>1402448.9375699996</v>
      </c>
      <c r="D180" s="15">
        <v>0</v>
      </c>
      <c r="E180" s="15">
        <v>1402448.9375699996</v>
      </c>
    </row>
    <row r="181" spans="1:5" ht="15.75" customHeight="1" x14ac:dyDescent="0.25">
      <c r="A181" s="13" t="s">
        <v>426</v>
      </c>
      <c r="B181" s="14" t="s">
        <v>147</v>
      </c>
      <c r="C181" s="15">
        <v>46643.762929999997</v>
      </c>
      <c r="D181" s="15">
        <v>46643.762929999997</v>
      </c>
      <c r="E181" s="15">
        <v>0</v>
      </c>
    </row>
    <row r="182" spans="1:5" ht="15.75" customHeight="1" x14ac:dyDescent="0.25">
      <c r="A182" s="13" t="s">
        <v>427</v>
      </c>
      <c r="B182" s="14" t="s">
        <v>148</v>
      </c>
      <c r="C182" s="15">
        <v>115398.53107</v>
      </c>
      <c r="D182" s="15">
        <v>0</v>
      </c>
      <c r="E182" s="15">
        <v>115398.53107</v>
      </c>
    </row>
    <row r="183" spans="1:5" ht="15.75" customHeight="1" x14ac:dyDescent="0.25">
      <c r="A183" s="13" t="s">
        <v>262</v>
      </c>
      <c r="B183" s="14" t="s">
        <v>149</v>
      </c>
      <c r="C183" s="15">
        <v>110005.13781</v>
      </c>
      <c r="D183" s="15">
        <v>110005.13781</v>
      </c>
      <c r="E183" s="15">
        <v>0</v>
      </c>
    </row>
    <row r="184" spans="1:5" ht="15.75" customHeight="1" x14ac:dyDescent="0.25">
      <c r="A184" s="13" t="s">
        <v>369</v>
      </c>
      <c r="B184" s="14" t="s">
        <v>150</v>
      </c>
      <c r="C184" s="15">
        <v>393088.80917999998</v>
      </c>
      <c r="D184" s="15">
        <v>0</v>
      </c>
      <c r="E184" s="15">
        <v>393088.80917999998</v>
      </c>
    </row>
    <row r="185" spans="1:5" ht="15.75" customHeight="1" x14ac:dyDescent="0.25">
      <c r="A185" s="13" t="s">
        <v>370</v>
      </c>
      <c r="B185" s="14" t="s">
        <v>205</v>
      </c>
      <c r="C185" s="15">
        <v>1235117.7917800001</v>
      </c>
      <c r="D185" s="15">
        <v>1235117.7917800001</v>
      </c>
      <c r="E185" s="15">
        <v>0</v>
      </c>
    </row>
    <row r="186" spans="1:5" ht="15.75" customHeight="1" x14ac:dyDescent="0.25">
      <c r="A186" s="13" t="s">
        <v>371</v>
      </c>
      <c r="B186" s="14" t="s">
        <v>484</v>
      </c>
      <c r="C186" s="15">
        <v>31522.967000000001</v>
      </c>
      <c r="D186" s="15">
        <v>31522.967000000001</v>
      </c>
      <c r="E186" s="15">
        <v>0</v>
      </c>
    </row>
    <row r="187" spans="1:5" ht="15.75" customHeight="1" x14ac:dyDescent="0.25">
      <c r="A187" s="13" t="s">
        <v>461</v>
      </c>
      <c r="B187" s="14" t="s">
        <v>485</v>
      </c>
      <c r="C187" s="15">
        <v>3365.4083200000005</v>
      </c>
      <c r="D187" s="15">
        <v>3365.4083200000005</v>
      </c>
      <c r="E187" s="15">
        <v>0</v>
      </c>
    </row>
    <row r="188" spans="1:5" ht="15.75" customHeight="1" x14ac:dyDescent="0.25">
      <c r="A188" s="13" t="s">
        <v>372</v>
      </c>
      <c r="B188" s="14" t="s">
        <v>151</v>
      </c>
      <c r="C188" s="15">
        <v>41393.091619999999</v>
      </c>
      <c r="D188" s="15">
        <v>41393.091619999999</v>
      </c>
      <c r="E188" s="15">
        <v>0</v>
      </c>
    </row>
    <row r="189" spans="1:5" ht="15.75" customHeight="1" x14ac:dyDescent="0.25">
      <c r="A189" s="13" t="s">
        <v>552</v>
      </c>
      <c r="B189" s="14" t="s">
        <v>152</v>
      </c>
      <c r="C189" s="15">
        <v>0</v>
      </c>
      <c r="D189" s="15">
        <v>0</v>
      </c>
      <c r="E189" s="15">
        <v>0</v>
      </c>
    </row>
    <row r="190" spans="1:5" ht="15.75" customHeight="1" x14ac:dyDescent="0.25">
      <c r="A190" s="13" t="s">
        <v>373</v>
      </c>
      <c r="B190" s="14" t="s">
        <v>153</v>
      </c>
      <c r="C190" s="15">
        <v>710256.94631999999</v>
      </c>
      <c r="D190" s="15">
        <v>710256.94631999999</v>
      </c>
      <c r="E190" s="15">
        <v>0</v>
      </c>
    </row>
    <row r="191" spans="1:5" ht="15.75" customHeight="1" x14ac:dyDescent="0.25">
      <c r="A191" s="13" t="s">
        <v>261</v>
      </c>
      <c r="B191" s="14" t="s">
        <v>206</v>
      </c>
      <c r="C191" s="15">
        <v>199514.24041</v>
      </c>
      <c r="D191" s="15">
        <v>199514.24041</v>
      </c>
      <c r="E191" s="15">
        <v>0</v>
      </c>
    </row>
    <row r="192" spans="1:5" ht="15.75" customHeight="1" x14ac:dyDescent="0.25">
      <c r="A192" s="13" t="s">
        <v>374</v>
      </c>
      <c r="B192" s="14" t="s">
        <v>154</v>
      </c>
      <c r="C192" s="15">
        <v>283314.01355000003</v>
      </c>
      <c r="D192" s="15">
        <v>283314.01355000003</v>
      </c>
      <c r="E192" s="15">
        <v>0</v>
      </c>
    </row>
    <row r="193" spans="1:5" ht="15.75" customHeight="1" x14ac:dyDescent="0.25">
      <c r="A193" s="13" t="s">
        <v>375</v>
      </c>
      <c r="B193" s="14" t="s">
        <v>238</v>
      </c>
      <c r="C193" s="15">
        <v>246253.19787</v>
      </c>
      <c r="D193" s="15">
        <v>246253.19787</v>
      </c>
      <c r="E193" s="15">
        <v>0</v>
      </c>
    </row>
    <row r="194" spans="1:5" ht="15.75" customHeight="1" x14ac:dyDescent="0.25">
      <c r="A194" s="13" t="s">
        <v>376</v>
      </c>
      <c r="B194" s="14" t="s">
        <v>155</v>
      </c>
      <c r="C194" s="15">
        <v>65710.540999999997</v>
      </c>
      <c r="D194" s="15">
        <v>65710.540999999997</v>
      </c>
      <c r="E194" s="15">
        <v>0</v>
      </c>
    </row>
    <row r="195" spans="1:5" ht="15.75" customHeight="1" x14ac:dyDescent="0.25">
      <c r="A195" s="13" t="s">
        <v>377</v>
      </c>
      <c r="B195" s="14" t="s">
        <v>156</v>
      </c>
      <c r="C195" s="15">
        <v>56069013.399959996</v>
      </c>
      <c r="D195" s="15">
        <v>0</v>
      </c>
      <c r="E195" s="15">
        <v>56069013.399959996</v>
      </c>
    </row>
    <row r="196" spans="1:5" ht="15.75" customHeight="1" x14ac:dyDescent="0.25">
      <c r="A196" s="13" t="s">
        <v>378</v>
      </c>
      <c r="B196" s="14" t="s">
        <v>157</v>
      </c>
      <c r="C196" s="15">
        <v>107414.9175</v>
      </c>
      <c r="D196" s="15">
        <v>107414.9175</v>
      </c>
      <c r="E196" s="15">
        <v>0</v>
      </c>
    </row>
    <row r="197" spans="1:5" ht="15.75" customHeight="1" x14ac:dyDescent="0.25">
      <c r="A197" s="13" t="s">
        <v>437</v>
      </c>
      <c r="B197" s="14" t="s">
        <v>158</v>
      </c>
      <c r="C197" s="15">
        <v>925059.48696000001</v>
      </c>
      <c r="D197" s="15">
        <v>925059.48696000001</v>
      </c>
      <c r="E197" s="15">
        <v>0</v>
      </c>
    </row>
    <row r="198" spans="1:5" ht="15.75" customHeight="1" x14ac:dyDescent="0.25">
      <c r="A198" s="13" t="s">
        <v>379</v>
      </c>
      <c r="B198" s="14" t="s">
        <v>159</v>
      </c>
      <c r="C198" s="15">
        <v>298268.37423000002</v>
      </c>
      <c r="D198" s="15">
        <v>298268.37423000002</v>
      </c>
      <c r="E198" s="15">
        <v>0</v>
      </c>
    </row>
    <row r="199" spans="1:5" ht="15.75" customHeight="1" x14ac:dyDescent="0.25">
      <c r="A199" s="13" t="s">
        <v>380</v>
      </c>
      <c r="B199" s="14" t="s">
        <v>160</v>
      </c>
      <c r="C199" s="15">
        <v>688088.72940000007</v>
      </c>
      <c r="D199" s="15">
        <v>688088.72940000007</v>
      </c>
      <c r="E199" s="15">
        <v>0</v>
      </c>
    </row>
    <row r="200" spans="1:5" ht="15.75" customHeight="1" x14ac:dyDescent="0.25">
      <c r="A200" s="13" t="s">
        <v>462</v>
      </c>
      <c r="B200" s="14" t="s">
        <v>161</v>
      </c>
      <c r="C200" s="15">
        <v>250023.82818000001</v>
      </c>
      <c r="D200" s="15">
        <v>0</v>
      </c>
      <c r="E200" s="15">
        <v>250023.82818000001</v>
      </c>
    </row>
    <row r="201" spans="1:5" ht="15.75" customHeight="1" x14ac:dyDescent="0.25">
      <c r="A201" s="13" t="s">
        <v>438</v>
      </c>
      <c r="B201" s="14" t="s">
        <v>162</v>
      </c>
      <c r="C201" s="15">
        <v>2270.0437000000002</v>
      </c>
      <c r="D201" s="15">
        <v>0</v>
      </c>
      <c r="E201" s="15">
        <v>2270.0437000000002</v>
      </c>
    </row>
    <row r="202" spans="1:5" ht="15.75" customHeight="1" x14ac:dyDescent="0.25">
      <c r="A202" s="13" t="s">
        <v>381</v>
      </c>
      <c r="B202" s="14" t="s">
        <v>163</v>
      </c>
      <c r="C202" s="15">
        <v>320926.25614999997</v>
      </c>
      <c r="D202" s="15">
        <v>320926.25614999997</v>
      </c>
      <c r="E202" s="15">
        <v>0</v>
      </c>
    </row>
    <row r="203" spans="1:5" ht="15.75" customHeight="1" x14ac:dyDescent="0.25">
      <c r="A203" s="13" t="s">
        <v>382</v>
      </c>
      <c r="B203" s="14" t="s">
        <v>164</v>
      </c>
      <c r="C203" s="15">
        <v>146610.41766000001</v>
      </c>
      <c r="D203" s="15">
        <v>146610.41766000001</v>
      </c>
      <c r="E203" s="15">
        <v>0</v>
      </c>
    </row>
    <row r="204" spans="1:5" ht="15.75" customHeight="1" x14ac:dyDescent="0.25">
      <c r="A204" s="13" t="s">
        <v>383</v>
      </c>
      <c r="B204" s="14" t="s">
        <v>165</v>
      </c>
      <c r="C204" s="15">
        <v>3257795.62861</v>
      </c>
      <c r="D204" s="15">
        <v>3257795.62861</v>
      </c>
      <c r="E204" s="15">
        <v>0</v>
      </c>
    </row>
    <row r="205" spans="1:5" ht="15.75" customHeight="1" x14ac:dyDescent="0.25">
      <c r="A205" s="13" t="s">
        <v>384</v>
      </c>
      <c r="B205" s="14" t="s">
        <v>233</v>
      </c>
      <c r="C205" s="15">
        <v>35393.294999999998</v>
      </c>
      <c r="D205" s="15">
        <v>35393.294999999998</v>
      </c>
      <c r="E205" s="15">
        <v>0</v>
      </c>
    </row>
    <row r="206" spans="1:5" ht="15.75" customHeight="1" x14ac:dyDescent="0.25">
      <c r="A206" s="13" t="s">
        <v>449</v>
      </c>
      <c r="B206" s="14" t="s">
        <v>166</v>
      </c>
      <c r="C206" s="15">
        <v>428.17899999999997</v>
      </c>
      <c r="D206" s="15">
        <v>428.17899999999997</v>
      </c>
      <c r="E206" s="15">
        <v>0</v>
      </c>
    </row>
    <row r="207" spans="1:5" ht="15.75" customHeight="1" x14ac:dyDescent="0.25">
      <c r="A207" s="13" t="s">
        <v>385</v>
      </c>
      <c r="B207" s="14" t="s">
        <v>201</v>
      </c>
      <c r="C207" s="15">
        <v>3012658.4124400006</v>
      </c>
      <c r="D207" s="15">
        <v>3012658.4124400006</v>
      </c>
      <c r="E207" s="15">
        <v>0</v>
      </c>
    </row>
    <row r="208" spans="1:5" ht="15.75" customHeight="1" x14ac:dyDescent="0.25">
      <c r="A208" s="13" t="s">
        <v>553</v>
      </c>
      <c r="B208" s="14" t="s">
        <v>202</v>
      </c>
      <c r="C208" s="15">
        <v>0</v>
      </c>
      <c r="D208" s="15">
        <v>0</v>
      </c>
      <c r="E208" s="15">
        <v>0</v>
      </c>
    </row>
    <row r="209" spans="1:5" ht="15.75" customHeight="1" x14ac:dyDescent="0.25">
      <c r="A209" s="13" t="s">
        <v>554</v>
      </c>
      <c r="B209" s="14" t="s">
        <v>203</v>
      </c>
      <c r="C209" s="15">
        <v>0</v>
      </c>
      <c r="D209" s="15">
        <v>0</v>
      </c>
      <c r="E209" s="15">
        <v>0</v>
      </c>
    </row>
    <row r="210" spans="1:5" ht="15.75" customHeight="1" x14ac:dyDescent="0.25">
      <c r="A210" s="13" t="s">
        <v>428</v>
      </c>
      <c r="B210" s="14" t="s">
        <v>234</v>
      </c>
      <c r="C210" s="15">
        <v>291701.24842000002</v>
      </c>
      <c r="D210" s="15">
        <v>291701.24842000002</v>
      </c>
      <c r="E210" s="15">
        <v>0</v>
      </c>
    </row>
    <row r="211" spans="1:5" ht="15.75" customHeight="1" x14ac:dyDescent="0.25">
      <c r="A211" s="13" t="s">
        <v>386</v>
      </c>
      <c r="B211" s="14" t="s">
        <v>210</v>
      </c>
      <c r="C211" s="15">
        <v>8272.50288</v>
      </c>
      <c r="D211" s="15">
        <v>0</v>
      </c>
      <c r="E211" s="15">
        <v>8272.50288</v>
      </c>
    </row>
    <row r="212" spans="1:5" ht="15.75" customHeight="1" x14ac:dyDescent="0.25">
      <c r="A212" s="13" t="s">
        <v>555</v>
      </c>
      <c r="B212" s="14" t="s">
        <v>211</v>
      </c>
      <c r="C212" s="15">
        <v>0</v>
      </c>
      <c r="D212" s="15">
        <v>0</v>
      </c>
      <c r="E212" s="15">
        <v>0</v>
      </c>
    </row>
    <row r="213" spans="1:5" ht="15.75" customHeight="1" x14ac:dyDescent="0.25">
      <c r="A213" s="13" t="s">
        <v>260</v>
      </c>
      <c r="B213" s="14" t="s">
        <v>224</v>
      </c>
      <c r="C213" s="15">
        <v>154130.23694</v>
      </c>
      <c r="D213" s="15">
        <v>154130.23694</v>
      </c>
      <c r="E213" s="15">
        <v>0</v>
      </c>
    </row>
    <row r="214" spans="1:5" ht="15.75" customHeight="1" x14ac:dyDescent="0.25">
      <c r="A214" s="13" t="s">
        <v>259</v>
      </c>
      <c r="B214" s="14" t="s">
        <v>225</v>
      </c>
      <c r="C214" s="15">
        <v>2312246.5721300007</v>
      </c>
      <c r="D214" s="15">
        <v>2312246.5721300007</v>
      </c>
      <c r="E214" s="15">
        <v>0</v>
      </c>
    </row>
    <row r="215" spans="1:5" ht="15.75" customHeight="1" x14ac:dyDescent="0.25">
      <c r="A215" s="13" t="s">
        <v>258</v>
      </c>
      <c r="B215" s="14" t="s">
        <v>235</v>
      </c>
      <c r="C215" s="15">
        <v>249614.24275</v>
      </c>
      <c r="D215" s="15">
        <v>249614.24275</v>
      </c>
      <c r="E215" s="15">
        <v>0</v>
      </c>
    </row>
    <row r="216" spans="1:5" ht="15.75" customHeight="1" x14ac:dyDescent="0.25">
      <c r="A216" s="13" t="s">
        <v>387</v>
      </c>
      <c r="B216" s="14" t="s">
        <v>239</v>
      </c>
      <c r="C216" s="15">
        <v>384481.06813999999</v>
      </c>
      <c r="D216" s="15">
        <v>384481.06813999999</v>
      </c>
      <c r="E216" s="15">
        <v>0</v>
      </c>
    </row>
    <row r="217" spans="1:5" ht="15.75" customHeight="1" x14ac:dyDescent="0.25">
      <c r="A217" s="13" t="s">
        <v>388</v>
      </c>
      <c r="B217" s="14" t="s">
        <v>240</v>
      </c>
      <c r="C217" s="15">
        <v>98640.750620000006</v>
      </c>
      <c r="D217" s="15">
        <v>98640.750620000006</v>
      </c>
      <c r="E217" s="15">
        <v>0</v>
      </c>
    </row>
    <row r="218" spans="1:5" ht="15.75" customHeight="1" x14ac:dyDescent="0.25">
      <c r="A218" s="13" t="s">
        <v>389</v>
      </c>
      <c r="B218" s="14" t="s">
        <v>241</v>
      </c>
      <c r="C218" s="15">
        <v>1693434.86157</v>
      </c>
      <c r="D218" s="15">
        <v>1693434.86157</v>
      </c>
      <c r="E218" s="15">
        <v>0</v>
      </c>
    </row>
    <row r="219" spans="1:5" ht="15.75" customHeight="1" x14ac:dyDescent="0.25">
      <c r="A219" s="13" t="s">
        <v>390</v>
      </c>
      <c r="B219" s="14" t="s">
        <v>486</v>
      </c>
      <c r="C219" s="15">
        <v>77042.081839999999</v>
      </c>
      <c r="D219" s="15">
        <v>77042.081839999999</v>
      </c>
      <c r="E219" s="15">
        <v>0</v>
      </c>
    </row>
    <row r="220" spans="1:5" ht="15.75" customHeight="1" x14ac:dyDescent="0.25">
      <c r="A220" s="13" t="s">
        <v>391</v>
      </c>
      <c r="B220" s="14" t="s">
        <v>487</v>
      </c>
      <c r="C220" s="15">
        <v>2774048.4909600001</v>
      </c>
      <c r="D220" s="15">
        <v>2774048.4909600001</v>
      </c>
      <c r="E220" s="15">
        <v>0</v>
      </c>
    </row>
    <row r="221" spans="1:5" ht="15.75" customHeight="1" x14ac:dyDescent="0.25">
      <c r="A221" s="13" t="s">
        <v>392</v>
      </c>
      <c r="B221" s="14" t="s">
        <v>488</v>
      </c>
      <c r="C221" s="15">
        <v>921130.59265999997</v>
      </c>
      <c r="D221" s="15">
        <v>921130.59265999997</v>
      </c>
      <c r="E221" s="15">
        <v>0</v>
      </c>
    </row>
    <row r="222" spans="1:5" ht="15.75" customHeight="1" x14ac:dyDescent="0.25">
      <c r="A222" s="13" t="s">
        <v>469</v>
      </c>
      <c r="B222" s="14" t="s">
        <v>489</v>
      </c>
      <c r="C222" s="15">
        <v>72986.84</v>
      </c>
      <c r="D222" s="15">
        <v>72986.84</v>
      </c>
      <c r="E222" s="15">
        <v>0</v>
      </c>
    </row>
    <row r="223" spans="1:5" ht="15.75" customHeight="1" x14ac:dyDescent="0.25">
      <c r="A223" s="13" t="s">
        <v>463</v>
      </c>
      <c r="B223" s="14" t="s">
        <v>490</v>
      </c>
      <c r="C223" s="15">
        <v>5288.54</v>
      </c>
      <c r="D223" s="15">
        <v>5288.54</v>
      </c>
      <c r="E223" s="15">
        <v>0</v>
      </c>
    </row>
    <row r="224" spans="1:5" ht="15.75" customHeight="1" x14ac:dyDescent="0.25">
      <c r="A224" s="13" t="s">
        <v>393</v>
      </c>
      <c r="B224" s="14" t="s">
        <v>491</v>
      </c>
      <c r="C224" s="15">
        <v>24771.054</v>
      </c>
      <c r="D224" s="15">
        <v>24771.054</v>
      </c>
      <c r="E224" s="15">
        <v>0</v>
      </c>
    </row>
    <row r="225" spans="1:11" ht="15.75" customHeight="1" x14ac:dyDescent="0.25">
      <c r="A225" s="13" t="s">
        <v>429</v>
      </c>
      <c r="B225" s="14" t="s">
        <v>167</v>
      </c>
      <c r="C225" s="15">
        <v>0</v>
      </c>
      <c r="D225" s="15">
        <v>0</v>
      </c>
      <c r="E225" s="15">
        <v>0</v>
      </c>
    </row>
    <row r="226" spans="1:11" ht="15.75" customHeight="1" x14ac:dyDescent="0.25">
      <c r="A226" s="13" t="s">
        <v>430</v>
      </c>
      <c r="B226" s="14" t="s">
        <v>168</v>
      </c>
      <c r="C226" s="15">
        <v>0</v>
      </c>
      <c r="D226" s="15">
        <v>0</v>
      </c>
      <c r="E226" s="15">
        <v>0</v>
      </c>
    </row>
    <row r="227" spans="1:11" ht="15.75" customHeight="1" x14ac:dyDescent="0.25">
      <c r="A227" s="13" t="s">
        <v>431</v>
      </c>
      <c r="B227" s="14" t="s">
        <v>169</v>
      </c>
      <c r="C227" s="15">
        <v>0</v>
      </c>
      <c r="D227" s="15">
        <v>0</v>
      </c>
      <c r="E227" s="15">
        <v>0</v>
      </c>
    </row>
    <row r="228" spans="1:11" ht="15.75" customHeight="1" x14ac:dyDescent="0.25">
      <c r="A228" s="13" t="s">
        <v>439</v>
      </c>
      <c r="B228" s="14" t="s">
        <v>219</v>
      </c>
      <c r="C228" s="15">
        <v>713.52639999999997</v>
      </c>
      <c r="D228" s="15">
        <v>0</v>
      </c>
      <c r="E228" s="15">
        <v>713.52639999999997</v>
      </c>
    </row>
    <row r="229" spans="1:11" ht="15.75" customHeight="1" x14ac:dyDescent="0.25">
      <c r="A229" s="13" t="s">
        <v>454</v>
      </c>
      <c r="B229" s="14" t="s">
        <v>220</v>
      </c>
      <c r="C229" s="15">
        <v>907.87699999999995</v>
      </c>
      <c r="D229" s="15">
        <v>0</v>
      </c>
      <c r="E229" s="15">
        <v>907.87699999999995</v>
      </c>
    </row>
    <row r="230" spans="1:11" ht="15.75" customHeight="1" x14ac:dyDescent="0.25">
      <c r="A230" s="13" t="s">
        <v>257</v>
      </c>
      <c r="B230" s="14" t="s">
        <v>221</v>
      </c>
      <c r="C230" s="15">
        <v>990331.46782999975</v>
      </c>
      <c r="D230" s="15">
        <v>0</v>
      </c>
      <c r="E230" s="15">
        <v>990331.46782999975</v>
      </c>
    </row>
    <row r="231" spans="1:11" s="41" customFormat="1" ht="15.75" customHeight="1" x14ac:dyDescent="0.25">
      <c r="A231" s="10" t="s">
        <v>556</v>
      </c>
      <c r="B231" s="11" t="s">
        <v>170</v>
      </c>
      <c r="C231" s="12">
        <f>C232+C233+C234+C235</f>
        <v>614.87835999999993</v>
      </c>
      <c r="D231" s="12">
        <f t="shared" ref="D231:E231" si="2">D232+D233+D234+D235</f>
        <v>0</v>
      </c>
      <c r="E231" s="12">
        <f t="shared" si="2"/>
        <v>614.87835999999993</v>
      </c>
      <c r="I231" s="43"/>
      <c r="J231" s="43"/>
      <c r="K231" s="43"/>
    </row>
    <row r="232" spans="1:11" ht="15.75" customHeight="1" x14ac:dyDescent="0.25">
      <c r="A232" s="13" t="s">
        <v>557</v>
      </c>
      <c r="B232" s="14" t="s">
        <v>171</v>
      </c>
      <c r="C232" s="15">
        <v>0</v>
      </c>
      <c r="D232" s="15">
        <v>0</v>
      </c>
      <c r="E232" s="15">
        <v>0</v>
      </c>
    </row>
    <row r="233" spans="1:11" ht="15.75" customHeight="1" x14ac:dyDescent="0.25">
      <c r="A233" s="13" t="s">
        <v>451</v>
      </c>
      <c r="B233" s="14" t="s">
        <v>172</v>
      </c>
      <c r="C233" s="15">
        <v>550.98235999999997</v>
      </c>
      <c r="D233" s="15">
        <v>0</v>
      </c>
      <c r="E233" s="15">
        <v>550.98235999999997</v>
      </c>
    </row>
    <row r="234" spans="1:11" ht="15.75" customHeight="1" x14ac:dyDescent="0.25">
      <c r="A234" s="13" t="s">
        <v>558</v>
      </c>
      <c r="B234" s="14" t="s">
        <v>171</v>
      </c>
      <c r="C234" s="15">
        <v>0</v>
      </c>
      <c r="D234" s="15">
        <v>0</v>
      </c>
      <c r="E234" s="15">
        <v>0</v>
      </c>
    </row>
    <row r="235" spans="1:11" ht="15.75" customHeight="1" x14ac:dyDescent="0.25">
      <c r="A235" s="13" t="s">
        <v>473</v>
      </c>
      <c r="B235" s="14" t="s">
        <v>172</v>
      </c>
      <c r="C235" s="15">
        <v>63.896000000000001</v>
      </c>
      <c r="D235" s="15">
        <v>0</v>
      </c>
      <c r="E235" s="15">
        <v>63.896000000000001</v>
      </c>
    </row>
    <row r="236" spans="1:11" s="41" customFormat="1" ht="15.75" customHeight="1" x14ac:dyDescent="0.25">
      <c r="A236" s="10" t="s">
        <v>559</v>
      </c>
      <c r="B236" s="11" t="s">
        <v>173</v>
      </c>
      <c r="C236" s="12">
        <v>544120978.94700003</v>
      </c>
      <c r="D236" s="12">
        <v>234282445.59492001</v>
      </c>
      <c r="E236" s="12">
        <v>309838533.35207999</v>
      </c>
      <c r="I236" s="43"/>
      <c r="J236" s="43"/>
      <c r="K236" s="43"/>
    </row>
    <row r="237" spans="1:11" ht="15.75" customHeight="1" x14ac:dyDescent="0.25">
      <c r="A237" s="13" t="s">
        <v>455</v>
      </c>
      <c r="B237" s="14" t="s">
        <v>492</v>
      </c>
      <c r="C237" s="15">
        <v>39.32</v>
      </c>
      <c r="D237" s="15">
        <v>39.32</v>
      </c>
      <c r="E237" s="15">
        <v>0</v>
      </c>
    </row>
    <row r="238" spans="1:11" ht="15.75" customHeight="1" x14ac:dyDescent="0.25">
      <c r="A238" s="13" t="s">
        <v>394</v>
      </c>
      <c r="B238" s="14" t="s">
        <v>174</v>
      </c>
      <c r="C238" s="15">
        <v>9197136.565750001</v>
      </c>
      <c r="D238" s="15">
        <v>9197136.565750001</v>
      </c>
      <c r="E238" s="15">
        <v>0</v>
      </c>
    </row>
    <row r="239" spans="1:11" ht="15.75" customHeight="1" x14ac:dyDescent="0.25">
      <c r="A239" s="13" t="s">
        <v>395</v>
      </c>
      <c r="B239" s="14" t="s">
        <v>175</v>
      </c>
      <c r="C239" s="15">
        <v>7865468.0063800002</v>
      </c>
      <c r="D239" s="15">
        <v>0</v>
      </c>
      <c r="E239" s="15">
        <v>7865468.0063800002</v>
      </c>
    </row>
    <row r="240" spans="1:11" ht="15.75" customHeight="1" x14ac:dyDescent="0.25">
      <c r="A240" s="13" t="s">
        <v>256</v>
      </c>
      <c r="B240" s="14" t="s">
        <v>176</v>
      </c>
      <c r="C240" s="15">
        <v>8640378.7829299998</v>
      </c>
      <c r="D240" s="15">
        <v>8640378.7829299998</v>
      </c>
      <c r="E240" s="15">
        <v>0</v>
      </c>
    </row>
    <row r="241" spans="1:5" ht="15.75" customHeight="1" x14ac:dyDescent="0.25">
      <c r="A241" s="13" t="s">
        <v>396</v>
      </c>
      <c r="B241" s="14" t="s">
        <v>177</v>
      </c>
      <c r="C241" s="15">
        <v>11939473.321810003</v>
      </c>
      <c r="D241" s="15">
        <v>0</v>
      </c>
      <c r="E241" s="15">
        <v>11939473.321810003</v>
      </c>
    </row>
    <row r="242" spans="1:5" ht="15.75" customHeight="1" x14ac:dyDescent="0.25">
      <c r="A242" s="13" t="s">
        <v>255</v>
      </c>
      <c r="B242" s="14" t="s">
        <v>236</v>
      </c>
      <c r="C242" s="15">
        <v>216441588.19924</v>
      </c>
      <c r="D242" s="15">
        <v>216441588.19924</v>
      </c>
      <c r="E242" s="15">
        <v>0</v>
      </c>
    </row>
    <row r="243" spans="1:5" ht="15.75" customHeight="1" x14ac:dyDescent="0.25">
      <c r="A243" s="13" t="s">
        <v>397</v>
      </c>
      <c r="B243" s="14" t="s">
        <v>178</v>
      </c>
      <c r="C243" s="15">
        <v>73277790.42437999</v>
      </c>
      <c r="D243" s="15">
        <v>0</v>
      </c>
      <c r="E243" s="15">
        <v>73277790.42437999</v>
      </c>
    </row>
    <row r="244" spans="1:5" ht="15.75" customHeight="1" x14ac:dyDescent="0.25">
      <c r="A244" s="13" t="s">
        <v>432</v>
      </c>
      <c r="B244" s="14" t="s">
        <v>179</v>
      </c>
      <c r="C244" s="15">
        <v>135.49299999999999</v>
      </c>
      <c r="D244" s="15">
        <v>135.49299999999999</v>
      </c>
      <c r="E244" s="15">
        <v>0</v>
      </c>
    </row>
    <row r="245" spans="1:5" ht="15.75" customHeight="1" x14ac:dyDescent="0.25">
      <c r="A245" s="13" t="s">
        <v>433</v>
      </c>
      <c r="B245" s="14" t="s">
        <v>180</v>
      </c>
      <c r="C245" s="15">
        <v>0</v>
      </c>
      <c r="D245" s="15">
        <v>0</v>
      </c>
      <c r="E245" s="15">
        <v>0</v>
      </c>
    </row>
    <row r="246" spans="1:5" ht="15.75" customHeight="1" x14ac:dyDescent="0.25">
      <c r="A246" s="13" t="s">
        <v>456</v>
      </c>
      <c r="B246" s="14" t="s">
        <v>181</v>
      </c>
      <c r="C246" s="15">
        <v>5.6884100000000002</v>
      </c>
      <c r="D246" s="15">
        <v>0</v>
      </c>
      <c r="E246" s="15">
        <v>5.6884100000000002</v>
      </c>
    </row>
    <row r="247" spans="1:5" ht="15.75" customHeight="1" x14ac:dyDescent="0.25">
      <c r="A247" s="13" t="s">
        <v>560</v>
      </c>
      <c r="B247" s="14" t="s">
        <v>182</v>
      </c>
      <c r="C247" s="15">
        <v>0</v>
      </c>
      <c r="D247" s="15">
        <v>0</v>
      </c>
      <c r="E247" s="15">
        <v>0</v>
      </c>
    </row>
    <row r="248" spans="1:5" ht="15.75" customHeight="1" x14ac:dyDescent="0.25">
      <c r="A248" s="13" t="s">
        <v>398</v>
      </c>
      <c r="B248" s="14" t="s">
        <v>183</v>
      </c>
      <c r="C248" s="15">
        <v>13738733.808780001</v>
      </c>
      <c r="D248" s="15">
        <v>0</v>
      </c>
      <c r="E248" s="15">
        <v>13738733.808780001</v>
      </c>
    </row>
    <row r="249" spans="1:5" ht="15.75" customHeight="1" x14ac:dyDescent="0.25">
      <c r="A249" s="13" t="s">
        <v>399</v>
      </c>
      <c r="B249" s="14" t="s">
        <v>212</v>
      </c>
      <c r="C249" s="15">
        <v>11450.31</v>
      </c>
      <c r="D249" s="15">
        <v>0</v>
      </c>
      <c r="E249" s="15">
        <v>11450.31</v>
      </c>
    </row>
    <row r="250" spans="1:5" ht="15.75" customHeight="1" x14ac:dyDescent="0.25">
      <c r="A250" s="13" t="s">
        <v>444</v>
      </c>
      <c r="B250" s="14" t="s">
        <v>213</v>
      </c>
      <c r="C250" s="15">
        <v>3167.2339999999999</v>
      </c>
      <c r="D250" s="15">
        <v>3167.2339999999999</v>
      </c>
      <c r="E250" s="15">
        <v>0</v>
      </c>
    </row>
    <row r="251" spans="1:5" ht="15.75" customHeight="1" x14ac:dyDescent="0.25">
      <c r="A251" s="13" t="s">
        <v>561</v>
      </c>
      <c r="B251" s="14" t="s">
        <v>215</v>
      </c>
      <c r="C251" s="15">
        <v>0</v>
      </c>
      <c r="D251" s="15">
        <v>0</v>
      </c>
      <c r="E251" s="15">
        <v>0</v>
      </c>
    </row>
    <row r="252" spans="1:5" ht="15.75" customHeight="1" x14ac:dyDescent="0.25">
      <c r="A252" s="13" t="s">
        <v>254</v>
      </c>
      <c r="B252" s="14" t="s">
        <v>237</v>
      </c>
      <c r="C252" s="15">
        <v>12274.824609999998</v>
      </c>
      <c r="D252" s="15">
        <v>0</v>
      </c>
      <c r="E252" s="15">
        <v>12274.824609999998</v>
      </c>
    </row>
    <row r="253" spans="1:5" ht="15.75" customHeight="1" x14ac:dyDescent="0.25">
      <c r="A253" s="13" t="s">
        <v>253</v>
      </c>
      <c r="B253" s="14" t="s">
        <v>222</v>
      </c>
      <c r="C253" s="15">
        <v>65601.66893</v>
      </c>
      <c r="D253" s="15">
        <v>0</v>
      </c>
      <c r="E253" s="15">
        <v>65601.66893</v>
      </c>
    </row>
    <row r="254" spans="1:5" ht="15.75" customHeight="1" x14ac:dyDescent="0.25">
      <c r="A254" s="13" t="s">
        <v>466</v>
      </c>
      <c r="B254" s="14" t="s">
        <v>246</v>
      </c>
      <c r="C254" s="15">
        <v>53.082000000000001</v>
      </c>
      <c r="D254" s="15">
        <v>0</v>
      </c>
      <c r="E254" s="15">
        <v>53.082000000000001</v>
      </c>
    </row>
    <row r="255" spans="1:5" ht="15.75" customHeight="1" x14ac:dyDescent="0.25">
      <c r="A255" s="13" t="s">
        <v>472</v>
      </c>
      <c r="B255" s="14" t="s">
        <v>250</v>
      </c>
      <c r="C255" s="15">
        <v>-2541.02</v>
      </c>
      <c r="D255" s="15">
        <v>0</v>
      </c>
      <c r="E255" s="15">
        <v>-2541.02</v>
      </c>
    </row>
    <row r="256" spans="1:5" ht="15.75" customHeight="1" x14ac:dyDescent="0.25">
      <c r="A256" s="13" t="s">
        <v>440</v>
      </c>
      <c r="B256" s="14" t="s">
        <v>251</v>
      </c>
      <c r="C256" s="15">
        <v>152252.01822999999</v>
      </c>
      <c r="D256" s="15">
        <v>0</v>
      </c>
      <c r="E256" s="15">
        <v>152252.01822999999</v>
      </c>
    </row>
    <row r="257" spans="1:11" ht="15.75" customHeight="1" x14ac:dyDescent="0.25">
      <c r="A257" s="13" t="s">
        <v>400</v>
      </c>
      <c r="B257" s="14" t="s">
        <v>252</v>
      </c>
      <c r="C257" s="15">
        <v>259927.68869000001</v>
      </c>
      <c r="D257" s="15">
        <v>0</v>
      </c>
      <c r="E257" s="15">
        <v>259927.68869000001</v>
      </c>
    </row>
    <row r="258" spans="1:11" ht="15.75" customHeight="1" x14ac:dyDescent="0.25">
      <c r="A258" s="13" t="s">
        <v>467</v>
      </c>
      <c r="B258" s="14" t="s">
        <v>493</v>
      </c>
      <c r="C258" s="15">
        <v>202160092.78941</v>
      </c>
      <c r="D258" s="15">
        <v>0</v>
      </c>
      <c r="E258" s="15">
        <v>202160092.78941</v>
      </c>
    </row>
    <row r="259" spans="1:11" ht="15.75" customHeight="1" x14ac:dyDescent="0.25">
      <c r="A259" s="13" t="s">
        <v>470</v>
      </c>
      <c r="B259" s="14" t="s">
        <v>494</v>
      </c>
      <c r="C259" s="15">
        <v>357950.74044999998</v>
      </c>
      <c r="D259" s="15">
        <v>0</v>
      </c>
      <c r="E259" s="15">
        <v>357950.74044999998</v>
      </c>
    </row>
    <row r="260" spans="1:11" ht="15.75" customHeight="1" x14ac:dyDescent="0.25">
      <c r="A260" s="10" t="s">
        <v>562</v>
      </c>
      <c r="B260" s="11" t="s">
        <v>495</v>
      </c>
      <c r="C260" s="12">
        <f>C5+C119</f>
        <v>15801164136.405209</v>
      </c>
      <c r="D260" s="12">
        <f t="shared" ref="D260:E260" si="3">D5+D119</f>
        <v>9540912319.4614697</v>
      </c>
      <c r="E260" s="12">
        <f t="shared" si="3"/>
        <v>6260251816.9437399</v>
      </c>
    </row>
    <row r="261" spans="1:11" s="41" customFormat="1" ht="15.75" customHeight="1" x14ac:dyDescent="0.25">
      <c r="A261" s="10" t="s">
        <v>563</v>
      </c>
      <c r="B261" s="11" t="s">
        <v>184</v>
      </c>
      <c r="C261" s="12">
        <v>117099653.19449</v>
      </c>
      <c r="D261" s="12">
        <v>2322504.1693299999</v>
      </c>
      <c r="E261" s="12">
        <v>114777149.02516</v>
      </c>
      <c r="I261" s="43"/>
      <c r="J261" s="43"/>
      <c r="K261" s="43"/>
    </row>
    <row r="262" spans="1:11" s="41" customFormat="1" ht="15.75" customHeight="1" x14ac:dyDescent="0.25">
      <c r="A262" s="10" t="s">
        <v>564</v>
      </c>
      <c r="B262" s="11" t="s">
        <v>185</v>
      </c>
      <c r="C262" s="12">
        <v>75844176.823190004</v>
      </c>
      <c r="D262" s="12">
        <v>0</v>
      </c>
      <c r="E262" s="12">
        <v>75844176.823190004</v>
      </c>
      <c r="I262" s="43"/>
      <c r="J262" s="43"/>
      <c r="K262" s="43"/>
    </row>
    <row r="263" spans="1:11" ht="15.75" customHeight="1" x14ac:dyDescent="0.25">
      <c r="A263" s="13" t="s">
        <v>401</v>
      </c>
      <c r="B263" s="14" t="s">
        <v>186</v>
      </c>
      <c r="C263" s="15">
        <v>3548188.2381900004</v>
      </c>
      <c r="D263" s="15">
        <v>0</v>
      </c>
      <c r="E263" s="15">
        <v>3548188.2381900004</v>
      </c>
    </row>
    <row r="264" spans="1:11" ht="15.75" customHeight="1" x14ac:dyDescent="0.25">
      <c r="A264" s="13" t="s">
        <v>402</v>
      </c>
      <c r="B264" s="14" t="s">
        <v>187</v>
      </c>
      <c r="C264" s="15">
        <v>63964544.935550004</v>
      </c>
      <c r="D264" s="15">
        <v>0</v>
      </c>
      <c r="E264" s="15">
        <v>63964544.935550004</v>
      </c>
    </row>
    <row r="265" spans="1:11" ht="15.75" customHeight="1" x14ac:dyDescent="0.25">
      <c r="A265" s="13" t="s">
        <v>403</v>
      </c>
      <c r="B265" s="14" t="s">
        <v>200</v>
      </c>
      <c r="C265" s="15">
        <v>8331443.6494500004</v>
      </c>
      <c r="D265" s="15">
        <v>0</v>
      </c>
      <c r="E265" s="15">
        <v>8331443.6494500004</v>
      </c>
    </row>
    <row r="266" spans="1:11" s="41" customFormat="1" ht="15.75" customHeight="1" x14ac:dyDescent="0.25">
      <c r="A266" s="10" t="s">
        <v>565</v>
      </c>
      <c r="B266" s="11" t="s">
        <v>188</v>
      </c>
      <c r="C266" s="12">
        <v>2322504.1693299999</v>
      </c>
      <c r="D266" s="12">
        <v>2322504.1693299999</v>
      </c>
      <c r="E266" s="12">
        <v>0</v>
      </c>
      <c r="I266" s="43"/>
      <c r="J266" s="43"/>
      <c r="K266" s="43"/>
    </row>
    <row r="267" spans="1:11" ht="15.75" customHeight="1" x14ac:dyDescent="0.25">
      <c r="A267" s="13" t="s">
        <v>404</v>
      </c>
      <c r="B267" s="14" t="s">
        <v>189</v>
      </c>
      <c r="C267" s="15">
        <v>335.012</v>
      </c>
      <c r="D267" s="15">
        <v>335.012</v>
      </c>
      <c r="E267" s="15">
        <v>0</v>
      </c>
    </row>
    <row r="268" spans="1:11" ht="15.75" customHeight="1" x14ac:dyDescent="0.25">
      <c r="A268" s="13" t="s">
        <v>566</v>
      </c>
      <c r="B268" s="14" t="s">
        <v>190</v>
      </c>
      <c r="C268" s="15">
        <v>0</v>
      </c>
      <c r="D268" s="15">
        <v>0</v>
      </c>
      <c r="E268" s="15">
        <v>0</v>
      </c>
    </row>
    <row r="269" spans="1:11" ht="15.75" customHeight="1" x14ac:dyDescent="0.25">
      <c r="A269" s="13" t="s">
        <v>441</v>
      </c>
      <c r="B269" s="14" t="s">
        <v>191</v>
      </c>
      <c r="C269" s="15">
        <v>27704.396000000001</v>
      </c>
      <c r="D269" s="15">
        <v>27704.396000000001</v>
      </c>
      <c r="E269" s="15">
        <v>0</v>
      </c>
    </row>
    <row r="270" spans="1:11" ht="15.75" customHeight="1" x14ac:dyDescent="0.25">
      <c r="A270" s="13" t="s">
        <v>471</v>
      </c>
      <c r="B270" s="14" t="s">
        <v>192</v>
      </c>
      <c r="C270" s="15">
        <v>2294464.7613300001</v>
      </c>
      <c r="D270" s="15">
        <v>2294464.7613300001</v>
      </c>
      <c r="E270" s="15">
        <v>0</v>
      </c>
    </row>
    <row r="271" spans="1:11" ht="15.75" customHeight="1" x14ac:dyDescent="0.25">
      <c r="A271" s="13" t="s">
        <v>567</v>
      </c>
      <c r="B271" s="14" t="s">
        <v>242</v>
      </c>
      <c r="C271" s="15">
        <v>0</v>
      </c>
      <c r="D271" s="15">
        <v>0</v>
      </c>
      <c r="E271" s="15">
        <v>0</v>
      </c>
    </row>
    <row r="272" spans="1:11" s="41" customFormat="1" ht="15.75" customHeight="1" x14ac:dyDescent="0.25">
      <c r="A272" s="10" t="s">
        <v>568</v>
      </c>
      <c r="B272" s="11" t="s">
        <v>193</v>
      </c>
      <c r="C272" s="12">
        <v>38932972.201969996</v>
      </c>
      <c r="D272" s="12">
        <v>0</v>
      </c>
      <c r="E272" s="12">
        <v>38932972.201969996</v>
      </c>
      <c r="I272" s="43"/>
      <c r="J272" s="43"/>
      <c r="K272" s="43"/>
    </row>
    <row r="273" spans="1:11" ht="15.75" customHeight="1" x14ac:dyDescent="0.25">
      <c r="A273" s="13" t="s">
        <v>405</v>
      </c>
      <c r="B273" s="14" t="s">
        <v>194</v>
      </c>
      <c r="C273" s="15">
        <v>31290553.149969999</v>
      </c>
      <c r="D273" s="15">
        <v>0</v>
      </c>
      <c r="E273" s="15">
        <v>31290553.149969999</v>
      </c>
    </row>
    <row r="274" spans="1:11" ht="15.75" customHeight="1" x14ac:dyDescent="0.25">
      <c r="A274" s="13" t="s">
        <v>406</v>
      </c>
      <c r="B274" s="14" t="s">
        <v>195</v>
      </c>
      <c r="C274" s="15">
        <v>0</v>
      </c>
      <c r="D274" s="15">
        <v>0</v>
      </c>
      <c r="E274" s="15">
        <v>0</v>
      </c>
    </row>
    <row r="275" spans="1:11" ht="15.75" customHeight="1" x14ac:dyDescent="0.25">
      <c r="A275" s="13" t="s">
        <v>569</v>
      </c>
      <c r="B275" s="14" t="s">
        <v>196</v>
      </c>
      <c r="C275" s="15">
        <v>0</v>
      </c>
      <c r="D275" s="15">
        <v>0</v>
      </c>
      <c r="E275" s="15">
        <v>0</v>
      </c>
    </row>
    <row r="276" spans="1:11" ht="15.75" customHeight="1" x14ac:dyDescent="0.25">
      <c r="A276" s="13" t="s">
        <v>407</v>
      </c>
      <c r="B276" s="14" t="s">
        <v>197</v>
      </c>
      <c r="C276" s="15">
        <v>7642419.0520000001</v>
      </c>
      <c r="D276" s="15">
        <v>0</v>
      </c>
      <c r="E276" s="15">
        <v>7642419.0520000001</v>
      </c>
    </row>
    <row r="277" spans="1:11" s="41" customFormat="1" ht="15.75" customHeight="1" x14ac:dyDescent="0.25">
      <c r="A277" s="10" t="s">
        <v>562</v>
      </c>
      <c r="B277" s="11" t="s">
        <v>198</v>
      </c>
      <c r="C277" s="12">
        <v>15918263174.72134</v>
      </c>
      <c r="D277" s="12">
        <v>9543234823.6308002</v>
      </c>
      <c r="E277" s="12">
        <v>6375028351.0905399</v>
      </c>
      <c r="I277" s="43"/>
      <c r="J277" s="43"/>
      <c r="K277" s="43"/>
    </row>
  </sheetData>
  <pageMargins left="0.75" right="0.75" top="1" bottom="1" header="0.5" footer="0.5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workbookViewId="0">
      <selection activeCell="C5" sqref="C5:E139"/>
    </sheetView>
  </sheetViews>
  <sheetFormatPr defaultColWidth="9.109375" defaultRowHeight="15.75" customHeight="1" x14ac:dyDescent="0.3"/>
  <cols>
    <col min="1" max="1" width="8.44140625" style="2" customWidth="1"/>
    <col min="2" max="2" width="32" style="2" customWidth="1"/>
    <col min="3" max="5" width="13.33203125" style="2" customWidth="1"/>
    <col min="6" max="16384" width="9.109375" style="2"/>
  </cols>
  <sheetData>
    <row r="1" spans="1:5" s="21" customFormat="1" ht="15.75" customHeight="1" x14ac:dyDescent="0.3">
      <c r="A1" s="21" t="s">
        <v>500</v>
      </c>
    </row>
    <row r="2" spans="1:5" s="21" customFormat="1" ht="15.75" customHeight="1" x14ac:dyDescent="0.3">
      <c r="A2" s="21" t="s">
        <v>571</v>
      </c>
    </row>
    <row r="3" spans="1:5" ht="15.75" customHeight="1" x14ac:dyDescent="0.3">
      <c r="E3" s="2" t="s">
        <v>496</v>
      </c>
    </row>
    <row r="4" spans="1:5" s="31" customFormat="1" ht="15.75" customHeight="1" x14ac:dyDescent="0.3">
      <c r="A4" s="29" t="s">
        <v>0</v>
      </c>
      <c r="B4" s="29" t="s">
        <v>1</v>
      </c>
      <c r="C4" s="29" t="s">
        <v>247</v>
      </c>
      <c r="D4" s="29" t="s">
        <v>248</v>
      </c>
      <c r="E4" s="29" t="s">
        <v>249</v>
      </c>
    </row>
    <row r="5" spans="1:5" s="31" customFormat="1" ht="15.75" customHeight="1" x14ac:dyDescent="0.3">
      <c r="A5" s="29" t="s">
        <v>519</v>
      </c>
      <c r="B5" s="29" t="s">
        <v>2</v>
      </c>
      <c r="C5" s="37">
        <f>SUM(C6:C58)</f>
        <v>379549123.36314988</v>
      </c>
      <c r="D5" s="37">
        <f t="shared" ref="D5:E5" si="0">SUM(D6:D58)</f>
        <v>286456526.18166995</v>
      </c>
      <c r="E5" s="37">
        <f t="shared" si="0"/>
        <v>93092597.181480005</v>
      </c>
    </row>
    <row r="6" spans="1:5" s="31" customFormat="1" ht="15.75" customHeight="1" x14ac:dyDescent="0.25">
      <c r="A6" s="6" t="s">
        <v>283</v>
      </c>
      <c r="B6" s="6" t="s">
        <v>474</v>
      </c>
      <c r="C6" s="7">
        <v>115798357.82835001</v>
      </c>
      <c r="D6" s="7">
        <v>115798357.82835001</v>
      </c>
      <c r="E6" s="7">
        <v>0</v>
      </c>
    </row>
    <row r="7" spans="1:5" s="31" customFormat="1" ht="15.75" customHeight="1" x14ac:dyDescent="0.25">
      <c r="A7" s="6" t="s">
        <v>284</v>
      </c>
      <c r="B7" s="6" t="s">
        <v>223</v>
      </c>
      <c r="C7" s="7">
        <v>10708959.585820001</v>
      </c>
      <c r="D7" s="7">
        <v>0</v>
      </c>
      <c r="E7" s="7">
        <v>10708959.585820001</v>
      </c>
    </row>
    <row r="8" spans="1:5" s="31" customFormat="1" ht="15.75" customHeight="1" x14ac:dyDescent="0.25">
      <c r="A8" s="6" t="s">
        <v>285</v>
      </c>
      <c r="B8" s="6" t="s">
        <v>5</v>
      </c>
      <c r="C8" s="7">
        <v>26500337.405189998</v>
      </c>
      <c r="D8" s="7">
        <v>0</v>
      </c>
      <c r="E8" s="7">
        <v>26500337.405189998</v>
      </c>
    </row>
    <row r="9" spans="1:5" s="31" customFormat="1" ht="15.75" customHeight="1" x14ac:dyDescent="0.25">
      <c r="A9" s="6" t="s">
        <v>286</v>
      </c>
      <c r="B9" s="6" t="s">
        <v>6</v>
      </c>
      <c r="C9" s="7">
        <v>9862548.04397</v>
      </c>
      <c r="D9" s="7">
        <v>0</v>
      </c>
      <c r="E9" s="7">
        <v>9862548.04397</v>
      </c>
    </row>
    <row r="10" spans="1:5" s="31" customFormat="1" ht="15.75" customHeight="1" x14ac:dyDescent="0.25">
      <c r="A10" s="6" t="s">
        <v>287</v>
      </c>
      <c r="B10" s="6" t="s">
        <v>7</v>
      </c>
      <c r="C10" s="7">
        <v>96007.996220000001</v>
      </c>
      <c r="D10" s="7">
        <v>0</v>
      </c>
      <c r="E10" s="7">
        <v>96007.996220000001</v>
      </c>
    </row>
    <row r="11" spans="1:5" s="31" customFormat="1" ht="15.75" customHeight="1" x14ac:dyDescent="0.25">
      <c r="A11" s="6" t="s">
        <v>288</v>
      </c>
      <c r="B11" s="6" t="s">
        <v>9</v>
      </c>
      <c r="C11" s="7">
        <v>24158977.90749</v>
      </c>
      <c r="D11" s="7">
        <v>0</v>
      </c>
      <c r="E11" s="7">
        <v>24158977.90749</v>
      </c>
    </row>
    <row r="12" spans="1:5" ht="15.75" customHeight="1" x14ac:dyDescent="0.3">
      <c r="A12" s="6" t="s">
        <v>289</v>
      </c>
      <c r="B12" s="6" t="s">
        <v>11</v>
      </c>
      <c r="C12" s="7">
        <v>7438659.5384600004</v>
      </c>
      <c r="D12" s="7">
        <v>0</v>
      </c>
      <c r="E12" s="7">
        <v>7438659.5384600004</v>
      </c>
    </row>
    <row r="13" spans="1:5" ht="15.75" customHeight="1" x14ac:dyDescent="0.3">
      <c r="A13" s="6" t="s">
        <v>290</v>
      </c>
      <c r="B13" s="6" t="s">
        <v>12</v>
      </c>
      <c r="C13" s="7">
        <v>171493.13852000001</v>
      </c>
      <c r="D13" s="7">
        <v>0</v>
      </c>
      <c r="E13" s="7">
        <v>171493.13852000001</v>
      </c>
    </row>
    <row r="14" spans="1:5" ht="15.75" customHeight="1" x14ac:dyDescent="0.3">
      <c r="A14" s="6" t="s">
        <v>291</v>
      </c>
      <c r="B14" s="6" t="s">
        <v>226</v>
      </c>
      <c r="C14" s="7">
        <v>243577.79856</v>
      </c>
      <c r="D14" s="7">
        <v>0</v>
      </c>
      <c r="E14" s="7">
        <v>243577.79856</v>
      </c>
    </row>
    <row r="15" spans="1:5" ht="15.75" customHeight="1" x14ac:dyDescent="0.3">
      <c r="A15" s="6" t="s">
        <v>292</v>
      </c>
      <c r="B15" s="6" t="s">
        <v>13</v>
      </c>
      <c r="C15" s="7">
        <v>258413.14661000003</v>
      </c>
      <c r="D15" s="7">
        <v>0</v>
      </c>
      <c r="E15" s="7">
        <v>258413.14661000003</v>
      </c>
    </row>
    <row r="16" spans="1:5" ht="15.75" customHeight="1" x14ac:dyDescent="0.3">
      <c r="A16" s="6" t="s">
        <v>293</v>
      </c>
      <c r="B16" s="6" t="s">
        <v>14</v>
      </c>
      <c r="C16" s="7">
        <v>2644980.6939499998</v>
      </c>
      <c r="D16" s="7">
        <v>0</v>
      </c>
      <c r="E16" s="7">
        <v>2644980.6939499998</v>
      </c>
    </row>
    <row r="17" spans="1:5" ht="15.75" customHeight="1" x14ac:dyDescent="0.3">
      <c r="A17" s="6" t="s">
        <v>294</v>
      </c>
      <c r="B17" s="6" t="s">
        <v>15</v>
      </c>
      <c r="C17" s="7">
        <v>219521.93489999999</v>
      </c>
      <c r="D17" s="7">
        <v>0</v>
      </c>
      <c r="E17" s="7">
        <v>219521.93489999999</v>
      </c>
    </row>
    <row r="18" spans="1:5" ht="15.75" customHeight="1" x14ac:dyDescent="0.3">
      <c r="A18" s="6" t="s">
        <v>295</v>
      </c>
      <c r="B18" s="6" t="s">
        <v>17</v>
      </c>
      <c r="C18" s="7">
        <v>-12372940.068559999</v>
      </c>
      <c r="D18" s="7">
        <v>-12372940.068559999</v>
      </c>
      <c r="E18" s="7">
        <v>0</v>
      </c>
    </row>
    <row r="19" spans="1:5" ht="15.75" customHeight="1" x14ac:dyDescent="0.3">
      <c r="A19" s="6" t="s">
        <v>296</v>
      </c>
      <c r="B19" s="6" t="s">
        <v>18</v>
      </c>
      <c r="C19" s="7">
        <v>11898415.486819999</v>
      </c>
      <c r="D19" s="7">
        <v>11898415.486819999</v>
      </c>
      <c r="E19" s="7">
        <v>0</v>
      </c>
    </row>
    <row r="20" spans="1:5" ht="15.75" customHeight="1" x14ac:dyDescent="0.3">
      <c r="A20" s="6" t="s">
        <v>297</v>
      </c>
      <c r="B20" s="6" t="s">
        <v>19</v>
      </c>
      <c r="C20" s="7">
        <v>1259205.37546</v>
      </c>
      <c r="D20" s="7">
        <v>1259205.37546</v>
      </c>
      <c r="E20" s="7">
        <v>0</v>
      </c>
    </row>
    <row r="21" spans="1:5" ht="15.75" customHeight="1" x14ac:dyDescent="0.3">
      <c r="A21" s="6" t="s">
        <v>298</v>
      </c>
      <c r="B21" s="6" t="s">
        <v>21</v>
      </c>
      <c r="C21" s="7">
        <v>405657.43400000001</v>
      </c>
      <c r="D21" s="7">
        <v>405657.43400000001</v>
      </c>
      <c r="E21" s="7">
        <v>0</v>
      </c>
    </row>
    <row r="22" spans="1:5" ht="15.75" customHeight="1" x14ac:dyDescent="0.3">
      <c r="A22" s="6" t="s">
        <v>299</v>
      </c>
      <c r="B22" s="6" t="s">
        <v>22</v>
      </c>
      <c r="C22" s="7">
        <v>7181679.8456499996</v>
      </c>
      <c r="D22" s="7">
        <v>7181679.8456499996</v>
      </c>
      <c r="E22" s="7">
        <v>0</v>
      </c>
    </row>
    <row r="23" spans="1:5" ht="15.75" customHeight="1" x14ac:dyDescent="0.3">
      <c r="A23" s="6" t="s">
        <v>300</v>
      </c>
      <c r="B23" s="6" t="s">
        <v>24</v>
      </c>
      <c r="C23" s="7">
        <v>44028.18</v>
      </c>
      <c r="D23" s="7">
        <v>0</v>
      </c>
      <c r="E23" s="7">
        <v>44028.18</v>
      </c>
    </row>
    <row r="24" spans="1:5" ht="15.75" customHeight="1" x14ac:dyDescent="0.3">
      <c r="A24" s="6" t="s">
        <v>301</v>
      </c>
      <c r="B24" s="6" t="s">
        <v>27</v>
      </c>
      <c r="C24" s="7">
        <v>197412.22750000001</v>
      </c>
      <c r="D24" s="7">
        <v>197412.22750000001</v>
      </c>
      <c r="E24" s="7">
        <v>0</v>
      </c>
    </row>
    <row r="25" spans="1:5" ht="15.75" customHeight="1" x14ac:dyDescent="0.3">
      <c r="A25" s="6" t="s">
        <v>409</v>
      </c>
      <c r="B25" s="6" t="s">
        <v>28</v>
      </c>
      <c r="C25" s="7">
        <v>228.80600000000001</v>
      </c>
      <c r="D25" s="7">
        <v>228.80600000000001</v>
      </c>
      <c r="E25" s="7">
        <v>0</v>
      </c>
    </row>
    <row r="26" spans="1:5" ht="15.75" customHeight="1" x14ac:dyDescent="0.3">
      <c r="A26" s="6" t="s">
        <v>303</v>
      </c>
      <c r="B26" s="6" t="s">
        <v>227</v>
      </c>
      <c r="C26" s="7">
        <v>8022.93</v>
      </c>
      <c r="D26" s="7">
        <v>8022.93</v>
      </c>
      <c r="E26" s="7">
        <v>0</v>
      </c>
    </row>
    <row r="27" spans="1:5" ht="15.75" customHeight="1" x14ac:dyDescent="0.3">
      <c r="A27" s="6" t="s">
        <v>304</v>
      </c>
      <c r="B27" s="6" t="s">
        <v>32</v>
      </c>
      <c r="C27" s="7">
        <v>19765.605</v>
      </c>
      <c r="D27" s="7">
        <v>19765.605</v>
      </c>
      <c r="E27" s="7">
        <v>0</v>
      </c>
    </row>
    <row r="28" spans="1:5" ht="15.75" customHeight="1" x14ac:dyDescent="0.3">
      <c r="A28" s="6" t="s">
        <v>305</v>
      </c>
      <c r="B28" s="6" t="s">
        <v>33</v>
      </c>
      <c r="C28" s="7">
        <v>72607.350560000006</v>
      </c>
      <c r="D28" s="7">
        <v>0</v>
      </c>
      <c r="E28" s="7">
        <v>72607.350560000006</v>
      </c>
    </row>
    <row r="29" spans="1:5" ht="15.75" customHeight="1" x14ac:dyDescent="0.3">
      <c r="A29" s="6" t="s">
        <v>307</v>
      </c>
      <c r="B29" s="6" t="s">
        <v>36</v>
      </c>
      <c r="C29" s="7">
        <v>70232.892970000001</v>
      </c>
      <c r="D29" s="7">
        <v>0</v>
      </c>
      <c r="E29" s="7">
        <v>70232.892970000001</v>
      </c>
    </row>
    <row r="30" spans="1:5" ht="15.75" customHeight="1" x14ac:dyDescent="0.3">
      <c r="A30" s="6" t="s">
        <v>308</v>
      </c>
      <c r="B30" s="6" t="s">
        <v>37</v>
      </c>
      <c r="C30" s="7">
        <v>413704.93307999999</v>
      </c>
      <c r="D30" s="7">
        <v>0</v>
      </c>
      <c r="E30" s="7">
        <v>413704.93307999999</v>
      </c>
    </row>
    <row r="31" spans="1:5" ht="15.75" customHeight="1" x14ac:dyDescent="0.3">
      <c r="A31" s="6" t="s">
        <v>309</v>
      </c>
      <c r="B31" s="6" t="s">
        <v>38</v>
      </c>
      <c r="C31" s="7">
        <v>16375.511109999999</v>
      </c>
      <c r="D31" s="7">
        <v>16375.511109999999</v>
      </c>
      <c r="E31" s="7">
        <v>0</v>
      </c>
    </row>
    <row r="32" spans="1:5" ht="15.75" customHeight="1" x14ac:dyDescent="0.3">
      <c r="A32" s="6" t="s">
        <v>310</v>
      </c>
      <c r="B32" s="6" t="s">
        <v>39</v>
      </c>
      <c r="C32" s="7">
        <v>157329883.18279001</v>
      </c>
      <c r="D32" s="7">
        <v>157329883.18279001</v>
      </c>
      <c r="E32" s="7">
        <v>0</v>
      </c>
    </row>
    <row r="33" spans="1:5" ht="15.75" customHeight="1" x14ac:dyDescent="0.3">
      <c r="A33" s="6" t="s">
        <v>311</v>
      </c>
      <c r="B33" s="6" t="s">
        <v>42</v>
      </c>
      <c r="C33" s="7">
        <v>10867.537189999999</v>
      </c>
      <c r="D33" s="7">
        <v>10867.537189999999</v>
      </c>
      <c r="E33" s="7">
        <v>0</v>
      </c>
    </row>
    <row r="34" spans="1:5" ht="15.75" customHeight="1" x14ac:dyDescent="0.3">
      <c r="A34" s="6" t="s">
        <v>312</v>
      </c>
      <c r="B34" s="6" t="s">
        <v>43</v>
      </c>
      <c r="C34" s="7">
        <v>20931.196039999999</v>
      </c>
      <c r="D34" s="7">
        <v>0</v>
      </c>
      <c r="E34" s="7">
        <v>20931.196039999999</v>
      </c>
    </row>
    <row r="35" spans="1:5" ht="15.75" customHeight="1" x14ac:dyDescent="0.3">
      <c r="A35" s="6" t="s">
        <v>457</v>
      </c>
      <c r="B35" s="6">
        <v>0</v>
      </c>
      <c r="C35" s="7">
        <v>51.695</v>
      </c>
      <c r="D35" s="7">
        <v>51.695</v>
      </c>
      <c r="E35" s="7">
        <v>0</v>
      </c>
    </row>
    <row r="36" spans="1:5" ht="15.75" customHeight="1" x14ac:dyDescent="0.3">
      <c r="A36" s="6" t="s">
        <v>313</v>
      </c>
      <c r="B36" s="6" t="s">
        <v>44</v>
      </c>
      <c r="C36" s="7">
        <v>31.321999999999999</v>
      </c>
      <c r="D36" s="7">
        <v>31.321999999999999</v>
      </c>
      <c r="E36" s="7">
        <v>0</v>
      </c>
    </row>
    <row r="37" spans="1:5" ht="15.75" customHeight="1" x14ac:dyDescent="0.3">
      <c r="A37" s="6" t="s">
        <v>314</v>
      </c>
      <c r="B37" s="6" t="s">
        <v>46</v>
      </c>
      <c r="C37" s="7">
        <v>812395.38428999996</v>
      </c>
      <c r="D37" s="7">
        <v>0</v>
      </c>
      <c r="E37" s="7">
        <v>812395.38428999996</v>
      </c>
    </row>
    <row r="38" spans="1:5" ht="15.75" customHeight="1" x14ac:dyDescent="0.3">
      <c r="A38" s="6" t="s">
        <v>315</v>
      </c>
      <c r="B38" s="6" t="s">
        <v>475</v>
      </c>
      <c r="C38" s="7">
        <v>6776655.4858800005</v>
      </c>
      <c r="D38" s="7">
        <v>0</v>
      </c>
      <c r="E38" s="7">
        <v>6776655.4858800005</v>
      </c>
    </row>
    <row r="39" spans="1:5" ht="15.75" customHeight="1" x14ac:dyDescent="0.3">
      <c r="A39" s="6" t="s">
        <v>316</v>
      </c>
      <c r="B39" s="6" t="s">
        <v>47</v>
      </c>
      <c r="C39" s="7">
        <v>175902.05133000002</v>
      </c>
      <c r="D39" s="7">
        <v>0</v>
      </c>
      <c r="E39" s="7">
        <v>175902.05133000002</v>
      </c>
    </row>
    <row r="40" spans="1:5" ht="15.75" customHeight="1" x14ac:dyDescent="0.3">
      <c r="A40" s="6" t="s">
        <v>317</v>
      </c>
      <c r="B40" s="6" t="s">
        <v>476</v>
      </c>
      <c r="C40" s="7">
        <v>98561.872199999998</v>
      </c>
      <c r="D40" s="7">
        <v>0</v>
      </c>
      <c r="E40" s="7">
        <v>98561.872199999998</v>
      </c>
    </row>
    <row r="41" spans="1:5" ht="15.75" customHeight="1" x14ac:dyDescent="0.3">
      <c r="A41" s="6" t="s">
        <v>318</v>
      </c>
      <c r="B41" s="6" t="s">
        <v>53</v>
      </c>
      <c r="C41" s="7">
        <v>350943.92300000001</v>
      </c>
      <c r="D41" s="7">
        <v>350943.92300000001</v>
      </c>
      <c r="E41" s="7">
        <v>0</v>
      </c>
    </row>
    <row r="42" spans="1:5" ht="15.75" customHeight="1" x14ac:dyDescent="0.3">
      <c r="A42" s="6" t="s">
        <v>320</v>
      </c>
      <c r="B42" s="6" t="s">
        <v>57</v>
      </c>
      <c r="C42" s="7">
        <v>80407.082650000011</v>
      </c>
      <c r="D42" s="7">
        <v>0</v>
      </c>
      <c r="E42" s="7">
        <v>80407.082650000011</v>
      </c>
    </row>
    <row r="43" spans="1:5" ht="15.75" customHeight="1" x14ac:dyDescent="0.3">
      <c r="A43" s="6" t="s">
        <v>321</v>
      </c>
      <c r="B43" s="6" t="s">
        <v>58</v>
      </c>
      <c r="C43" s="7">
        <v>249.68700000000001</v>
      </c>
      <c r="D43" s="7">
        <v>249.68700000000001</v>
      </c>
      <c r="E43" s="7">
        <v>0</v>
      </c>
    </row>
    <row r="44" spans="1:5" ht="15.75" customHeight="1" x14ac:dyDescent="0.3">
      <c r="A44" s="6" t="s">
        <v>322</v>
      </c>
      <c r="B44" s="6" t="s">
        <v>59</v>
      </c>
      <c r="C44" s="7">
        <v>329655.37674000004</v>
      </c>
      <c r="D44" s="7">
        <v>0</v>
      </c>
      <c r="E44" s="7">
        <v>329655.37674000004</v>
      </c>
    </row>
    <row r="45" spans="1:5" ht="15.75" customHeight="1" x14ac:dyDescent="0.3">
      <c r="A45" s="6" t="s">
        <v>323</v>
      </c>
      <c r="B45" s="6" t="s">
        <v>207</v>
      </c>
      <c r="C45" s="7">
        <v>2424.98119</v>
      </c>
      <c r="D45" s="7">
        <v>0</v>
      </c>
      <c r="E45" s="7">
        <v>2424.98119</v>
      </c>
    </row>
    <row r="46" spans="1:5" ht="15.75" customHeight="1" x14ac:dyDescent="0.3">
      <c r="A46" s="6" t="s">
        <v>324</v>
      </c>
      <c r="B46" s="6" t="s">
        <v>478</v>
      </c>
      <c r="C46" s="7">
        <v>80169.547999999995</v>
      </c>
      <c r="D46" s="7">
        <v>0</v>
      </c>
      <c r="E46" s="7">
        <v>80169.547999999995</v>
      </c>
    </row>
    <row r="47" spans="1:5" ht="15.75" customHeight="1" x14ac:dyDescent="0.3">
      <c r="A47" s="6" t="s">
        <v>325</v>
      </c>
      <c r="B47" s="6" t="s">
        <v>217</v>
      </c>
      <c r="C47" s="7">
        <v>223468.39528999999</v>
      </c>
      <c r="D47" s="7">
        <v>0</v>
      </c>
      <c r="E47" s="7">
        <v>223468.39528999999</v>
      </c>
    </row>
    <row r="48" spans="1:5" ht="15.75" customHeight="1" x14ac:dyDescent="0.3">
      <c r="A48" s="6" t="s">
        <v>327</v>
      </c>
      <c r="B48" s="6" t="s">
        <v>62</v>
      </c>
      <c r="C48" s="7">
        <v>380150.10941999999</v>
      </c>
      <c r="D48" s="7">
        <v>380150.10941999999</v>
      </c>
      <c r="E48" s="7">
        <v>0</v>
      </c>
    </row>
    <row r="49" spans="1:5" ht="15.75" customHeight="1" x14ac:dyDescent="0.3">
      <c r="A49" s="6" t="s">
        <v>328</v>
      </c>
      <c r="B49" s="6" t="s">
        <v>63</v>
      </c>
      <c r="C49" s="7">
        <v>3724729.65668</v>
      </c>
      <c r="D49" s="7">
        <v>3724729.65668</v>
      </c>
      <c r="E49" s="7">
        <v>0</v>
      </c>
    </row>
    <row r="50" spans="1:5" ht="15.75" customHeight="1" x14ac:dyDescent="0.3">
      <c r="A50" s="6" t="s">
        <v>329</v>
      </c>
      <c r="B50" s="6" t="s">
        <v>64</v>
      </c>
      <c r="C50" s="7">
        <v>14117.392029999999</v>
      </c>
      <c r="D50" s="7">
        <v>14117.392029999999</v>
      </c>
      <c r="E50" s="7">
        <v>0</v>
      </c>
    </row>
    <row r="51" spans="1:5" ht="15.75" customHeight="1" x14ac:dyDescent="0.3">
      <c r="A51" s="6" t="s">
        <v>330</v>
      </c>
      <c r="B51" s="6" t="s">
        <v>65</v>
      </c>
      <c r="C51" s="7">
        <v>539.62599999999998</v>
      </c>
      <c r="D51" s="7">
        <v>539.62599999999998</v>
      </c>
      <c r="E51" s="7">
        <v>0</v>
      </c>
    </row>
    <row r="52" spans="1:5" ht="15.75" customHeight="1" x14ac:dyDescent="0.3">
      <c r="A52" s="6" t="s">
        <v>277</v>
      </c>
      <c r="B52" s="6" t="s">
        <v>218</v>
      </c>
      <c r="C52" s="7">
        <v>1068.153</v>
      </c>
      <c r="D52" s="7">
        <v>1068.153</v>
      </c>
      <c r="E52" s="7">
        <v>0</v>
      </c>
    </row>
    <row r="53" spans="1:5" ht="15.75" customHeight="1" x14ac:dyDescent="0.3">
      <c r="A53" s="6" t="s">
        <v>332</v>
      </c>
      <c r="B53" s="6" t="s">
        <v>230</v>
      </c>
      <c r="C53" s="7">
        <v>181504.19544000001</v>
      </c>
      <c r="D53" s="7">
        <v>181504.19544000001</v>
      </c>
      <c r="E53" s="7">
        <v>0</v>
      </c>
    </row>
    <row r="54" spans="1:5" ht="15.75" customHeight="1" x14ac:dyDescent="0.3">
      <c r="A54" s="6" t="s">
        <v>333</v>
      </c>
      <c r="B54" s="6" t="s">
        <v>79</v>
      </c>
      <c r="C54" s="7">
        <v>15373.27189</v>
      </c>
      <c r="D54" s="7">
        <v>15373.27189</v>
      </c>
      <c r="E54" s="7">
        <v>0</v>
      </c>
    </row>
    <row r="55" spans="1:5" ht="15.75" customHeight="1" x14ac:dyDescent="0.3">
      <c r="A55" s="6" t="s">
        <v>272</v>
      </c>
      <c r="B55" s="6" t="s">
        <v>86</v>
      </c>
      <c r="C55" s="7">
        <v>30025.107309999999</v>
      </c>
      <c r="D55" s="7">
        <v>30025.107309999999</v>
      </c>
      <c r="E55" s="7">
        <v>0</v>
      </c>
    </row>
    <row r="56" spans="1:5" ht="15.75" customHeight="1" x14ac:dyDescent="0.3">
      <c r="A56" s="6" t="s">
        <v>334</v>
      </c>
      <c r="B56" s="6" t="s">
        <v>87</v>
      </c>
      <c r="C56" s="7">
        <v>28.707789999999999</v>
      </c>
      <c r="D56" s="7">
        <v>0</v>
      </c>
      <c r="E56" s="7">
        <v>28.707789999999999</v>
      </c>
    </row>
    <row r="57" spans="1:5" ht="15.75" customHeight="1" x14ac:dyDescent="0.3">
      <c r="A57" s="6" t="s">
        <v>335</v>
      </c>
      <c r="B57" s="6" t="s">
        <v>90</v>
      </c>
      <c r="C57" s="7">
        <v>4810.34159</v>
      </c>
      <c r="D57" s="7">
        <v>4810.34159</v>
      </c>
      <c r="E57" s="7">
        <v>0</v>
      </c>
    </row>
    <row r="58" spans="1:5" ht="15.75" customHeight="1" x14ac:dyDescent="0.3">
      <c r="A58" s="6" t="s">
        <v>336</v>
      </c>
      <c r="B58" s="6" t="s">
        <v>91</v>
      </c>
      <c r="C58" s="7">
        <v>1587946.55378</v>
      </c>
      <c r="D58" s="7">
        <v>0</v>
      </c>
      <c r="E58" s="7">
        <v>1587946.55378</v>
      </c>
    </row>
    <row r="59" spans="1:5" s="38" customFormat="1" ht="15.75" customHeight="1" x14ac:dyDescent="0.3">
      <c r="A59" s="33" t="s">
        <v>540</v>
      </c>
      <c r="B59" s="33" t="s">
        <v>92</v>
      </c>
      <c r="C59" s="34">
        <f>SUM(C60:C132)</f>
        <v>6993606.8926399993</v>
      </c>
      <c r="D59" s="34">
        <f t="shared" ref="D59:E59" si="1">SUM(D60:D132)</f>
        <v>1728146.8131999997</v>
      </c>
      <c r="E59" s="34">
        <f t="shared" si="1"/>
        <v>5265460.0794399995</v>
      </c>
    </row>
    <row r="60" spans="1:5" s="38" customFormat="1" ht="15.75" customHeight="1" x14ac:dyDescent="0.3">
      <c r="A60" s="6" t="s">
        <v>271</v>
      </c>
      <c r="B60" s="6" t="s">
        <v>94</v>
      </c>
      <c r="C60" s="7">
        <v>10978.083929999999</v>
      </c>
      <c r="D60" s="7">
        <v>10978.083929999999</v>
      </c>
      <c r="E60" s="7">
        <v>0</v>
      </c>
    </row>
    <row r="61" spans="1:5" s="38" customFormat="1" ht="15.75" customHeight="1" x14ac:dyDescent="0.3">
      <c r="A61" s="6" t="s">
        <v>337</v>
      </c>
      <c r="B61" s="6" t="s">
        <v>95</v>
      </c>
      <c r="C61" s="7">
        <v>137365.67621000001</v>
      </c>
      <c r="D61" s="7">
        <v>0</v>
      </c>
      <c r="E61" s="7">
        <v>137365.67621000001</v>
      </c>
    </row>
    <row r="62" spans="1:5" s="38" customFormat="1" ht="15.75" customHeight="1" x14ac:dyDescent="0.3">
      <c r="A62" s="6" t="s">
        <v>340</v>
      </c>
      <c r="B62" s="6" t="s">
        <v>101</v>
      </c>
      <c r="C62" s="7">
        <v>8177.2216500000004</v>
      </c>
      <c r="D62" s="7">
        <v>8177.2216500000004</v>
      </c>
      <c r="E62" s="7">
        <v>0</v>
      </c>
    </row>
    <row r="63" spans="1:5" s="38" customFormat="1" ht="15.75" customHeight="1" x14ac:dyDescent="0.3">
      <c r="A63" s="6" t="s">
        <v>341</v>
      </c>
      <c r="B63" s="6" t="s">
        <v>104</v>
      </c>
      <c r="C63" s="7">
        <v>122642.87393999999</v>
      </c>
      <c r="D63" s="7">
        <v>0</v>
      </c>
      <c r="E63" s="7">
        <v>122642.87393999999</v>
      </c>
    </row>
    <row r="64" spans="1:5" s="38" customFormat="1" ht="15.75" customHeight="1" x14ac:dyDescent="0.3">
      <c r="A64" s="6" t="s">
        <v>342</v>
      </c>
      <c r="B64" s="6" t="s">
        <v>105</v>
      </c>
      <c r="C64" s="7">
        <v>13.209</v>
      </c>
      <c r="D64" s="7">
        <v>0</v>
      </c>
      <c r="E64" s="7">
        <v>13.209</v>
      </c>
    </row>
    <row r="65" spans="1:5" s="38" customFormat="1" ht="15.75" customHeight="1" x14ac:dyDescent="0.3">
      <c r="A65" s="6" t="s">
        <v>343</v>
      </c>
      <c r="B65" s="6" t="s">
        <v>108</v>
      </c>
      <c r="C65" s="7">
        <v>21195.156170000002</v>
      </c>
      <c r="D65" s="7">
        <v>0</v>
      </c>
      <c r="E65" s="7">
        <v>21195.156170000002</v>
      </c>
    </row>
    <row r="66" spans="1:5" s="38" customFormat="1" ht="15.75" customHeight="1" x14ac:dyDescent="0.3">
      <c r="A66" s="6" t="s">
        <v>344</v>
      </c>
      <c r="B66" s="6" t="s">
        <v>109</v>
      </c>
      <c r="C66" s="7">
        <v>244193.06573</v>
      </c>
      <c r="D66" s="7">
        <v>0</v>
      </c>
      <c r="E66" s="7">
        <v>244193.06573</v>
      </c>
    </row>
    <row r="67" spans="1:5" ht="15.75" customHeight="1" x14ac:dyDescent="0.3">
      <c r="A67" s="6" t="s">
        <v>345</v>
      </c>
      <c r="B67" s="6" t="s">
        <v>208</v>
      </c>
      <c r="C67" s="7">
        <v>4249.76512</v>
      </c>
      <c r="D67" s="7">
        <v>0</v>
      </c>
      <c r="E67" s="7">
        <v>4249.76512</v>
      </c>
    </row>
    <row r="68" spans="1:5" ht="15.75" customHeight="1" x14ac:dyDescent="0.3">
      <c r="A68" s="6" t="s">
        <v>347</v>
      </c>
      <c r="B68" s="6" t="s">
        <v>112</v>
      </c>
      <c r="C68" s="7">
        <v>1296.9216899999999</v>
      </c>
      <c r="D68" s="7">
        <v>1296.9216899999999</v>
      </c>
      <c r="E68" s="7">
        <v>0</v>
      </c>
    </row>
    <row r="69" spans="1:5" ht="15.75" customHeight="1" x14ac:dyDescent="0.3">
      <c r="A69" s="6" t="s">
        <v>348</v>
      </c>
      <c r="B69" s="6" t="s">
        <v>114</v>
      </c>
      <c r="C69" s="7">
        <v>725684.61508999998</v>
      </c>
      <c r="D69" s="7">
        <v>0</v>
      </c>
      <c r="E69" s="7">
        <v>725684.61508999998</v>
      </c>
    </row>
    <row r="70" spans="1:5" ht="15.75" customHeight="1" x14ac:dyDescent="0.3">
      <c r="A70" s="6" t="s">
        <v>349</v>
      </c>
      <c r="B70" s="6" t="s">
        <v>117</v>
      </c>
      <c r="C70" s="7">
        <v>28</v>
      </c>
      <c r="D70" s="7">
        <v>0</v>
      </c>
      <c r="E70" s="7">
        <v>28</v>
      </c>
    </row>
    <row r="71" spans="1:5" ht="15.75" customHeight="1" x14ac:dyDescent="0.3">
      <c r="A71" s="6" t="s">
        <v>350</v>
      </c>
      <c r="B71" s="6" t="s">
        <v>121</v>
      </c>
      <c r="C71" s="7">
        <v>14455.90828</v>
      </c>
      <c r="D71" s="7">
        <v>0</v>
      </c>
      <c r="E71" s="7">
        <v>14455.90828</v>
      </c>
    </row>
    <row r="72" spans="1:5" ht="15.75" customHeight="1" x14ac:dyDescent="0.3">
      <c r="A72" s="6" t="s">
        <v>351</v>
      </c>
      <c r="B72" s="6" t="s">
        <v>124</v>
      </c>
      <c r="C72" s="7">
        <v>30.75</v>
      </c>
      <c r="D72" s="7">
        <v>0</v>
      </c>
      <c r="E72" s="7">
        <v>30.75</v>
      </c>
    </row>
    <row r="73" spans="1:5" ht="15.75" customHeight="1" x14ac:dyDescent="0.3">
      <c r="A73" s="6" t="s">
        <v>425</v>
      </c>
      <c r="B73" s="6" t="s">
        <v>199</v>
      </c>
      <c r="C73" s="7">
        <v>59.790050000000001</v>
      </c>
      <c r="D73" s="7">
        <v>0</v>
      </c>
      <c r="E73" s="7">
        <v>59.790050000000001</v>
      </c>
    </row>
    <row r="74" spans="1:5" ht="15.75" customHeight="1" x14ac:dyDescent="0.3">
      <c r="A74" s="6" t="s">
        <v>353</v>
      </c>
      <c r="B74" s="6" t="s">
        <v>125</v>
      </c>
      <c r="C74" s="7">
        <v>530900.71607999993</v>
      </c>
      <c r="D74" s="7">
        <v>530900.71607999993</v>
      </c>
      <c r="E74" s="7">
        <v>0</v>
      </c>
    </row>
    <row r="75" spans="1:5" ht="15.75" customHeight="1" x14ac:dyDescent="0.3">
      <c r="A75" s="6" t="s">
        <v>263</v>
      </c>
      <c r="B75" s="6" t="s">
        <v>129</v>
      </c>
      <c r="C75" s="7">
        <v>25095.36982</v>
      </c>
      <c r="D75" s="7">
        <v>25095.36982</v>
      </c>
      <c r="E75" s="7">
        <v>0</v>
      </c>
    </row>
    <row r="76" spans="1:5" ht="15.75" customHeight="1" x14ac:dyDescent="0.3">
      <c r="A76" s="6" t="s">
        <v>354</v>
      </c>
      <c r="B76" s="6" t="s">
        <v>130</v>
      </c>
      <c r="C76" s="7">
        <v>17955.406149999999</v>
      </c>
      <c r="D76" s="7">
        <v>0</v>
      </c>
      <c r="E76" s="7">
        <v>17955.406149999999</v>
      </c>
    </row>
    <row r="77" spans="1:5" ht="15.75" customHeight="1" x14ac:dyDescent="0.3">
      <c r="A77" s="6" t="s">
        <v>355</v>
      </c>
      <c r="B77" s="6" t="s">
        <v>132</v>
      </c>
      <c r="C77" s="7">
        <v>12313.95385</v>
      </c>
      <c r="D77" s="7">
        <v>12313.95385</v>
      </c>
      <c r="E77" s="7">
        <v>0</v>
      </c>
    </row>
    <row r="78" spans="1:5" ht="15.75" customHeight="1" x14ac:dyDescent="0.3">
      <c r="A78" s="6" t="s">
        <v>356</v>
      </c>
      <c r="B78" s="6" t="s">
        <v>133</v>
      </c>
      <c r="C78" s="7">
        <v>1251.472</v>
      </c>
      <c r="D78" s="7">
        <v>0</v>
      </c>
      <c r="E78" s="7">
        <v>1251.472</v>
      </c>
    </row>
    <row r="79" spans="1:5" ht="15.75" customHeight="1" x14ac:dyDescent="0.3">
      <c r="A79" s="6" t="s">
        <v>357</v>
      </c>
      <c r="B79" s="6" t="s">
        <v>482</v>
      </c>
      <c r="C79" s="7">
        <v>-73.84</v>
      </c>
      <c r="D79" s="7">
        <v>-73.84</v>
      </c>
      <c r="E79" s="7">
        <v>0</v>
      </c>
    </row>
    <row r="80" spans="1:5" ht="15.75" customHeight="1" x14ac:dyDescent="0.3">
      <c r="A80" s="6" t="s">
        <v>358</v>
      </c>
      <c r="B80" s="6" t="s">
        <v>135</v>
      </c>
      <c r="C80" s="7">
        <v>46676.045299999998</v>
      </c>
      <c r="D80" s="7">
        <v>46676.045299999998</v>
      </c>
      <c r="E80" s="7">
        <v>0</v>
      </c>
    </row>
    <row r="81" spans="1:5" ht="15.75" customHeight="1" x14ac:dyDescent="0.3">
      <c r="A81" s="6" t="s">
        <v>359</v>
      </c>
      <c r="B81" s="6" t="s">
        <v>136</v>
      </c>
      <c r="C81" s="7">
        <v>9.7379999999999994E-2</v>
      </c>
      <c r="D81" s="7">
        <v>0</v>
      </c>
      <c r="E81" s="7">
        <v>9.7379999999999994E-2</v>
      </c>
    </row>
    <row r="82" spans="1:5" ht="15.75" customHeight="1" x14ac:dyDescent="0.3">
      <c r="A82" s="6" t="s">
        <v>360</v>
      </c>
      <c r="B82" s="6" t="s">
        <v>138</v>
      </c>
      <c r="C82" s="7">
        <v>3580.39012</v>
      </c>
      <c r="D82" s="7">
        <v>3580.39012</v>
      </c>
      <c r="E82" s="7">
        <v>0</v>
      </c>
    </row>
    <row r="83" spans="1:5" ht="15.75" customHeight="1" x14ac:dyDescent="0.3">
      <c r="A83" s="6" t="s">
        <v>361</v>
      </c>
      <c r="B83" s="6" t="s">
        <v>139</v>
      </c>
      <c r="C83" s="7">
        <v>11611.248579999999</v>
      </c>
      <c r="D83" s="7">
        <v>0</v>
      </c>
      <c r="E83" s="7">
        <v>11611.248579999999</v>
      </c>
    </row>
    <row r="84" spans="1:5" ht="15.75" customHeight="1" x14ac:dyDescent="0.3">
      <c r="A84" s="6" t="s">
        <v>362</v>
      </c>
      <c r="B84" s="6" t="s">
        <v>140</v>
      </c>
      <c r="C84" s="7">
        <v>18497.997629999998</v>
      </c>
      <c r="D84" s="7">
        <v>18497.997629999998</v>
      </c>
      <c r="E84" s="7">
        <v>0</v>
      </c>
    </row>
    <row r="85" spans="1:5" ht="15.75" customHeight="1" x14ac:dyDescent="0.3">
      <c r="A85" s="6" t="s">
        <v>363</v>
      </c>
      <c r="B85" s="6" t="s">
        <v>141</v>
      </c>
      <c r="C85" s="7">
        <v>18310.299879999999</v>
      </c>
      <c r="D85" s="7">
        <v>0</v>
      </c>
      <c r="E85" s="7">
        <v>18310.299879999999</v>
      </c>
    </row>
    <row r="86" spans="1:5" ht="15.75" customHeight="1" x14ac:dyDescent="0.3">
      <c r="A86" s="6" t="s">
        <v>364</v>
      </c>
      <c r="B86" s="6" t="s">
        <v>142</v>
      </c>
      <c r="C86" s="7">
        <v>2309579.6145199998</v>
      </c>
      <c r="D86" s="7">
        <v>0</v>
      </c>
      <c r="E86" s="7">
        <v>2309579.6145199998</v>
      </c>
    </row>
    <row r="87" spans="1:5" ht="15.75" customHeight="1" x14ac:dyDescent="0.3">
      <c r="A87" s="6" t="s">
        <v>366</v>
      </c>
      <c r="B87" s="6" t="s">
        <v>483</v>
      </c>
      <c r="C87" s="7">
        <v>3820.4180000000001</v>
      </c>
      <c r="D87" s="7">
        <v>0</v>
      </c>
      <c r="E87" s="7">
        <v>3820.4180000000001</v>
      </c>
    </row>
    <row r="88" spans="1:5" ht="15.75" customHeight="1" x14ac:dyDescent="0.3">
      <c r="A88" s="6" t="s">
        <v>448</v>
      </c>
      <c r="B88" s="6" t="s">
        <v>144</v>
      </c>
      <c r="C88" s="7">
        <v>51.75</v>
      </c>
      <c r="D88" s="7">
        <v>0</v>
      </c>
      <c r="E88" s="7">
        <v>51.75</v>
      </c>
    </row>
    <row r="89" spans="1:5" ht="15.75" customHeight="1" x14ac:dyDescent="0.3">
      <c r="A89" s="6" t="s">
        <v>367</v>
      </c>
      <c r="B89" s="6" t="s">
        <v>145</v>
      </c>
      <c r="C89" s="7">
        <v>12484.143749999999</v>
      </c>
      <c r="D89" s="7">
        <v>12484.143749999999</v>
      </c>
      <c r="E89" s="7">
        <v>0</v>
      </c>
    </row>
    <row r="90" spans="1:5" ht="15.75" customHeight="1" x14ac:dyDescent="0.3">
      <c r="A90" s="6" t="s">
        <v>368</v>
      </c>
      <c r="B90" s="6" t="s">
        <v>146</v>
      </c>
      <c r="C90" s="7">
        <v>19643.35541</v>
      </c>
      <c r="D90" s="7">
        <v>0</v>
      </c>
      <c r="E90" s="7">
        <v>19643.35541</v>
      </c>
    </row>
    <row r="91" spans="1:5" ht="15.75" customHeight="1" x14ac:dyDescent="0.3">
      <c r="A91" s="6" t="s">
        <v>262</v>
      </c>
      <c r="B91" s="6" t="s">
        <v>149</v>
      </c>
      <c r="C91" s="7">
        <v>117.96</v>
      </c>
      <c r="D91" s="7">
        <v>117.96</v>
      </c>
      <c r="E91" s="7">
        <v>0</v>
      </c>
    </row>
    <row r="92" spans="1:5" ht="15.75" customHeight="1" x14ac:dyDescent="0.3">
      <c r="A92" s="6" t="s">
        <v>369</v>
      </c>
      <c r="B92" s="6" t="s">
        <v>150</v>
      </c>
      <c r="C92" s="7">
        <v>10738.039859999999</v>
      </c>
      <c r="D92" s="7">
        <v>0</v>
      </c>
      <c r="E92" s="7">
        <v>10738.039859999999</v>
      </c>
    </row>
    <row r="93" spans="1:5" ht="15.75" customHeight="1" x14ac:dyDescent="0.3">
      <c r="A93" s="6" t="s">
        <v>370</v>
      </c>
      <c r="B93" s="6" t="s">
        <v>205</v>
      </c>
      <c r="C93" s="7">
        <v>17382.522250000002</v>
      </c>
      <c r="D93" s="7">
        <v>17382.522250000002</v>
      </c>
      <c r="E93" s="7">
        <v>0</v>
      </c>
    </row>
    <row r="94" spans="1:5" ht="15.75" customHeight="1" x14ac:dyDescent="0.3">
      <c r="A94" s="6" t="s">
        <v>371</v>
      </c>
      <c r="B94" s="6" t="s">
        <v>484</v>
      </c>
      <c r="C94" s="7">
        <v>108.13</v>
      </c>
      <c r="D94" s="7">
        <v>108.13</v>
      </c>
      <c r="E94" s="7">
        <v>0</v>
      </c>
    </row>
    <row r="95" spans="1:5" ht="15.75" customHeight="1" x14ac:dyDescent="0.3">
      <c r="A95" s="6" t="s">
        <v>372</v>
      </c>
      <c r="B95" s="6" t="s">
        <v>151</v>
      </c>
      <c r="C95" s="7">
        <v>388.06301000000002</v>
      </c>
      <c r="D95" s="7">
        <v>388.06301000000002</v>
      </c>
      <c r="E95" s="7">
        <v>0</v>
      </c>
    </row>
    <row r="96" spans="1:5" ht="15.75" customHeight="1" x14ac:dyDescent="0.3">
      <c r="A96" s="6" t="s">
        <v>373</v>
      </c>
      <c r="B96" s="6" t="s">
        <v>153</v>
      </c>
      <c r="C96" s="7">
        <v>19849.97639</v>
      </c>
      <c r="D96" s="7">
        <v>19849.97639</v>
      </c>
      <c r="E96" s="7">
        <v>0</v>
      </c>
    </row>
    <row r="97" spans="1:5" ht="15.75" customHeight="1" x14ac:dyDescent="0.3">
      <c r="A97" s="6" t="s">
        <v>261</v>
      </c>
      <c r="B97" s="6" t="s">
        <v>206</v>
      </c>
      <c r="C97" s="7">
        <v>11088.38</v>
      </c>
      <c r="D97" s="7">
        <v>11088.38</v>
      </c>
      <c r="E97" s="7">
        <v>0</v>
      </c>
    </row>
    <row r="98" spans="1:5" ht="15.75" customHeight="1" x14ac:dyDescent="0.3">
      <c r="A98" s="6" t="s">
        <v>374</v>
      </c>
      <c r="B98" s="6" t="s">
        <v>154</v>
      </c>
      <c r="C98" s="7">
        <v>7379.4092499999997</v>
      </c>
      <c r="D98" s="7">
        <v>7379.4092499999997</v>
      </c>
      <c r="E98" s="7">
        <v>0</v>
      </c>
    </row>
    <row r="99" spans="1:5" ht="15.75" customHeight="1" x14ac:dyDescent="0.3">
      <c r="A99" s="6" t="s">
        <v>375</v>
      </c>
      <c r="B99" s="6" t="s">
        <v>238</v>
      </c>
      <c r="C99" s="7">
        <v>10143.191000000001</v>
      </c>
      <c r="D99" s="7">
        <v>10143.191000000001</v>
      </c>
      <c r="E99" s="7">
        <v>0</v>
      </c>
    </row>
    <row r="100" spans="1:5" ht="15.75" customHeight="1" x14ac:dyDescent="0.3">
      <c r="A100" s="6" t="s">
        <v>376</v>
      </c>
      <c r="B100" s="6" t="s">
        <v>155</v>
      </c>
      <c r="C100" s="7">
        <v>507.86700000000002</v>
      </c>
      <c r="D100" s="7">
        <v>507.86700000000002</v>
      </c>
      <c r="E100" s="7">
        <v>0</v>
      </c>
    </row>
    <row r="101" spans="1:5" ht="15.75" customHeight="1" x14ac:dyDescent="0.3">
      <c r="A101" s="6" t="s">
        <v>377</v>
      </c>
      <c r="B101" s="6" t="s">
        <v>156</v>
      </c>
      <c r="C101" s="7">
        <v>392009.72773000004</v>
      </c>
      <c r="D101" s="7">
        <v>0</v>
      </c>
      <c r="E101" s="7">
        <v>392009.72773000004</v>
      </c>
    </row>
    <row r="102" spans="1:5" ht="15.75" customHeight="1" x14ac:dyDescent="0.3">
      <c r="A102" s="6" t="s">
        <v>378</v>
      </c>
      <c r="B102" s="6" t="s">
        <v>157</v>
      </c>
      <c r="C102" s="7">
        <v>454.93299999999999</v>
      </c>
      <c r="D102" s="7">
        <v>454.93299999999999</v>
      </c>
      <c r="E102" s="7">
        <v>0</v>
      </c>
    </row>
    <row r="103" spans="1:5" ht="15.75" customHeight="1" x14ac:dyDescent="0.3">
      <c r="A103" s="6" t="s">
        <v>379</v>
      </c>
      <c r="B103" s="6" t="s">
        <v>159</v>
      </c>
      <c r="C103" s="7">
        <v>8118.6339800000005</v>
      </c>
      <c r="D103" s="7">
        <v>8118.6339800000005</v>
      </c>
      <c r="E103" s="7">
        <v>0</v>
      </c>
    </row>
    <row r="104" spans="1:5" ht="15.75" customHeight="1" x14ac:dyDescent="0.3">
      <c r="A104" s="6" t="s">
        <v>380</v>
      </c>
      <c r="B104" s="6" t="s">
        <v>160</v>
      </c>
      <c r="C104" s="7">
        <v>19893.788</v>
      </c>
      <c r="D104" s="7">
        <v>19893.788</v>
      </c>
      <c r="E104" s="7">
        <v>0</v>
      </c>
    </row>
    <row r="105" spans="1:5" ht="15.75" customHeight="1" x14ac:dyDescent="0.3">
      <c r="A105" s="6" t="s">
        <v>381</v>
      </c>
      <c r="B105" s="6" t="s">
        <v>163</v>
      </c>
      <c r="C105" s="7">
        <v>24151.68</v>
      </c>
      <c r="D105" s="7">
        <v>24151.68</v>
      </c>
      <c r="E105" s="7">
        <v>0</v>
      </c>
    </row>
    <row r="106" spans="1:5" ht="15.75" customHeight="1" x14ac:dyDescent="0.3">
      <c r="A106" s="6" t="s">
        <v>382</v>
      </c>
      <c r="B106" s="6" t="s">
        <v>164</v>
      </c>
      <c r="C106" s="7">
        <v>1179.5999999999999</v>
      </c>
      <c r="D106" s="7">
        <v>1179.5999999999999</v>
      </c>
      <c r="E106" s="7">
        <v>0</v>
      </c>
    </row>
    <row r="107" spans="1:5" ht="15.75" customHeight="1" x14ac:dyDescent="0.3">
      <c r="A107" s="6" t="s">
        <v>383</v>
      </c>
      <c r="B107" s="6" t="s">
        <v>165</v>
      </c>
      <c r="C107" s="7">
        <v>54879.348789999996</v>
      </c>
      <c r="D107" s="7">
        <v>54879.348789999996</v>
      </c>
      <c r="E107" s="7">
        <v>0</v>
      </c>
    </row>
    <row r="108" spans="1:5" ht="15.75" customHeight="1" x14ac:dyDescent="0.3">
      <c r="A108" s="6" t="s">
        <v>384</v>
      </c>
      <c r="B108" s="6" t="s">
        <v>233</v>
      </c>
      <c r="C108" s="7">
        <v>688.56</v>
      </c>
      <c r="D108" s="7">
        <v>688.56</v>
      </c>
      <c r="E108" s="7">
        <v>0</v>
      </c>
    </row>
    <row r="109" spans="1:5" ht="15.75" customHeight="1" x14ac:dyDescent="0.3">
      <c r="A109" s="6" t="s">
        <v>385</v>
      </c>
      <c r="B109" s="6" t="s">
        <v>201</v>
      </c>
      <c r="C109" s="7">
        <v>119131.35740000001</v>
      </c>
      <c r="D109" s="7">
        <v>119131.35740000001</v>
      </c>
      <c r="E109" s="7">
        <v>0</v>
      </c>
    </row>
    <row r="110" spans="1:5" ht="15.75" customHeight="1" x14ac:dyDescent="0.3">
      <c r="A110" s="6" t="s">
        <v>428</v>
      </c>
      <c r="B110" s="6" t="s">
        <v>234</v>
      </c>
      <c r="C110" s="7">
        <v>147.44999999999999</v>
      </c>
      <c r="D110" s="7">
        <v>147.44999999999999</v>
      </c>
      <c r="E110" s="7">
        <v>0</v>
      </c>
    </row>
    <row r="111" spans="1:5" ht="15.75" customHeight="1" x14ac:dyDescent="0.3">
      <c r="A111" s="6" t="s">
        <v>260</v>
      </c>
      <c r="B111" s="6" t="s">
        <v>224</v>
      </c>
      <c r="C111" s="7">
        <v>4854.82</v>
      </c>
      <c r="D111" s="7">
        <v>4854.82</v>
      </c>
      <c r="E111" s="7">
        <v>0</v>
      </c>
    </row>
    <row r="112" spans="1:5" ht="15.75" customHeight="1" x14ac:dyDescent="0.3">
      <c r="A112" s="6" t="s">
        <v>259</v>
      </c>
      <c r="B112" s="6" t="s">
        <v>225</v>
      </c>
      <c r="C112" s="7">
        <v>31019.1368</v>
      </c>
      <c r="D112" s="7">
        <v>31019.1368</v>
      </c>
      <c r="E112" s="7">
        <v>0</v>
      </c>
    </row>
    <row r="113" spans="1:5" ht="15.75" customHeight="1" x14ac:dyDescent="0.3">
      <c r="A113" s="6" t="s">
        <v>258</v>
      </c>
      <c r="B113" s="6" t="s">
        <v>235</v>
      </c>
      <c r="C113" s="7">
        <v>817.03</v>
      </c>
      <c r="D113" s="7">
        <v>817.03</v>
      </c>
      <c r="E113" s="7">
        <v>0</v>
      </c>
    </row>
    <row r="114" spans="1:5" ht="15.75" customHeight="1" x14ac:dyDescent="0.3">
      <c r="A114" s="6" t="s">
        <v>387</v>
      </c>
      <c r="B114" s="6" t="s">
        <v>239</v>
      </c>
      <c r="C114" s="7">
        <v>7279.6319999999996</v>
      </c>
      <c r="D114" s="7">
        <v>7279.6319999999996</v>
      </c>
      <c r="E114" s="7">
        <v>0</v>
      </c>
    </row>
    <row r="115" spans="1:5" ht="15.75" customHeight="1" x14ac:dyDescent="0.3">
      <c r="A115" s="6" t="s">
        <v>389</v>
      </c>
      <c r="B115" s="6" t="s">
        <v>241</v>
      </c>
      <c r="C115" s="7">
        <v>56700.754999999997</v>
      </c>
      <c r="D115" s="7">
        <v>56700.754999999997</v>
      </c>
      <c r="E115" s="7">
        <v>0</v>
      </c>
    </row>
    <row r="116" spans="1:5" ht="15.75" customHeight="1" x14ac:dyDescent="0.3">
      <c r="A116" s="6" t="s">
        <v>390</v>
      </c>
      <c r="B116" s="6" t="s">
        <v>486</v>
      </c>
      <c r="C116" s="7">
        <v>1130.45</v>
      </c>
      <c r="D116" s="7">
        <v>1130.45</v>
      </c>
      <c r="E116" s="7">
        <v>0</v>
      </c>
    </row>
    <row r="117" spans="1:5" ht="15.75" customHeight="1" x14ac:dyDescent="0.3">
      <c r="A117" s="6" t="s">
        <v>391</v>
      </c>
      <c r="B117" s="6" t="s">
        <v>487</v>
      </c>
      <c r="C117" s="7">
        <v>33831.974000000002</v>
      </c>
      <c r="D117" s="7">
        <v>33831.974000000002</v>
      </c>
      <c r="E117" s="7">
        <v>0</v>
      </c>
    </row>
    <row r="118" spans="1:5" ht="15.75" customHeight="1" x14ac:dyDescent="0.3">
      <c r="A118" s="6" t="s">
        <v>392</v>
      </c>
      <c r="B118" s="6" t="s">
        <v>488</v>
      </c>
      <c r="C118" s="7">
        <v>154877</v>
      </c>
      <c r="D118" s="7">
        <v>154877</v>
      </c>
      <c r="E118" s="7">
        <v>0</v>
      </c>
    </row>
    <row r="119" spans="1:5" ht="15.75" customHeight="1" x14ac:dyDescent="0.3">
      <c r="A119" s="6" t="s">
        <v>393</v>
      </c>
      <c r="B119" s="6" t="s">
        <v>491</v>
      </c>
      <c r="C119" s="7">
        <v>2260.9</v>
      </c>
      <c r="D119" s="7">
        <v>2260.9</v>
      </c>
      <c r="E119" s="7">
        <v>0</v>
      </c>
    </row>
    <row r="120" spans="1:5" ht="15.75" customHeight="1" x14ac:dyDescent="0.3">
      <c r="A120" s="6" t="s">
        <v>439</v>
      </c>
      <c r="B120" s="6" t="s">
        <v>219</v>
      </c>
      <c r="C120" s="7">
        <v>2.2530000000000001</v>
      </c>
      <c r="D120" s="7">
        <v>0</v>
      </c>
      <c r="E120" s="7">
        <v>2.2530000000000001</v>
      </c>
    </row>
    <row r="121" spans="1:5" ht="15.75" customHeight="1" x14ac:dyDescent="0.3">
      <c r="A121" s="6" t="s">
        <v>257</v>
      </c>
      <c r="B121" s="6" t="s">
        <v>221</v>
      </c>
      <c r="C121" s="7">
        <v>24461.634910000001</v>
      </c>
      <c r="D121" s="7">
        <v>0</v>
      </c>
      <c r="E121" s="7">
        <v>24461.634910000001</v>
      </c>
    </row>
    <row r="122" spans="1:5" ht="15.75" customHeight="1" x14ac:dyDescent="0.3">
      <c r="A122" s="6" t="s">
        <v>451</v>
      </c>
      <c r="B122" s="6" t="s">
        <v>172</v>
      </c>
      <c r="C122" s="7">
        <v>400</v>
      </c>
      <c r="D122" s="7">
        <v>0</v>
      </c>
      <c r="E122" s="7">
        <v>400</v>
      </c>
    </row>
    <row r="123" spans="1:5" ht="15.75" customHeight="1" x14ac:dyDescent="0.3">
      <c r="A123" s="6" t="s">
        <v>473</v>
      </c>
      <c r="B123" s="6" t="s">
        <v>172</v>
      </c>
      <c r="C123" s="7">
        <v>63.896000000000001</v>
      </c>
      <c r="D123" s="7">
        <v>0</v>
      </c>
      <c r="E123" s="7">
        <v>63.896000000000001</v>
      </c>
    </row>
    <row r="124" spans="1:5" ht="15.75" customHeight="1" x14ac:dyDescent="0.3">
      <c r="A124" s="6" t="s">
        <v>394</v>
      </c>
      <c r="B124" s="6" t="s">
        <v>174</v>
      </c>
      <c r="C124" s="7">
        <v>27.597999999999999</v>
      </c>
      <c r="D124" s="7">
        <v>27.597999999999999</v>
      </c>
      <c r="E124" s="7">
        <v>0</v>
      </c>
    </row>
    <row r="125" spans="1:5" ht="15.75" customHeight="1" x14ac:dyDescent="0.3">
      <c r="A125" s="6" t="s">
        <v>395</v>
      </c>
      <c r="B125" s="6" t="s">
        <v>175</v>
      </c>
      <c r="C125" s="7">
        <v>81.608999999999995</v>
      </c>
      <c r="D125" s="7">
        <v>0</v>
      </c>
      <c r="E125" s="7">
        <v>81.608999999999995</v>
      </c>
    </row>
    <row r="126" spans="1:5" ht="15.75" customHeight="1" x14ac:dyDescent="0.3">
      <c r="A126" s="6" t="s">
        <v>256</v>
      </c>
      <c r="B126" s="6" t="s">
        <v>176</v>
      </c>
      <c r="C126" s="7">
        <v>47045.888920000005</v>
      </c>
      <c r="D126" s="7">
        <v>47045.888920000005</v>
      </c>
      <c r="E126" s="7">
        <v>0</v>
      </c>
    </row>
    <row r="127" spans="1:5" ht="15.75" customHeight="1" x14ac:dyDescent="0.3">
      <c r="A127" s="6" t="s">
        <v>396</v>
      </c>
      <c r="B127" s="6" t="s">
        <v>177</v>
      </c>
      <c r="C127" s="7">
        <v>12227.573539999999</v>
      </c>
      <c r="D127" s="7">
        <v>0</v>
      </c>
      <c r="E127" s="7">
        <v>12227.573539999999</v>
      </c>
    </row>
    <row r="128" spans="1:5" ht="15.75" customHeight="1" x14ac:dyDescent="0.3">
      <c r="A128" s="6" t="s">
        <v>255</v>
      </c>
      <c r="B128" s="6" t="s">
        <v>236</v>
      </c>
      <c r="C128" s="7">
        <v>422763.77458999999</v>
      </c>
      <c r="D128" s="7">
        <v>422763.77458999999</v>
      </c>
      <c r="E128" s="7">
        <v>0</v>
      </c>
    </row>
    <row r="129" spans="1:5" ht="15.75" customHeight="1" x14ac:dyDescent="0.3">
      <c r="A129" s="6" t="s">
        <v>397</v>
      </c>
      <c r="B129" s="6" t="s">
        <v>178</v>
      </c>
      <c r="C129" s="7">
        <v>994850.26553999993</v>
      </c>
      <c r="D129" s="7">
        <v>0</v>
      </c>
      <c r="E129" s="7">
        <v>994850.26553999993</v>
      </c>
    </row>
    <row r="130" spans="1:5" ht="15.75" customHeight="1" x14ac:dyDescent="0.3">
      <c r="A130" s="6" t="s">
        <v>398</v>
      </c>
      <c r="B130" s="6" t="s">
        <v>183</v>
      </c>
      <c r="C130" s="7">
        <v>171492.30308000001</v>
      </c>
      <c r="D130" s="7">
        <v>0</v>
      </c>
      <c r="E130" s="7">
        <v>171492.30308000001</v>
      </c>
    </row>
    <row r="131" spans="1:5" ht="15.75" customHeight="1" x14ac:dyDescent="0.3">
      <c r="A131" s="6" t="s">
        <v>254</v>
      </c>
      <c r="B131" s="6" t="s">
        <v>237</v>
      </c>
      <c r="C131" s="7">
        <v>382.26769000000002</v>
      </c>
      <c r="D131" s="7">
        <v>0</v>
      </c>
      <c r="E131" s="7">
        <v>382.26769000000002</v>
      </c>
    </row>
    <row r="132" spans="1:5" ht="15.75" customHeight="1" x14ac:dyDescent="0.3">
      <c r="A132" s="6" t="s">
        <v>253</v>
      </c>
      <c r="B132" s="6" t="s">
        <v>222</v>
      </c>
      <c r="C132" s="7">
        <v>6608.0375800000002</v>
      </c>
      <c r="D132" s="7">
        <v>0</v>
      </c>
      <c r="E132" s="7">
        <v>6608.0375800000002</v>
      </c>
    </row>
    <row r="133" spans="1:5" s="38" customFormat="1" ht="15.75" customHeight="1" x14ac:dyDescent="0.3">
      <c r="A133" s="33" t="s">
        <v>563</v>
      </c>
      <c r="B133" s="33" t="s">
        <v>184</v>
      </c>
      <c r="C133" s="34">
        <f>SUM(C134:C138)</f>
        <v>8882904.0513099991</v>
      </c>
      <c r="D133" s="34">
        <f t="shared" ref="D133:E133" si="2">SUM(D134:D138)</f>
        <v>0</v>
      </c>
      <c r="E133" s="34">
        <f t="shared" si="2"/>
        <v>8882904.0513099991</v>
      </c>
    </row>
    <row r="134" spans="1:5" ht="15.75" customHeight="1" x14ac:dyDescent="0.3">
      <c r="A134" s="6" t="s">
        <v>401</v>
      </c>
      <c r="B134" s="6" t="s">
        <v>186</v>
      </c>
      <c r="C134" s="7">
        <v>74874.418999999994</v>
      </c>
      <c r="D134" s="7">
        <v>0</v>
      </c>
      <c r="E134" s="7">
        <v>74874.418999999994</v>
      </c>
    </row>
    <row r="135" spans="1:5" ht="15.75" customHeight="1" x14ac:dyDescent="0.3">
      <c r="A135" s="6" t="s">
        <v>402</v>
      </c>
      <c r="B135" s="6" t="s">
        <v>187</v>
      </c>
      <c r="C135" s="7">
        <v>8097923.8289999999</v>
      </c>
      <c r="D135" s="7">
        <v>0</v>
      </c>
      <c r="E135" s="7">
        <v>8097923.8289999999</v>
      </c>
    </row>
    <row r="136" spans="1:5" ht="15.75" customHeight="1" x14ac:dyDescent="0.3">
      <c r="A136" s="6" t="s">
        <v>403</v>
      </c>
      <c r="B136" s="6" t="s">
        <v>200</v>
      </c>
      <c r="C136" s="7">
        <v>86621.474889999998</v>
      </c>
      <c r="D136" s="7">
        <v>0</v>
      </c>
      <c r="E136" s="7">
        <v>86621.474889999998</v>
      </c>
    </row>
    <row r="137" spans="1:5" ht="15.75" customHeight="1" x14ac:dyDescent="0.3">
      <c r="A137" s="6" t="s">
        <v>405</v>
      </c>
      <c r="B137" s="6" t="s">
        <v>194</v>
      </c>
      <c r="C137" s="7">
        <v>495520.73042000004</v>
      </c>
      <c r="D137" s="7">
        <v>0</v>
      </c>
      <c r="E137" s="7">
        <v>495520.73042000004</v>
      </c>
    </row>
    <row r="138" spans="1:5" ht="15.75" customHeight="1" x14ac:dyDescent="0.3">
      <c r="A138" s="6" t="s">
        <v>407</v>
      </c>
      <c r="B138" s="6" t="s">
        <v>197</v>
      </c>
      <c r="C138" s="7">
        <v>127963.598</v>
      </c>
      <c r="D138" s="7">
        <v>0</v>
      </c>
      <c r="E138" s="7">
        <v>127963.598</v>
      </c>
    </row>
    <row r="139" spans="1:5" s="38" customFormat="1" ht="15.75" customHeight="1" x14ac:dyDescent="0.3">
      <c r="A139" s="33" t="s">
        <v>570</v>
      </c>
      <c r="B139" s="33"/>
      <c r="C139" s="34">
        <f>C5+C59+C133</f>
        <v>395425634.30709988</v>
      </c>
      <c r="D139" s="34">
        <f t="shared" ref="D139:E139" si="3">D5+D59+D133</f>
        <v>288184672.99486995</v>
      </c>
      <c r="E139" s="34">
        <f t="shared" si="3"/>
        <v>107240961.31223001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workbookViewId="0">
      <selection activeCell="C5" sqref="C5:E149"/>
    </sheetView>
  </sheetViews>
  <sheetFormatPr defaultColWidth="9.109375" defaultRowHeight="15.75" customHeight="1" x14ac:dyDescent="0.3"/>
  <cols>
    <col min="1" max="1" width="8.44140625" style="2" customWidth="1"/>
    <col min="2" max="2" width="32" style="2" customWidth="1"/>
    <col min="3" max="3" width="15.88671875" style="5" customWidth="1"/>
    <col min="4" max="5" width="16.21875" style="5" customWidth="1"/>
    <col min="6" max="16384" width="9.109375" style="2"/>
  </cols>
  <sheetData>
    <row r="1" spans="1:5" s="21" customFormat="1" ht="15.75" customHeight="1" x14ac:dyDescent="0.3">
      <c r="A1" s="21" t="s">
        <v>501</v>
      </c>
      <c r="C1" s="22"/>
      <c r="D1" s="22"/>
      <c r="E1" s="22"/>
    </row>
    <row r="2" spans="1:5" s="21" customFormat="1" ht="15.75" customHeight="1" x14ac:dyDescent="0.3">
      <c r="A2" s="21" t="s">
        <v>571</v>
      </c>
      <c r="C2" s="22"/>
      <c r="D2" s="22"/>
      <c r="E2" s="22"/>
    </row>
    <row r="3" spans="1:5" ht="15.75" customHeight="1" x14ac:dyDescent="0.3">
      <c r="E3" s="5" t="s">
        <v>496</v>
      </c>
    </row>
    <row r="4" spans="1:5" s="31" customFormat="1" ht="15.75" customHeight="1" x14ac:dyDescent="0.3">
      <c r="A4" s="29" t="s">
        <v>0</v>
      </c>
      <c r="B4" s="29" t="s">
        <v>1</v>
      </c>
      <c r="C4" s="30" t="s">
        <v>247</v>
      </c>
      <c r="D4" s="30" t="s">
        <v>248</v>
      </c>
      <c r="E4" s="30" t="s">
        <v>249</v>
      </c>
    </row>
    <row r="5" spans="1:5" s="31" customFormat="1" ht="15.75" customHeight="1" x14ac:dyDescent="0.3">
      <c r="A5" s="29" t="s">
        <v>519</v>
      </c>
      <c r="B5" s="29" t="s">
        <v>2</v>
      </c>
      <c r="C5" s="30">
        <f>SUM(C6:C67)</f>
        <v>200561286.79065996</v>
      </c>
      <c r="D5" s="30">
        <f>SUM(D6:D67)</f>
        <v>129542597.35819998</v>
      </c>
      <c r="E5" s="30">
        <f>SUM(E6:E67)</f>
        <v>71018689.43245998</v>
      </c>
    </row>
    <row r="6" spans="1:5" ht="15.75" customHeight="1" x14ac:dyDescent="0.3">
      <c r="A6" s="6" t="s">
        <v>283</v>
      </c>
      <c r="B6" s="6" t="s">
        <v>474</v>
      </c>
      <c r="C6" s="7">
        <v>1944447.3367699999</v>
      </c>
      <c r="D6" s="7">
        <v>1944447.3367699999</v>
      </c>
      <c r="E6" s="7">
        <v>0</v>
      </c>
    </row>
    <row r="7" spans="1:5" ht="15.75" customHeight="1" x14ac:dyDescent="0.3">
      <c r="A7" s="6" t="s">
        <v>284</v>
      </c>
      <c r="B7" s="6" t="s">
        <v>223</v>
      </c>
      <c r="C7" s="7">
        <v>10995207.88535</v>
      </c>
      <c r="D7" s="7">
        <v>0</v>
      </c>
      <c r="E7" s="7">
        <v>10995207.88535</v>
      </c>
    </row>
    <row r="8" spans="1:5" ht="15.75" customHeight="1" x14ac:dyDescent="0.3">
      <c r="A8" s="6" t="s">
        <v>285</v>
      </c>
      <c r="B8" s="6" t="s">
        <v>5</v>
      </c>
      <c r="C8" s="7">
        <v>20008804.467889998</v>
      </c>
      <c r="D8" s="7">
        <v>0</v>
      </c>
      <c r="E8" s="7">
        <v>20008804.467889998</v>
      </c>
    </row>
    <row r="9" spans="1:5" ht="15.75" customHeight="1" x14ac:dyDescent="0.3">
      <c r="A9" s="6" t="s">
        <v>286</v>
      </c>
      <c r="B9" s="6" t="s">
        <v>6</v>
      </c>
      <c r="C9" s="7">
        <v>8093088.4505900005</v>
      </c>
      <c r="D9" s="7">
        <v>0</v>
      </c>
      <c r="E9" s="7">
        <v>8093088.4505900005</v>
      </c>
    </row>
    <row r="10" spans="1:5" ht="15.75" customHeight="1" x14ac:dyDescent="0.3">
      <c r="A10" s="6" t="s">
        <v>287</v>
      </c>
      <c r="B10" s="6" t="s">
        <v>7</v>
      </c>
      <c r="C10" s="7">
        <v>389663.67394999997</v>
      </c>
      <c r="D10" s="7">
        <v>0</v>
      </c>
      <c r="E10" s="7">
        <v>389663.67394999997</v>
      </c>
    </row>
    <row r="11" spans="1:5" ht="15.75" customHeight="1" x14ac:dyDescent="0.3">
      <c r="A11" s="6" t="s">
        <v>288</v>
      </c>
      <c r="B11" s="6" t="s">
        <v>9</v>
      </c>
      <c r="C11" s="7">
        <v>18161461.924349997</v>
      </c>
      <c r="D11" s="7">
        <v>0</v>
      </c>
      <c r="E11" s="7">
        <v>18161461.924349997</v>
      </c>
    </row>
    <row r="12" spans="1:5" ht="15.75" customHeight="1" x14ac:dyDescent="0.3">
      <c r="A12" s="6" t="s">
        <v>289</v>
      </c>
      <c r="B12" s="6" t="s">
        <v>11</v>
      </c>
      <c r="C12" s="7">
        <v>4947707.07063</v>
      </c>
      <c r="D12" s="7">
        <v>0</v>
      </c>
      <c r="E12" s="7">
        <v>4947707.07063</v>
      </c>
    </row>
    <row r="13" spans="1:5" ht="15.75" customHeight="1" x14ac:dyDescent="0.3">
      <c r="A13" s="6" t="s">
        <v>290</v>
      </c>
      <c r="B13" s="6" t="s">
        <v>12</v>
      </c>
      <c r="C13" s="7">
        <v>190721.21455</v>
      </c>
      <c r="D13" s="7">
        <v>0</v>
      </c>
      <c r="E13" s="7">
        <v>190721.21455</v>
      </c>
    </row>
    <row r="14" spans="1:5" ht="15.75" customHeight="1" x14ac:dyDescent="0.3">
      <c r="A14" s="6" t="s">
        <v>291</v>
      </c>
      <c r="B14" s="6" t="s">
        <v>226</v>
      </c>
      <c r="C14" s="7">
        <v>158999.30997999999</v>
      </c>
      <c r="D14" s="7">
        <v>0</v>
      </c>
      <c r="E14" s="7">
        <v>158999.30997999999</v>
      </c>
    </row>
    <row r="15" spans="1:5" ht="15.75" customHeight="1" x14ac:dyDescent="0.3">
      <c r="A15" s="6" t="s">
        <v>292</v>
      </c>
      <c r="B15" s="6" t="s">
        <v>13</v>
      </c>
      <c r="C15" s="7">
        <v>231882.57543999999</v>
      </c>
      <c r="D15" s="7">
        <v>0</v>
      </c>
      <c r="E15" s="7">
        <v>231882.57543999999</v>
      </c>
    </row>
    <row r="16" spans="1:5" ht="15.75" customHeight="1" x14ac:dyDescent="0.3">
      <c r="A16" s="6" t="s">
        <v>293</v>
      </c>
      <c r="B16" s="6" t="s">
        <v>14</v>
      </c>
      <c r="C16" s="7">
        <v>3377266.8609199999</v>
      </c>
      <c r="D16" s="7">
        <v>0</v>
      </c>
      <c r="E16" s="7">
        <v>3377266.8609199999</v>
      </c>
    </row>
    <row r="17" spans="1:5" ht="15.75" customHeight="1" x14ac:dyDescent="0.3">
      <c r="A17" s="6" t="s">
        <v>294</v>
      </c>
      <c r="B17" s="6" t="s">
        <v>15</v>
      </c>
      <c r="C17" s="7">
        <v>300182.80806000001</v>
      </c>
      <c r="D17" s="7">
        <v>0</v>
      </c>
      <c r="E17" s="7">
        <v>300182.80806000001</v>
      </c>
    </row>
    <row r="18" spans="1:5" ht="15.75" customHeight="1" x14ac:dyDescent="0.3">
      <c r="A18" s="6" t="s">
        <v>295</v>
      </c>
      <c r="B18" s="6" t="s">
        <v>17</v>
      </c>
      <c r="C18" s="7">
        <v>20692628.957839999</v>
      </c>
      <c r="D18" s="7">
        <v>20692628.957839999</v>
      </c>
      <c r="E18" s="7">
        <v>0</v>
      </c>
    </row>
    <row r="19" spans="1:5" ht="15.75" customHeight="1" x14ac:dyDescent="0.3">
      <c r="A19" s="6" t="s">
        <v>296</v>
      </c>
      <c r="B19" s="6" t="s">
        <v>18</v>
      </c>
      <c r="C19" s="7">
        <v>88272326.875860006</v>
      </c>
      <c r="D19" s="7">
        <v>88272326.875860006</v>
      </c>
      <c r="E19" s="7">
        <v>0</v>
      </c>
    </row>
    <row r="20" spans="1:5" ht="15.75" customHeight="1" x14ac:dyDescent="0.3">
      <c r="A20" s="6" t="s">
        <v>297</v>
      </c>
      <c r="B20" s="6" t="s">
        <v>19</v>
      </c>
      <c r="C20" s="7">
        <v>541288.30696000007</v>
      </c>
      <c r="D20" s="7">
        <v>541288.30696000007</v>
      </c>
      <c r="E20" s="7">
        <v>0</v>
      </c>
    </row>
    <row r="21" spans="1:5" ht="15.75" customHeight="1" x14ac:dyDescent="0.3">
      <c r="A21" s="6" t="s">
        <v>298</v>
      </c>
      <c r="B21" s="6" t="s">
        <v>21</v>
      </c>
      <c r="C21" s="7">
        <v>671</v>
      </c>
      <c r="D21" s="7">
        <v>671</v>
      </c>
      <c r="E21" s="7">
        <v>0</v>
      </c>
    </row>
    <row r="22" spans="1:5" ht="15.75" customHeight="1" x14ac:dyDescent="0.3">
      <c r="A22" s="6" t="s">
        <v>299</v>
      </c>
      <c r="B22" s="6" t="s">
        <v>22</v>
      </c>
      <c r="C22" s="7">
        <v>1635047.09797</v>
      </c>
      <c r="D22" s="7">
        <v>1635047.09797</v>
      </c>
      <c r="E22" s="7">
        <v>0</v>
      </c>
    </row>
    <row r="23" spans="1:5" ht="15.75" customHeight="1" x14ac:dyDescent="0.3">
      <c r="A23" s="6" t="s">
        <v>282</v>
      </c>
      <c r="B23" s="6" t="s">
        <v>243</v>
      </c>
      <c r="C23" s="7">
        <v>115.5</v>
      </c>
      <c r="D23" s="7">
        <v>115.5</v>
      </c>
      <c r="E23" s="7">
        <v>0</v>
      </c>
    </row>
    <row r="24" spans="1:5" ht="15.75" customHeight="1" x14ac:dyDescent="0.3">
      <c r="A24" s="6" t="s">
        <v>300</v>
      </c>
      <c r="B24" s="6" t="s">
        <v>24</v>
      </c>
      <c r="C24" s="7">
        <v>4275.1450199999999</v>
      </c>
      <c r="D24" s="7">
        <v>0</v>
      </c>
      <c r="E24" s="7">
        <v>4275.1450199999999</v>
      </c>
    </row>
    <row r="25" spans="1:5" ht="15.75" customHeight="1" x14ac:dyDescent="0.3">
      <c r="A25" s="6" t="s">
        <v>435</v>
      </c>
      <c r="B25" s="6" t="s">
        <v>26</v>
      </c>
      <c r="C25" s="7">
        <v>392550.06925</v>
      </c>
      <c r="D25" s="7">
        <v>392550.06925</v>
      </c>
      <c r="E25" s="7">
        <v>0</v>
      </c>
    </row>
    <row r="26" spans="1:5" ht="15.75" customHeight="1" x14ac:dyDescent="0.3">
      <c r="A26" s="6" t="s">
        <v>301</v>
      </c>
      <c r="B26" s="6" t="s">
        <v>27</v>
      </c>
      <c r="C26" s="7">
        <v>285805.00400000002</v>
      </c>
      <c r="D26" s="7">
        <v>285805.00400000002</v>
      </c>
      <c r="E26" s="7">
        <v>0</v>
      </c>
    </row>
    <row r="27" spans="1:5" ht="15.75" customHeight="1" x14ac:dyDescent="0.3">
      <c r="A27" s="6" t="s">
        <v>409</v>
      </c>
      <c r="B27" s="6" t="s">
        <v>28</v>
      </c>
      <c r="C27" s="7">
        <v>828.27</v>
      </c>
      <c r="D27" s="7">
        <v>828.27</v>
      </c>
      <c r="E27" s="7">
        <v>0</v>
      </c>
    </row>
    <row r="28" spans="1:5" ht="15.75" customHeight="1" x14ac:dyDescent="0.3">
      <c r="A28" s="6" t="s">
        <v>302</v>
      </c>
      <c r="B28" s="6" t="s">
        <v>30</v>
      </c>
      <c r="C28" s="7">
        <v>1266.3</v>
      </c>
      <c r="D28" s="7">
        <v>1266.3</v>
      </c>
      <c r="E28" s="7">
        <v>0</v>
      </c>
    </row>
    <row r="29" spans="1:5" ht="15.75" customHeight="1" x14ac:dyDescent="0.3">
      <c r="A29" s="6" t="s">
        <v>411</v>
      </c>
      <c r="B29" s="6" t="s">
        <v>31</v>
      </c>
      <c r="C29" s="7">
        <v>4846224.5999999996</v>
      </c>
      <c r="D29" s="7">
        <v>4846224.5999999996</v>
      </c>
      <c r="E29" s="7">
        <v>0</v>
      </c>
    </row>
    <row r="30" spans="1:5" ht="15.75" customHeight="1" x14ac:dyDescent="0.3">
      <c r="A30" s="6" t="s">
        <v>303</v>
      </c>
      <c r="B30" s="6" t="s">
        <v>227</v>
      </c>
      <c r="C30" s="7">
        <v>19125.455020000001</v>
      </c>
      <c r="D30" s="7">
        <v>19125.455020000001</v>
      </c>
      <c r="E30" s="7">
        <v>0</v>
      </c>
    </row>
    <row r="31" spans="1:5" ht="15.75" customHeight="1" x14ac:dyDescent="0.3">
      <c r="A31" s="6" t="s">
        <v>304</v>
      </c>
      <c r="B31" s="6" t="s">
        <v>32</v>
      </c>
      <c r="C31" s="7">
        <v>3862.2118399999999</v>
      </c>
      <c r="D31" s="7">
        <v>3862.2118399999999</v>
      </c>
      <c r="E31" s="7">
        <v>0</v>
      </c>
    </row>
    <row r="32" spans="1:5" ht="15.75" customHeight="1" x14ac:dyDescent="0.3">
      <c r="A32" s="6" t="s">
        <v>305</v>
      </c>
      <c r="B32" s="6" t="s">
        <v>33</v>
      </c>
      <c r="C32" s="7">
        <v>76647.135880000002</v>
      </c>
      <c r="D32" s="7">
        <v>0</v>
      </c>
      <c r="E32" s="7">
        <v>76647.135880000002</v>
      </c>
    </row>
    <row r="33" spans="1:5" ht="15.75" customHeight="1" x14ac:dyDescent="0.3">
      <c r="A33" s="6" t="s">
        <v>443</v>
      </c>
      <c r="B33" s="6" t="s">
        <v>35</v>
      </c>
      <c r="C33" s="7">
        <v>47.267000000000003</v>
      </c>
      <c r="D33" s="7">
        <v>47.267000000000003</v>
      </c>
      <c r="E33" s="7">
        <v>0</v>
      </c>
    </row>
    <row r="34" spans="1:5" ht="15.75" customHeight="1" x14ac:dyDescent="0.3">
      <c r="A34" s="6" t="s">
        <v>307</v>
      </c>
      <c r="B34" s="6" t="s">
        <v>36</v>
      </c>
      <c r="C34" s="7">
        <v>34401.908689999997</v>
      </c>
      <c r="D34" s="7">
        <v>0</v>
      </c>
      <c r="E34" s="7">
        <v>34401.908689999997</v>
      </c>
    </row>
    <row r="35" spans="1:5" ht="15.75" customHeight="1" x14ac:dyDescent="0.3">
      <c r="A35" s="6" t="s">
        <v>308</v>
      </c>
      <c r="B35" s="6" t="s">
        <v>37</v>
      </c>
      <c r="C35" s="7">
        <v>80626.535940000002</v>
      </c>
      <c r="D35" s="7">
        <v>0</v>
      </c>
      <c r="E35" s="7">
        <v>80626.535940000002</v>
      </c>
    </row>
    <row r="36" spans="1:5" ht="15.75" customHeight="1" x14ac:dyDescent="0.3">
      <c r="A36" s="6" t="s">
        <v>309</v>
      </c>
      <c r="B36" s="6" t="s">
        <v>38</v>
      </c>
      <c r="C36" s="7">
        <v>7199.6880000000001</v>
      </c>
      <c r="D36" s="7">
        <v>7199.6880000000001</v>
      </c>
      <c r="E36" s="7">
        <v>0</v>
      </c>
    </row>
    <row r="37" spans="1:5" ht="15.75" customHeight="1" x14ac:dyDescent="0.3">
      <c r="A37" s="6" t="s">
        <v>310</v>
      </c>
      <c r="B37" s="6" t="s">
        <v>39</v>
      </c>
      <c r="C37" s="7">
        <v>217764.51474000001</v>
      </c>
      <c r="D37" s="7">
        <v>217764.51474000001</v>
      </c>
      <c r="E37" s="7">
        <v>0</v>
      </c>
    </row>
    <row r="38" spans="1:5" ht="15.75" customHeight="1" x14ac:dyDescent="0.3">
      <c r="A38" s="6" t="s">
        <v>311</v>
      </c>
      <c r="B38" s="6" t="s">
        <v>42</v>
      </c>
      <c r="C38" s="7">
        <v>3326.8748799999998</v>
      </c>
      <c r="D38" s="7">
        <v>3326.8748799999998</v>
      </c>
      <c r="E38" s="7">
        <v>0</v>
      </c>
    </row>
    <row r="39" spans="1:5" ht="15.75" customHeight="1" x14ac:dyDescent="0.3">
      <c r="A39" s="6" t="s">
        <v>312</v>
      </c>
      <c r="B39" s="6" t="s">
        <v>43</v>
      </c>
      <c r="C39" s="7">
        <v>92826.748699999996</v>
      </c>
      <c r="D39" s="7">
        <v>0</v>
      </c>
      <c r="E39" s="7">
        <v>92826.748699999996</v>
      </c>
    </row>
    <row r="40" spans="1:5" ht="15.75" customHeight="1" x14ac:dyDescent="0.3">
      <c r="A40" s="6" t="s">
        <v>313</v>
      </c>
      <c r="B40" s="6" t="s">
        <v>44</v>
      </c>
      <c r="C40" s="7">
        <v>3.53674</v>
      </c>
      <c r="D40" s="7">
        <v>3.53674</v>
      </c>
      <c r="E40" s="7">
        <v>0</v>
      </c>
    </row>
    <row r="41" spans="1:5" ht="15.75" customHeight="1" x14ac:dyDescent="0.3">
      <c r="A41" s="6" t="s">
        <v>314</v>
      </c>
      <c r="B41" s="6" t="s">
        <v>46</v>
      </c>
      <c r="C41" s="7">
        <v>165945.02197</v>
      </c>
      <c r="D41" s="7">
        <v>0</v>
      </c>
      <c r="E41" s="7">
        <v>165945.02197</v>
      </c>
    </row>
    <row r="42" spans="1:5" ht="15.75" customHeight="1" x14ac:dyDescent="0.3">
      <c r="A42" s="6" t="s">
        <v>315</v>
      </c>
      <c r="B42" s="6" t="s">
        <v>475</v>
      </c>
      <c r="C42" s="7">
        <v>585637.02877999994</v>
      </c>
      <c r="D42" s="7">
        <v>0</v>
      </c>
      <c r="E42" s="7">
        <v>585637.02877999994</v>
      </c>
    </row>
    <row r="43" spans="1:5" ht="15.75" customHeight="1" x14ac:dyDescent="0.3">
      <c r="A43" s="6" t="s">
        <v>414</v>
      </c>
      <c r="B43" s="6" t="s">
        <v>244</v>
      </c>
      <c r="C43" s="7">
        <v>14619.43</v>
      </c>
      <c r="D43" s="7">
        <v>14619.43</v>
      </c>
      <c r="E43" s="7">
        <v>0</v>
      </c>
    </row>
    <row r="44" spans="1:5" ht="15.75" customHeight="1" x14ac:dyDescent="0.3">
      <c r="A44" s="6" t="s">
        <v>316</v>
      </c>
      <c r="B44" s="6" t="s">
        <v>47</v>
      </c>
      <c r="C44" s="7">
        <v>-40</v>
      </c>
      <c r="D44" s="7">
        <v>0</v>
      </c>
      <c r="E44" s="7">
        <v>-40</v>
      </c>
    </row>
    <row r="45" spans="1:5" ht="15.75" customHeight="1" x14ac:dyDescent="0.3">
      <c r="A45" s="6" t="s">
        <v>317</v>
      </c>
      <c r="B45" s="6" t="s">
        <v>476</v>
      </c>
      <c r="C45" s="7">
        <v>66296.417000000001</v>
      </c>
      <c r="D45" s="7">
        <v>0</v>
      </c>
      <c r="E45" s="7">
        <v>66296.417000000001</v>
      </c>
    </row>
    <row r="46" spans="1:5" ht="15.75" customHeight="1" x14ac:dyDescent="0.3">
      <c r="A46" s="6" t="s">
        <v>318</v>
      </c>
      <c r="B46" s="6" t="s">
        <v>53</v>
      </c>
      <c r="C46" s="7">
        <v>1911659.9436300001</v>
      </c>
      <c r="D46" s="7">
        <v>1911659.9436300001</v>
      </c>
      <c r="E46" s="7">
        <v>0</v>
      </c>
    </row>
    <row r="47" spans="1:5" ht="15.75" customHeight="1" x14ac:dyDescent="0.3">
      <c r="A47" s="6" t="s">
        <v>468</v>
      </c>
      <c r="B47" s="6" t="s">
        <v>54</v>
      </c>
      <c r="C47" s="7">
        <v>176.94</v>
      </c>
      <c r="D47" s="7">
        <v>176.94</v>
      </c>
      <c r="E47" s="7">
        <v>0</v>
      </c>
    </row>
    <row r="48" spans="1:5" ht="15.75" customHeight="1" x14ac:dyDescent="0.3">
      <c r="A48" s="6" t="s">
        <v>319</v>
      </c>
      <c r="B48" s="6" t="s">
        <v>55</v>
      </c>
      <c r="C48" s="7">
        <v>11.076000000000001</v>
      </c>
      <c r="D48" s="7">
        <v>11.076000000000001</v>
      </c>
      <c r="E48" s="7">
        <v>0</v>
      </c>
    </row>
    <row r="49" spans="1:5" ht="15.75" customHeight="1" x14ac:dyDescent="0.3">
      <c r="A49" s="6" t="s">
        <v>320</v>
      </c>
      <c r="B49" s="6" t="s">
        <v>57</v>
      </c>
      <c r="C49" s="7">
        <v>44104.282939999997</v>
      </c>
      <c r="D49" s="7">
        <v>0</v>
      </c>
      <c r="E49" s="7">
        <v>44104.282939999997</v>
      </c>
    </row>
    <row r="50" spans="1:5" ht="15.75" customHeight="1" x14ac:dyDescent="0.3">
      <c r="A50" s="6" t="s">
        <v>321</v>
      </c>
      <c r="B50" s="6" t="s">
        <v>58</v>
      </c>
      <c r="C50" s="7">
        <v>84.537999999999997</v>
      </c>
      <c r="D50" s="7">
        <v>84.537999999999997</v>
      </c>
      <c r="E50" s="7">
        <v>0</v>
      </c>
    </row>
    <row r="51" spans="1:5" ht="15.75" customHeight="1" x14ac:dyDescent="0.3">
      <c r="A51" s="6" t="s">
        <v>322</v>
      </c>
      <c r="B51" s="6" t="s">
        <v>59</v>
      </c>
      <c r="C51" s="7">
        <v>687893.20990999998</v>
      </c>
      <c r="D51" s="7">
        <v>0</v>
      </c>
      <c r="E51" s="7">
        <v>687893.20990999998</v>
      </c>
    </row>
    <row r="52" spans="1:5" ht="15.75" customHeight="1" x14ac:dyDescent="0.3">
      <c r="A52" s="6" t="s">
        <v>323</v>
      </c>
      <c r="B52" s="6" t="s">
        <v>207</v>
      </c>
      <c r="C52" s="7">
        <v>14252.945880000001</v>
      </c>
      <c r="D52" s="7">
        <v>0</v>
      </c>
      <c r="E52" s="7">
        <v>14252.945880000001</v>
      </c>
    </row>
    <row r="53" spans="1:5" ht="15.75" customHeight="1" x14ac:dyDescent="0.3">
      <c r="A53" s="6" t="s">
        <v>445</v>
      </c>
      <c r="B53" s="6" t="s">
        <v>477</v>
      </c>
      <c r="C53" s="7">
        <v>-30.8</v>
      </c>
      <c r="D53" s="7">
        <v>-30.8</v>
      </c>
      <c r="E53" s="7">
        <v>0</v>
      </c>
    </row>
    <row r="54" spans="1:5" ht="15.75" customHeight="1" x14ac:dyDescent="0.3">
      <c r="A54" s="6" t="s">
        <v>324</v>
      </c>
      <c r="B54" s="6" t="s">
        <v>478</v>
      </c>
      <c r="C54" s="7">
        <v>19207.82</v>
      </c>
      <c r="D54" s="7">
        <v>0</v>
      </c>
      <c r="E54" s="7">
        <v>19207.82</v>
      </c>
    </row>
    <row r="55" spans="1:5" ht="15.75" customHeight="1" x14ac:dyDescent="0.3">
      <c r="A55" s="6" t="s">
        <v>325</v>
      </c>
      <c r="B55" s="6" t="s">
        <v>217</v>
      </c>
      <c r="C55" s="7">
        <v>176176.76821000001</v>
      </c>
      <c r="D55" s="7">
        <v>0</v>
      </c>
      <c r="E55" s="7">
        <v>176176.76821000001</v>
      </c>
    </row>
    <row r="56" spans="1:5" ht="15.75" customHeight="1" x14ac:dyDescent="0.3">
      <c r="A56" s="6" t="s">
        <v>327</v>
      </c>
      <c r="B56" s="6" t="s">
        <v>62</v>
      </c>
      <c r="C56" s="7">
        <v>3804794.8218499999</v>
      </c>
      <c r="D56" s="7">
        <v>3804794.8218499999</v>
      </c>
      <c r="E56" s="7">
        <v>0</v>
      </c>
    </row>
    <row r="57" spans="1:5" ht="15.75" customHeight="1" x14ac:dyDescent="0.3">
      <c r="A57" s="6" t="s">
        <v>328</v>
      </c>
      <c r="B57" s="6" t="s">
        <v>63</v>
      </c>
      <c r="C57" s="7">
        <v>162498.78053999998</v>
      </c>
      <c r="D57" s="7">
        <v>162498.78053999998</v>
      </c>
      <c r="E57" s="7">
        <v>0</v>
      </c>
    </row>
    <row r="58" spans="1:5" ht="15.75" customHeight="1" x14ac:dyDescent="0.3">
      <c r="A58" s="6" t="s">
        <v>329</v>
      </c>
      <c r="B58" s="6" t="s">
        <v>64</v>
      </c>
      <c r="C58" s="7">
        <v>192932.86680000002</v>
      </c>
      <c r="D58" s="7">
        <v>192932.86680000002</v>
      </c>
      <c r="E58" s="7">
        <v>0</v>
      </c>
    </row>
    <row r="59" spans="1:5" ht="15.75" customHeight="1" x14ac:dyDescent="0.3">
      <c r="A59" s="6" t="s">
        <v>330</v>
      </c>
      <c r="B59" s="6" t="s">
        <v>65</v>
      </c>
      <c r="C59" s="7">
        <v>675.42250999999999</v>
      </c>
      <c r="D59" s="7">
        <v>675.42250999999999</v>
      </c>
      <c r="E59" s="7">
        <v>0</v>
      </c>
    </row>
    <row r="60" spans="1:5" ht="15.75" customHeight="1" x14ac:dyDescent="0.3">
      <c r="A60" s="6" t="s">
        <v>423</v>
      </c>
      <c r="B60" s="6" t="s">
        <v>72</v>
      </c>
      <c r="C60" s="7">
        <v>31.050360000000001</v>
      </c>
      <c r="D60" s="7">
        <v>31.050360000000001</v>
      </c>
      <c r="E60" s="7">
        <v>0</v>
      </c>
    </row>
    <row r="61" spans="1:5" ht="15.75" customHeight="1" x14ac:dyDescent="0.3">
      <c r="A61" s="6" t="s">
        <v>277</v>
      </c>
      <c r="B61" s="6" t="s">
        <v>218</v>
      </c>
      <c r="C61" s="7">
        <v>172267.11450999998</v>
      </c>
      <c r="D61" s="7">
        <v>172267.11450999998</v>
      </c>
      <c r="E61" s="7">
        <v>0</v>
      </c>
    </row>
    <row r="62" spans="1:5" ht="15.75" customHeight="1" x14ac:dyDescent="0.3">
      <c r="A62" s="6" t="s">
        <v>332</v>
      </c>
      <c r="B62" s="6" t="s">
        <v>230</v>
      </c>
      <c r="C62" s="7">
        <v>4296310.7434</v>
      </c>
      <c r="D62" s="7">
        <v>4296310.7434</v>
      </c>
      <c r="E62" s="7">
        <v>0</v>
      </c>
    </row>
    <row r="63" spans="1:5" ht="15.75" customHeight="1" x14ac:dyDescent="0.3">
      <c r="A63" s="6" t="s">
        <v>333</v>
      </c>
      <c r="B63" s="6" t="s">
        <v>79</v>
      </c>
      <c r="C63" s="7">
        <v>53763.362909999996</v>
      </c>
      <c r="D63" s="7">
        <v>53763.362909999996</v>
      </c>
      <c r="E63" s="7">
        <v>0</v>
      </c>
    </row>
    <row r="64" spans="1:5" ht="15.75" customHeight="1" x14ac:dyDescent="0.3">
      <c r="A64" s="6" t="s">
        <v>272</v>
      </c>
      <c r="B64" s="6" t="s">
        <v>86</v>
      </c>
      <c r="C64" s="7">
        <v>57181.547020000005</v>
      </c>
      <c r="D64" s="7">
        <v>57181.547020000005</v>
      </c>
      <c r="E64" s="7">
        <v>0</v>
      </c>
    </row>
    <row r="65" spans="1:5" ht="15.75" customHeight="1" x14ac:dyDescent="0.3">
      <c r="A65" s="6" t="s">
        <v>334</v>
      </c>
      <c r="B65" s="6" t="s">
        <v>87</v>
      </c>
      <c r="C65" s="7">
        <v>119.82136</v>
      </c>
      <c r="D65" s="7">
        <v>0</v>
      </c>
      <c r="E65" s="7">
        <v>119.82136</v>
      </c>
    </row>
    <row r="66" spans="1:5" ht="15.75" customHeight="1" x14ac:dyDescent="0.3">
      <c r="A66" s="6" t="s">
        <v>335</v>
      </c>
      <c r="B66" s="6" t="s">
        <v>90</v>
      </c>
      <c r="C66" s="7">
        <v>11091.6538</v>
      </c>
      <c r="D66" s="7">
        <v>11091.6538</v>
      </c>
      <c r="E66" s="7">
        <v>0</v>
      </c>
    </row>
    <row r="67" spans="1:5" ht="15.75" customHeight="1" x14ac:dyDescent="0.3">
      <c r="A67" s="6" t="s">
        <v>336</v>
      </c>
      <c r="B67" s="6" t="s">
        <v>91</v>
      </c>
      <c r="C67" s="7">
        <v>2115332.4004700002</v>
      </c>
      <c r="D67" s="7">
        <v>0</v>
      </c>
      <c r="E67" s="7">
        <v>2115332.4004700002</v>
      </c>
    </row>
    <row r="68" spans="1:5" s="38" customFormat="1" ht="15.75" customHeight="1" x14ac:dyDescent="0.3">
      <c r="A68" s="33" t="s">
        <v>540</v>
      </c>
      <c r="B68" s="33" t="s">
        <v>92</v>
      </c>
      <c r="C68" s="34">
        <f>SUM(C69:C141)</f>
        <v>14640693.331530001</v>
      </c>
      <c r="D68" s="34">
        <f t="shared" ref="D68:E68" si="0">SUM(D69:D141)</f>
        <v>2069489.6883999996</v>
      </c>
      <c r="E68" s="34">
        <f t="shared" si="0"/>
        <v>12571203.643129999</v>
      </c>
    </row>
    <row r="69" spans="1:5" s="38" customFormat="1" ht="15.75" customHeight="1" x14ac:dyDescent="0.3">
      <c r="A69" s="6" t="s">
        <v>271</v>
      </c>
      <c r="B69" s="6" t="s">
        <v>94</v>
      </c>
      <c r="C69" s="7">
        <v>499.20971000000003</v>
      </c>
      <c r="D69" s="7">
        <v>499.20971000000003</v>
      </c>
      <c r="E69" s="7">
        <v>0</v>
      </c>
    </row>
    <row r="70" spans="1:5" s="38" customFormat="1" ht="15.75" customHeight="1" x14ac:dyDescent="0.3">
      <c r="A70" s="6" t="s">
        <v>337</v>
      </c>
      <c r="B70" s="6" t="s">
        <v>95</v>
      </c>
      <c r="C70" s="7">
        <v>111024.52503</v>
      </c>
      <c r="D70" s="7">
        <v>0</v>
      </c>
      <c r="E70" s="7">
        <v>111024.52503</v>
      </c>
    </row>
    <row r="71" spans="1:5" s="38" customFormat="1" ht="15.75" customHeight="1" x14ac:dyDescent="0.3">
      <c r="A71" s="6" t="s">
        <v>339</v>
      </c>
      <c r="B71" s="6" t="s">
        <v>98</v>
      </c>
      <c r="C71" s="7">
        <v>531.38400000000001</v>
      </c>
      <c r="D71" s="7">
        <v>0</v>
      </c>
      <c r="E71" s="7">
        <v>531.38400000000001</v>
      </c>
    </row>
    <row r="72" spans="1:5" s="38" customFormat="1" ht="15.75" customHeight="1" x14ac:dyDescent="0.3">
      <c r="A72" s="6" t="s">
        <v>424</v>
      </c>
      <c r="B72" s="6" t="s">
        <v>100</v>
      </c>
      <c r="C72" s="7">
        <v>0.11</v>
      </c>
      <c r="D72" s="7">
        <v>0</v>
      </c>
      <c r="E72" s="7">
        <v>0.11</v>
      </c>
    </row>
    <row r="73" spans="1:5" s="38" customFormat="1" ht="15.75" customHeight="1" x14ac:dyDescent="0.3">
      <c r="A73" s="6" t="s">
        <v>340</v>
      </c>
      <c r="B73" s="6" t="s">
        <v>101</v>
      </c>
      <c r="C73" s="7">
        <v>12397.4539</v>
      </c>
      <c r="D73" s="7">
        <v>12397.4539</v>
      </c>
      <c r="E73" s="7">
        <v>0</v>
      </c>
    </row>
    <row r="74" spans="1:5" s="38" customFormat="1" ht="15.75" customHeight="1" x14ac:dyDescent="0.3">
      <c r="A74" s="6" t="s">
        <v>341</v>
      </c>
      <c r="B74" s="6" t="s">
        <v>104</v>
      </c>
      <c r="C74" s="7">
        <v>130393.77154999999</v>
      </c>
      <c r="D74" s="7">
        <v>0</v>
      </c>
      <c r="E74" s="7">
        <v>130393.77154999999</v>
      </c>
    </row>
    <row r="75" spans="1:5" s="38" customFormat="1" ht="15.75" customHeight="1" x14ac:dyDescent="0.3">
      <c r="A75" s="6" t="s">
        <v>342</v>
      </c>
      <c r="B75" s="6" t="s">
        <v>105</v>
      </c>
      <c r="C75" s="7">
        <v>302.48599999999999</v>
      </c>
      <c r="D75" s="7">
        <v>0</v>
      </c>
      <c r="E75" s="7">
        <v>302.48599999999999</v>
      </c>
    </row>
    <row r="76" spans="1:5" s="38" customFormat="1" ht="15.75" customHeight="1" x14ac:dyDescent="0.3">
      <c r="A76" s="6" t="s">
        <v>343</v>
      </c>
      <c r="B76" s="6" t="s">
        <v>108</v>
      </c>
      <c r="C76" s="7">
        <v>31172.380559999998</v>
      </c>
      <c r="D76" s="7">
        <v>0</v>
      </c>
      <c r="E76" s="7">
        <v>31172.380559999998</v>
      </c>
    </row>
    <row r="77" spans="1:5" s="38" customFormat="1" ht="15.75" customHeight="1" x14ac:dyDescent="0.3">
      <c r="A77" s="6" t="s">
        <v>344</v>
      </c>
      <c r="B77" s="6" t="s">
        <v>109</v>
      </c>
      <c r="C77" s="7">
        <v>182800.78477999999</v>
      </c>
      <c r="D77" s="7">
        <v>0</v>
      </c>
      <c r="E77" s="7">
        <v>182800.78477999999</v>
      </c>
    </row>
    <row r="78" spans="1:5" s="38" customFormat="1" ht="15.75" customHeight="1" x14ac:dyDescent="0.3">
      <c r="A78" s="6" t="s">
        <v>345</v>
      </c>
      <c r="B78" s="6" t="s">
        <v>208</v>
      </c>
      <c r="C78" s="7">
        <v>24673.14934</v>
      </c>
      <c r="D78" s="7">
        <v>0</v>
      </c>
      <c r="E78" s="7">
        <v>24673.14934</v>
      </c>
    </row>
    <row r="79" spans="1:5" s="38" customFormat="1" ht="15.75" customHeight="1" x14ac:dyDescent="0.3">
      <c r="A79" s="6" t="s">
        <v>347</v>
      </c>
      <c r="B79" s="6" t="s">
        <v>112</v>
      </c>
      <c r="C79" s="7">
        <v>1888.7002500000001</v>
      </c>
      <c r="D79" s="7">
        <v>1888.7002500000001</v>
      </c>
      <c r="E79" s="7">
        <v>0</v>
      </c>
    </row>
    <row r="80" spans="1:5" s="38" customFormat="1" ht="15.75" customHeight="1" x14ac:dyDescent="0.3">
      <c r="A80" s="6" t="s">
        <v>348</v>
      </c>
      <c r="B80" s="6" t="s">
        <v>114</v>
      </c>
      <c r="C80" s="7">
        <v>754071.58594000002</v>
      </c>
      <c r="D80" s="7">
        <v>0</v>
      </c>
      <c r="E80" s="7">
        <v>754071.58594000002</v>
      </c>
    </row>
    <row r="81" spans="1:5" s="38" customFormat="1" ht="15.75" customHeight="1" x14ac:dyDescent="0.3">
      <c r="A81" s="6" t="s">
        <v>349</v>
      </c>
      <c r="B81" s="6" t="s">
        <v>117</v>
      </c>
      <c r="C81" s="7">
        <v>1888.3938700000001</v>
      </c>
      <c r="D81" s="7">
        <v>0</v>
      </c>
      <c r="E81" s="7">
        <v>1888.3938700000001</v>
      </c>
    </row>
    <row r="82" spans="1:5" s="38" customFormat="1" ht="15.75" customHeight="1" x14ac:dyDescent="0.3">
      <c r="A82" s="6" t="s">
        <v>350</v>
      </c>
      <c r="B82" s="6" t="s">
        <v>121</v>
      </c>
      <c r="C82" s="7">
        <v>33527.861969999998</v>
      </c>
      <c r="D82" s="7">
        <v>0</v>
      </c>
      <c r="E82" s="7">
        <v>33527.861969999998</v>
      </c>
    </row>
    <row r="83" spans="1:5" s="38" customFormat="1" ht="15.75" customHeight="1" x14ac:dyDescent="0.3">
      <c r="A83" s="6" t="s">
        <v>351</v>
      </c>
      <c r="B83" s="6" t="s">
        <v>124</v>
      </c>
      <c r="C83" s="7">
        <v>28.51107</v>
      </c>
      <c r="D83" s="7">
        <v>0</v>
      </c>
      <c r="E83" s="7">
        <v>28.51107</v>
      </c>
    </row>
    <row r="84" spans="1:5" s="38" customFormat="1" ht="15.75" customHeight="1" x14ac:dyDescent="0.3">
      <c r="A84" s="6" t="s">
        <v>353</v>
      </c>
      <c r="B84" s="6" t="s">
        <v>125</v>
      </c>
      <c r="C84" s="7">
        <v>318213.80676000001</v>
      </c>
      <c r="D84" s="7">
        <v>318213.80676000001</v>
      </c>
      <c r="E84" s="7">
        <v>0</v>
      </c>
    </row>
    <row r="85" spans="1:5" s="38" customFormat="1" ht="15.75" customHeight="1" x14ac:dyDescent="0.3">
      <c r="A85" s="6" t="s">
        <v>263</v>
      </c>
      <c r="B85" s="6" t="s">
        <v>129</v>
      </c>
      <c r="C85" s="7">
        <v>508893.15031</v>
      </c>
      <c r="D85" s="7">
        <v>508893.15031</v>
      </c>
      <c r="E85" s="7">
        <v>0</v>
      </c>
    </row>
    <row r="86" spans="1:5" s="38" customFormat="1" ht="15.75" customHeight="1" x14ac:dyDescent="0.3">
      <c r="A86" s="6" t="s">
        <v>354</v>
      </c>
      <c r="B86" s="6" t="s">
        <v>130</v>
      </c>
      <c r="C86" s="7">
        <v>19491.4208</v>
      </c>
      <c r="D86" s="7">
        <v>0</v>
      </c>
      <c r="E86" s="7">
        <v>19491.4208</v>
      </c>
    </row>
    <row r="87" spans="1:5" s="38" customFormat="1" ht="15.75" customHeight="1" x14ac:dyDescent="0.3">
      <c r="A87" s="6" t="s">
        <v>355</v>
      </c>
      <c r="B87" s="6" t="s">
        <v>132</v>
      </c>
      <c r="C87" s="7">
        <v>389.56164000000001</v>
      </c>
      <c r="D87" s="7">
        <v>389.56164000000001</v>
      </c>
      <c r="E87" s="7">
        <v>0</v>
      </c>
    </row>
    <row r="88" spans="1:5" s="38" customFormat="1" ht="15.75" customHeight="1" x14ac:dyDescent="0.3">
      <c r="A88" s="6" t="s">
        <v>356</v>
      </c>
      <c r="B88" s="6" t="s">
        <v>133</v>
      </c>
      <c r="C88" s="7">
        <v>55.347000000000001</v>
      </c>
      <c r="D88" s="7">
        <v>0</v>
      </c>
      <c r="E88" s="7">
        <v>55.347000000000001</v>
      </c>
    </row>
    <row r="89" spans="1:5" s="38" customFormat="1" ht="15.75" customHeight="1" x14ac:dyDescent="0.3">
      <c r="A89" s="6" t="s">
        <v>358</v>
      </c>
      <c r="B89" s="6" t="s">
        <v>135</v>
      </c>
      <c r="C89" s="7">
        <v>184851.48944999999</v>
      </c>
      <c r="D89" s="7">
        <v>184851.48944999999</v>
      </c>
      <c r="E89" s="7">
        <v>0</v>
      </c>
    </row>
    <row r="90" spans="1:5" s="38" customFormat="1" ht="15.75" customHeight="1" x14ac:dyDescent="0.3">
      <c r="A90" s="6" t="s">
        <v>359</v>
      </c>
      <c r="B90" s="6" t="s">
        <v>136</v>
      </c>
      <c r="C90" s="7">
        <v>46.464100000000002</v>
      </c>
      <c r="D90" s="7">
        <v>0</v>
      </c>
      <c r="E90" s="7">
        <v>46.464100000000002</v>
      </c>
    </row>
    <row r="91" spans="1:5" s="38" customFormat="1" ht="15.75" customHeight="1" x14ac:dyDescent="0.3">
      <c r="A91" s="6" t="s">
        <v>360</v>
      </c>
      <c r="B91" s="6" t="s">
        <v>138</v>
      </c>
      <c r="C91" s="7">
        <v>3042.2867999999999</v>
      </c>
      <c r="D91" s="7">
        <v>3042.2867999999999</v>
      </c>
      <c r="E91" s="7">
        <v>0</v>
      </c>
    </row>
    <row r="92" spans="1:5" s="38" customFormat="1" ht="15.75" customHeight="1" x14ac:dyDescent="0.3">
      <c r="A92" s="6" t="s">
        <v>361</v>
      </c>
      <c r="B92" s="6" t="s">
        <v>139</v>
      </c>
      <c r="C92" s="7">
        <v>3916.7884300000001</v>
      </c>
      <c r="D92" s="7">
        <v>0</v>
      </c>
      <c r="E92" s="7">
        <v>3916.7884300000001</v>
      </c>
    </row>
    <row r="93" spans="1:5" s="38" customFormat="1" ht="15.75" customHeight="1" x14ac:dyDescent="0.3">
      <c r="A93" s="6" t="s">
        <v>362</v>
      </c>
      <c r="B93" s="6" t="s">
        <v>140</v>
      </c>
      <c r="C93" s="7">
        <v>18178.124399999997</v>
      </c>
      <c r="D93" s="7">
        <v>18178.124399999997</v>
      </c>
      <c r="E93" s="7">
        <v>0</v>
      </c>
    </row>
    <row r="94" spans="1:5" s="38" customFormat="1" ht="15.75" customHeight="1" x14ac:dyDescent="0.3">
      <c r="A94" s="6" t="s">
        <v>363</v>
      </c>
      <c r="B94" s="6" t="s">
        <v>141</v>
      </c>
      <c r="C94" s="7">
        <v>1046.8510000000001</v>
      </c>
      <c r="D94" s="7">
        <v>0</v>
      </c>
      <c r="E94" s="7">
        <v>1046.8510000000001</v>
      </c>
    </row>
    <row r="95" spans="1:5" s="38" customFormat="1" ht="15.75" customHeight="1" x14ac:dyDescent="0.3">
      <c r="A95" s="6" t="s">
        <v>364</v>
      </c>
      <c r="B95" s="6" t="s">
        <v>142</v>
      </c>
      <c r="C95" s="7">
        <v>2708305.0004400001</v>
      </c>
      <c r="D95" s="7">
        <v>0</v>
      </c>
      <c r="E95" s="7">
        <v>2708305.0004400001</v>
      </c>
    </row>
    <row r="96" spans="1:5" s="38" customFormat="1" ht="15.75" customHeight="1" x14ac:dyDescent="0.3">
      <c r="A96" s="6" t="s">
        <v>365</v>
      </c>
      <c r="B96" s="6" t="s">
        <v>143</v>
      </c>
      <c r="C96" s="7">
        <v>25</v>
      </c>
      <c r="D96" s="7">
        <v>25</v>
      </c>
      <c r="E96" s="7">
        <v>0</v>
      </c>
    </row>
    <row r="97" spans="1:5" s="38" customFormat="1" ht="15.75" customHeight="1" x14ac:dyDescent="0.3">
      <c r="A97" s="6" t="s">
        <v>366</v>
      </c>
      <c r="B97" s="6" t="s">
        <v>483</v>
      </c>
      <c r="C97" s="7">
        <v>6437.8725400000003</v>
      </c>
      <c r="D97" s="7">
        <v>0</v>
      </c>
      <c r="E97" s="7">
        <v>6437.8725400000003</v>
      </c>
    </row>
    <row r="98" spans="1:5" s="38" customFormat="1" ht="15.75" customHeight="1" x14ac:dyDescent="0.3">
      <c r="A98" s="6" t="s">
        <v>367</v>
      </c>
      <c r="B98" s="6" t="s">
        <v>145</v>
      </c>
      <c r="C98" s="7">
        <v>6139.0046700000003</v>
      </c>
      <c r="D98" s="7">
        <v>6139.0046700000003</v>
      </c>
      <c r="E98" s="7">
        <v>0</v>
      </c>
    </row>
    <row r="99" spans="1:5" s="38" customFormat="1" ht="15.75" customHeight="1" x14ac:dyDescent="0.3">
      <c r="A99" s="6" t="s">
        <v>368</v>
      </c>
      <c r="B99" s="6" t="s">
        <v>146</v>
      </c>
      <c r="C99" s="7">
        <v>31132.800870000003</v>
      </c>
      <c r="D99" s="7">
        <v>0</v>
      </c>
      <c r="E99" s="7">
        <v>31132.800870000003</v>
      </c>
    </row>
    <row r="100" spans="1:5" s="38" customFormat="1" ht="15.75" customHeight="1" x14ac:dyDescent="0.3">
      <c r="A100" s="6" t="s">
        <v>426</v>
      </c>
      <c r="B100" s="6" t="s">
        <v>147</v>
      </c>
      <c r="C100" s="7">
        <v>1687.5</v>
      </c>
      <c r="D100" s="7">
        <v>1687.5</v>
      </c>
      <c r="E100" s="7">
        <v>0</v>
      </c>
    </row>
    <row r="101" spans="1:5" s="38" customFormat="1" ht="15.75" customHeight="1" x14ac:dyDescent="0.3">
      <c r="A101" s="6" t="s">
        <v>369</v>
      </c>
      <c r="B101" s="6" t="s">
        <v>150</v>
      </c>
      <c r="C101" s="7">
        <v>146002.70949000001</v>
      </c>
      <c r="D101" s="7">
        <v>0</v>
      </c>
      <c r="E101" s="7">
        <v>146002.70949000001</v>
      </c>
    </row>
    <row r="102" spans="1:5" s="38" customFormat="1" ht="15.75" customHeight="1" x14ac:dyDescent="0.3">
      <c r="A102" s="6" t="s">
        <v>370</v>
      </c>
      <c r="B102" s="6" t="s">
        <v>205</v>
      </c>
      <c r="C102" s="7">
        <v>50165.122000000003</v>
      </c>
      <c r="D102" s="7">
        <v>50165.122000000003</v>
      </c>
      <c r="E102" s="7">
        <v>0</v>
      </c>
    </row>
    <row r="103" spans="1:5" s="38" customFormat="1" ht="15.75" customHeight="1" x14ac:dyDescent="0.3">
      <c r="A103" s="6" t="s">
        <v>371</v>
      </c>
      <c r="B103" s="6" t="s">
        <v>484</v>
      </c>
      <c r="C103" s="7">
        <v>2017.96</v>
      </c>
      <c r="D103" s="7">
        <v>2017.96</v>
      </c>
      <c r="E103" s="7">
        <v>0</v>
      </c>
    </row>
    <row r="104" spans="1:5" s="38" customFormat="1" ht="15.75" customHeight="1" x14ac:dyDescent="0.3">
      <c r="A104" s="6" t="s">
        <v>372</v>
      </c>
      <c r="B104" s="6" t="s">
        <v>151</v>
      </c>
      <c r="C104" s="7">
        <v>2199.5790400000001</v>
      </c>
      <c r="D104" s="7">
        <v>2199.5790400000001</v>
      </c>
      <c r="E104" s="7">
        <v>0</v>
      </c>
    </row>
    <row r="105" spans="1:5" s="38" customFormat="1" ht="15.75" customHeight="1" x14ac:dyDescent="0.3">
      <c r="A105" s="6" t="s">
        <v>373</v>
      </c>
      <c r="B105" s="6" t="s">
        <v>153</v>
      </c>
      <c r="C105" s="7">
        <v>19888.955000000002</v>
      </c>
      <c r="D105" s="7">
        <v>19888.955000000002</v>
      </c>
      <c r="E105" s="7">
        <v>0</v>
      </c>
    </row>
    <row r="106" spans="1:5" s="38" customFormat="1" ht="15.75" customHeight="1" x14ac:dyDescent="0.3">
      <c r="A106" s="6" t="s">
        <v>261</v>
      </c>
      <c r="B106" s="6" t="s">
        <v>206</v>
      </c>
      <c r="C106" s="7">
        <v>4405.8829999999998</v>
      </c>
      <c r="D106" s="7">
        <v>4405.8829999999998</v>
      </c>
      <c r="E106" s="7">
        <v>0</v>
      </c>
    </row>
    <row r="107" spans="1:5" s="38" customFormat="1" ht="15.75" customHeight="1" x14ac:dyDescent="0.3">
      <c r="A107" s="6" t="s">
        <v>374</v>
      </c>
      <c r="B107" s="6" t="s">
        <v>154</v>
      </c>
      <c r="C107" s="7">
        <v>6041.8299000000006</v>
      </c>
      <c r="D107" s="7">
        <v>6041.8299000000006</v>
      </c>
      <c r="E107" s="7">
        <v>0</v>
      </c>
    </row>
    <row r="108" spans="1:5" ht="15.75" customHeight="1" x14ac:dyDescent="0.3">
      <c r="A108" s="6" t="s">
        <v>375</v>
      </c>
      <c r="B108" s="6" t="s">
        <v>238</v>
      </c>
      <c r="C108" s="7">
        <v>8973.65625</v>
      </c>
      <c r="D108" s="7">
        <v>8973.65625</v>
      </c>
      <c r="E108" s="7">
        <v>0</v>
      </c>
    </row>
    <row r="109" spans="1:5" ht="15.75" customHeight="1" x14ac:dyDescent="0.3">
      <c r="A109" s="6" t="s">
        <v>376</v>
      </c>
      <c r="B109" s="6" t="s">
        <v>155</v>
      </c>
      <c r="C109" s="7">
        <v>1022.32</v>
      </c>
      <c r="D109" s="7">
        <v>1022.32</v>
      </c>
      <c r="E109" s="7">
        <v>0</v>
      </c>
    </row>
    <row r="110" spans="1:5" ht="15.75" customHeight="1" x14ac:dyDescent="0.3">
      <c r="A110" s="6" t="s">
        <v>377</v>
      </c>
      <c r="B110" s="6" t="s">
        <v>156</v>
      </c>
      <c r="C110" s="7">
        <v>603498.84456</v>
      </c>
      <c r="D110" s="7">
        <v>0</v>
      </c>
      <c r="E110" s="7">
        <v>603498.84456</v>
      </c>
    </row>
    <row r="111" spans="1:5" ht="15.75" customHeight="1" x14ac:dyDescent="0.3">
      <c r="A111" s="6" t="s">
        <v>378</v>
      </c>
      <c r="B111" s="6" t="s">
        <v>157</v>
      </c>
      <c r="C111" s="7">
        <v>511.16</v>
      </c>
      <c r="D111" s="7">
        <v>511.16</v>
      </c>
      <c r="E111" s="7">
        <v>0</v>
      </c>
    </row>
    <row r="112" spans="1:5" ht="15.75" customHeight="1" x14ac:dyDescent="0.3">
      <c r="A112" s="6" t="s">
        <v>379</v>
      </c>
      <c r="B112" s="6" t="s">
        <v>159</v>
      </c>
      <c r="C112" s="7">
        <v>11142.988499999999</v>
      </c>
      <c r="D112" s="7">
        <v>11142.988499999999</v>
      </c>
      <c r="E112" s="7">
        <v>0</v>
      </c>
    </row>
    <row r="113" spans="1:5" ht="15.75" customHeight="1" x14ac:dyDescent="0.3">
      <c r="A113" s="6" t="s">
        <v>380</v>
      </c>
      <c r="B113" s="6" t="s">
        <v>160</v>
      </c>
      <c r="C113" s="7">
        <v>34810.379999999997</v>
      </c>
      <c r="D113" s="7">
        <v>34810.379999999997</v>
      </c>
      <c r="E113" s="7">
        <v>0</v>
      </c>
    </row>
    <row r="114" spans="1:5" ht="15.75" customHeight="1" x14ac:dyDescent="0.3">
      <c r="A114" s="6" t="s">
        <v>438</v>
      </c>
      <c r="B114" s="6" t="s">
        <v>162</v>
      </c>
      <c r="C114" s="7">
        <v>207.06399999999999</v>
      </c>
      <c r="D114" s="7">
        <v>0</v>
      </c>
      <c r="E114" s="7">
        <v>207.06399999999999</v>
      </c>
    </row>
    <row r="115" spans="1:5" ht="15.75" customHeight="1" x14ac:dyDescent="0.3">
      <c r="A115" s="6" t="s">
        <v>381</v>
      </c>
      <c r="B115" s="6" t="s">
        <v>163</v>
      </c>
      <c r="C115" s="7">
        <v>32970.839999999997</v>
      </c>
      <c r="D115" s="7">
        <v>32970.839999999997</v>
      </c>
      <c r="E115" s="7">
        <v>0</v>
      </c>
    </row>
    <row r="116" spans="1:5" ht="15.75" customHeight="1" x14ac:dyDescent="0.3">
      <c r="A116" s="6" t="s">
        <v>382</v>
      </c>
      <c r="B116" s="6" t="s">
        <v>164</v>
      </c>
      <c r="C116" s="7">
        <v>884.7</v>
      </c>
      <c r="D116" s="7">
        <v>884.7</v>
      </c>
      <c r="E116" s="7">
        <v>0</v>
      </c>
    </row>
    <row r="117" spans="1:5" ht="15.75" customHeight="1" x14ac:dyDescent="0.3">
      <c r="A117" s="6" t="s">
        <v>383</v>
      </c>
      <c r="B117" s="6" t="s">
        <v>165</v>
      </c>
      <c r="C117" s="7">
        <v>301574.55447999999</v>
      </c>
      <c r="D117" s="7">
        <v>301574.55447999999</v>
      </c>
      <c r="E117" s="7">
        <v>0</v>
      </c>
    </row>
    <row r="118" spans="1:5" ht="15.75" customHeight="1" x14ac:dyDescent="0.3">
      <c r="A118" s="6" t="s">
        <v>384</v>
      </c>
      <c r="B118" s="6" t="s">
        <v>233</v>
      </c>
      <c r="C118" s="7">
        <v>2148.89</v>
      </c>
      <c r="D118" s="7">
        <v>2148.89</v>
      </c>
      <c r="E118" s="7">
        <v>0</v>
      </c>
    </row>
    <row r="119" spans="1:5" ht="15.75" customHeight="1" x14ac:dyDescent="0.3">
      <c r="A119" s="6" t="s">
        <v>385</v>
      </c>
      <c r="B119" s="6" t="s">
        <v>201</v>
      </c>
      <c r="C119" s="7">
        <v>89798.673999999999</v>
      </c>
      <c r="D119" s="7">
        <v>89798.673999999999</v>
      </c>
      <c r="E119" s="7">
        <v>0</v>
      </c>
    </row>
    <row r="120" spans="1:5" ht="15.75" customHeight="1" x14ac:dyDescent="0.3">
      <c r="A120" s="6" t="s">
        <v>260</v>
      </c>
      <c r="B120" s="6" t="s">
        <v>224</v>
      </c>
      <c r="C120" s="7">
        <v>6072.5940000000001</v>
      </c>
      <c r="D120" s="7">
        <v>6072.5940000000001</v>
      </c>
      <c r="E120" s="7">
        <v>0</v>
      </c>
    </row>
    <row r="121" spans="1:5" ht="15.75" customHeight="1" x14ac:dyDescent="0.3">
      <c r="A121" s="6" t="s">
        <v>259</v>
      </c>
      <c r="B121" s="6" t="s">
        <v>225</v>
      </c>
      <c r="C121" s="7">
        <v>22488.653999999999</v>
      </c>
      <c r="D121" s="7">
        <v>22488.653999999999</v>
      </c>
      <c r="E121" s="7">
        <v>0</v>
      </c>
    </row>
    <row r="122" spans="1:5" ht="15.75" customHeight="1" x14ac:dyDescent="0.3">
      <c r="A122" s="6" t="s">
        <v>387</v>
      </c>
      <c r="B122" s="6" t="s">
        <v>239</v>
      </c>
      <c r="C122" s="7">
        <v>8868.4120000000003</v>
      </c>
      <c r="D122" s="7">
        <v>8868.4120000000003</v>
      </c>
      <c r="E122" s="7">
        <v>0</v>
      </c>
    </row>
    <row r="123" spans="1:5" ht="15.75" customHeight="1" x14ac:dyDescent="0.3">
      <c r="A123" s="6" t="s">
        <v>388</v>
      </c>
      <c r="B123" s="6" t="s">
        <v>240</v>
      </c>
      <c r="C123" s="7">
        <v>2252.12</v>
      </c>
      <c r="D123" s="7">
        <v>2252.12</v>
      </c>
      <c r="E123" s="7">
        <v>0</v>
      </c>
    </row>
    <row r="124" spans="1:5" ht="15.75" customHeight="1" x14ac:dyDescent="0.3">
      <c r="A124" s="6" t="s">
        <v>389</v>
      </c>
      <c r="B124" s="6" t="s">
        <v>241</v>
      </c>
      <c r="C124" s="7">
        <v>10483.61</v>
      </c>
      <c r="D124" s="7">
        <v>10483.61</v>
      </c>
      <c r="E124" s="7">
        <v>0</v>
      </c>
    </row>
    <row r="125" spans="1:5" ht="15.75" customHeight="1" x14ac:dyDescent="0.3">
      <c r="A125" s="6" t="s">
        <v>390</v>
      </c>
      <c r="B125" s="6" t="s">
        <v>486</v>
      </c>
      <c r="C125" s="7">
        <v>2242.904</v>
      </c>
      <c r="D125" s="7">
        <v>2242.904</v>
      </c>
      <c r="E125" s="7">
        <v>0</v>
      </c>
    </row>
    <row r="126" spans="1:5" ht="15.75" customHeight="1" x14ac:dyDescent="0.3">
      <c r="A126" s="6" t="s">
        <v>391</v>
      </c>
      <c r="B126" s="6" t="s">
        <v>487</v>
      </c>
      <c r="C126" s="7">
        <v>207188.52043999999</v>
      </c>
      <c r="D126" s="7">
        <v>207188.52043999999</v>
      </c>
      <c r="E126" s="7">
        <v>0</v>
      </c>
    </row>
    <row r="127" spans="1:5" ht="15.75" customHeight="1" x14ac:dyDescent="0.3">
      <c r="A127" s="6" t="s">
        <v>392</v>
      </c>
      <c r="B127" s="6" t="s">
        <v>488</v>
      </c>
      <c r="C127" s="7">
        <v>41.32</v>
      </c>
      <c r="D127" s="7">
        <v>41.32</v>
      </c>
      <c r="E127" s="7">
        <v>0</v>
      </c>
    </row>
    <row r="128" spans="1:5" ht="15.75" customHeight="1" x14ac:dyDescent="0.3">
      <c r="A128" s="6" t="s">
        <v>393</v>
      </c>
      <c r="B128" s="6" t="s">
        <v>491</v>
      </c>
      <c r="C128" s="7">
        <v>78.64</v>
      </c>
      <c r="D128" s="7">
        <v>78.64</v>
      </c>
      <c r="E128" s="7">
        <v>0</v>
      </c>
    </row>
    <row r="129" spans="1:5" ht="15.75" customHeight="1" x14ac:dyDescent="0.3">
      <c r="A129" s="6" t="s">
        <v>439</v>
      </c>
      <c r="B129" s="6" t="s">
        <v>219</v>
      </c>
      <c r="C129" s="7">
        <v>36.075000000000003</v>
      </c>
      <c r="D129" s="7">
        <v>0</v>
      </c>
      <c r="E129" s="7">
        <v>36.075000000000003</v>
      </c>
    </row>
    <row r="130" spans="1:5" ht="15.75" customHeight="1" x14ac:dyDescent="0.3">
      <c r="A130" s="6" t="s">
        <v>257</v>
      </c>
      <c r="B130" s="6" t="s">
        <v>221</v>
      </c>
      <c r="C130" s="7">
        <v>29834.770489999999</v>
      </c>
      <c r="D130" s="7">
        <v>0</v>
      </c>
      <c r="E130" s="7">
        <v>29834.770489999999</v>
      </c>
    </row>
    <row r="131" spans="1:5" ht="15.75" customHeight="1" x14ac:dyDescent="0.3">
      <c r="A131" s="6" t="s">
        <v>394</v>
      </c>
      <c r="B131" s="6" t="s">
        <v>174</v>
      </c>
      <c r="C131" s="7">
        <v>41.690359999999998</v>
      </c>
      <c r="D131" s="7">
        <v>41.690359999999998</v>
      </c>
      <c r="E131" s="7">
        <v>0</v>
      </c>
    </row>
    <row r="132" spans="1:5" ht="15.75" customHeight="1" x14ac:dyDescent="0.3">
      <c r="A132" s="6" t="s">
        <v>256</v>
      </c>
      <c r="B132" s="6" t="s">
        <v>176</v>
      </c>
      <c r="C132" s="7">
        <v>19457.736739999997</v>
      </c>
      <c r="D132" s="7">
        <v>19457.736739999997</v>
      </c>
      <c r="E132" s="7">
        <v>0</v>
      </c>
    </row>
    <row r="133" spans="1:5" ht="15.75" customHeight="1" x14ac:dyDescent="0.3">
      <c r="A133" s="6" t="s">
        <v>396</v>
      </c>
      <c r="B133" s="6" t="s">
        <v>177</v>
      </c>
      <c r="C133" s="7">
        <v>313194.50652999996</v>
      </c>
      <c r="D133" s="7">
        <v>0</v>
      </c>
      <c r="E133" s="7">
        <v>313194.50652999996</v>
      </c>
    </row>
    <row r="134" spans="1:5" ht="15.75" customHeight="1" x14ac:dyDescent="0.3">
      <c r="A134" s="6" t="s">
        <v>255</v>
      </c>
      <c r="B134" s="6" t="s">
        <v>236</v>
      </c>
      <c r="C134" s="7">
        <v>165510.70680000001</v>
      </c>
      <c r="D134" s="7">
        <v>165510.70680000001</v>
      </c>
      <c r="E134" s="7">
        <v>0</v>
      </c>
    </row>
    <row r="135" spans="1:5" ht="15.75" customHeight="1" x14ac:dyDescent="0.3">
      <c r="A135" s="6" t="s">
        <v>397</v>
      </c>
      <c r="B135" s="6" t="s">
        <v>178</v>
      </c>
      <c r="C135" s="7">
        <v>7236191.6170800002</v>
      </c>
      <c r="D135" s="7">
        <v>0</v>
      </c>
      <c r="E135" s="7">
        <v>7236191.6170800002</v>
      </c>
    </row>
    <row r="136" spans="1:5" ht="15.75" customHeight="1" x14ac:dyDescent="0.3">
      <c r="A136" s="6" t="s">
        <v>398</v>
      </c>
      <c r="B136" s="6" t="s">
        <v>183</v>
      </c>
      <c r="C136" s="7">
        <v>29324.685000000001</v>
      </c>
      <c r="D136" s="7">
        <v>0</v>
      </c>
      <c r="E136" s="7">
        <v>29324.685000000001</v>
      </c>
    </row>
    <row r="137" spans="1:5" ht="15.75" customHeight="1" x14ac:dyDescent="0.3">
      <c r="A137" s="6" t="s">
        <v>254</v>
      </c>
      <c r="B137" s="6" t="s">
        <v>237</v>
      </c>
      <c r="C137" s="7">
        <v>2344.5880000000002</v>
      </c>
      <c r="D137" s="7">
        <v>0</v>
      </c>
      <c r="E137" s="7">
        <v>2344.5880000000002</v>
      </c>
    </row>
    <row r="138" spans="1:5" ht="15.75" customHeight="1" x14ac:dyDescent="0.3">
      <c r="A138" s="6" t="s">
        <v>253</v>
      </c>
      <c r="B138" s="6" t="s">
        <v>222</v>
      </c>
      <c r="C138" s="7">
        <v>132.74199999999999</v>
      </c>
      <c r="D138" s="7">
        <v>0</v>
      </c>
      <c r="E138" s="7">
        <v>132.74199999999999</v>
      </c>
    </row>
    <row r="139" spans="1:5" ht="15.75" customHeight="1" x14ac:dyDescent="0.3">
      <c r="A139" s="6" t="s">
        <v>472</v>
      </c>
      <c r="B139" s="6" t="s">
        <v>250</v>
      </c>
      <c r="C139" s="7">
        <v>-2541.02</v>
      </c>
      <c r="D139" s="7">
        <v>0</v>
      </c>
      <c r="E139" s="7">
        <v>-2541.02</v>
      </c>
    </row>
    <row r="140" spans="1:5" ht="15.75" customHeight="1" x14ac:dyDescent="0.3">
      <c r="A140" s="6" t="s">
        <v>440</v>
      </c>
      <c r="B140" s="6" t="s">
        <v>251</v>
      </c>
      <c r="C140" s="7">
        <v>262.60000000000002</v>
      </c>
      <c r="D140" s="7">
        <v>0</v>
      </c>
      <c r="E140" s="7">
        <v>262.60000000000002</v>
      </c>
    </row>
    <row r="141" spans="1:5" ht="15.75" customHeight="1" x14ac:dyDescent="0.3">
      <c r="A141" s="6" t="s">
        <v>400</v>
      </c>
      <c r="B141" s="6" t="s">
        <v>252</v>
      </c>
      <c r="C141" s="7">
        <v>171866.97169000001</v>
      </c>
      <c r="D141" s="7">
        <v>0</v>
      </c>
      <c r="E141" s="7">
        <v>171866.97169000001</v>
      </c>
    </row>
    <row r="142" spans="1:5" s="38" customFormat="1" ht="15.75" customHeight="1" x14ac:dyDescent="0.3">
      <c r="A142" s="33" t="s">
        <v>563</v>
      </c>
      <c r="B142" s="33" t="s">
        <v>184</v>
      </c>
      <c r="C142" s="34">
        <f>SUM(C143:C148)</f>
        <v>7054361.7856800007</v>
      </c>
      <c r="D142" s="34">
        <f t="shared" ref="D142:E142" si="1">SUM(D143:D148)</f>
        <v>0</v>
      </c>
      <c r="E142" s="34">
        <f t="shared" si="1"/>
        <v>7054361.7856800007</v>
      </c>
    </row>
    <row r="143" spans="1:5" ht="15.75" customHeight="1" x14ac:dyDescent="0.3">
      <c r="A143" s="6" t="s">
        <v>401</v>
      </c>
      <c r="B143" s="6" t="s">
        <v>186</v>
      </c>
      <c r="C143" s="7">
        <v>170539.91899999999</v>
      </c>
      <c r="D143" s="7">
        <v>0</v>
      </c>
      <c r="E143" s="7">
        <v>170539.91899999999</v>
      </c>
    </row>
    <row r="144" spans="1:5" ht="15.75" customHeight="1" x14ac:dyDescent="0.3">
      <c r="A144" s="6" t="s">
        <v>402</v>
      </c>
      <c r="B144" s="6" t="s">
        <v>187</v>
      </c>
      <c r="C144" s="7">
        <v>5590108.7335700002</v>
      </c>
      <c r="D144" s="7">
        <v>0</v>
      </c>
      <c r="E144" s="7">
        <v>5590108.7335700002</v>
      </c>
    </row>
    <row r="145" spans="1:5" ht="15.75" customHeight="1" x14ac:dyDescent="0.3">
      <c r="A145" s="6" t="s">
        <v>403</v>
      </c>
      <c r="B145" s="6" t="s">
        <v>200</v>
      </c>
      <c r="C145" s="7">
        <v>481759.90674000001</v>
      </c>
      <c r="D145" s="7">
        <v>0</v>
      </c>
      <c r="E145" s="7">
        <v>481759.90674000001</v>
      </c>
    </row>
    <row r="146" spans="1:5" ht="15.75" customHeight="1" x14ac:dyDescent="0.3">
      <c r="A146" s="6" t="s">
        <v>405</v>
      </c>
      <c r="B146" s="6" t="s">
        <v>194</v>
      </c>
      <c r="C146" s="7">
        <v>692524.52452999994</v>
      </c>
      <c r="D146" s="7">
        <v>0</v>
      </c>
      <c r="E146" s="7">
        <v>692524.52452999994</v>
      </c>
    </row>
    <row r="147" spans="1:5" ht="15.75" customHeight="1" x14ac:dyDescent="0.3">
      <c r="A147" s="6" t="s">
        <v>406</v>
      </c>
      <c r="B147" s="6" t="s">
        <v>195</v>
      </c>
      <c r="C147" s="7">
        <v>0</v>
      </c>
      <c r="D147" s="7">
        <v>0</v>
      </c>
      <c r="E147" s="7">
        <v>0</v>
      </c>
    </row>
    <row r="148" spans="1:5" ht="15.75" customHeight="1" x14ac:dyDescent="0.3">
      <c r="A148" s="6" t="s">
        <v>407</v>
      </c>
      <c r="B148" s="6" t="s">
        <v>197</v>
      </c>
      <c r="C148" s="7">
        <v>119428.70184000001</v>
      </c>
      <c r="D148" s="7">
        <v>0</v>
      </c>
      <c r="E148" s="7">
        <v>119428.70184000001</v>
      </c>
    </row>
    <row r="149" spans="1:5" s="38" customFormat="1" ht="15.75" customHeight="1" x14ac:dyDescent="0.3">
      <c r="A149" s="33" t="s">
        <v>570</v>
      </c>
      <c r="B149" s="33"/>
      <c r="C149" s="34">
        <f>C5+C68+C142</f>
        <v>222256341.90786996</v>
      </c>
      <c r="D149" s="34">
        <f t="shared" ref="D149:E149" si="2">D5+D68+D142</f>
        <v>131612087.04659998</v>
      </c>
      <c r="E149" s="34">
        <f t="shared" si="2"/>
        <v>90644254.861269981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6"/>
  <sheetViews>
    <sheetView showGridLines="0" zoomScaleNormal="100" workbookViewId="0">
      <selection activeCell="C5" sqref="C5:E176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8.109375" style="4" customWidth="1"/>
    <col min="6" max="16384" width="9.109375" style="1"/>
  </cols>
  <sheetData>
    <row r="1" spans="1:5" s="18" customFormat="1" ht="15.75" customHeight="1" x14ac:dyDescent="0.3">
      <c r="A1" s="18" t="s">
        <v>502</v>
      </c>
      <c r="C1" s="20"/>
      <c r="D1" s="20"/>
      <c r="E1" s="20"/>
    </row>
    <row r="2" spans="1:5" s="18" customFormat="1" ht="15.75" customHeight="1" x14ac:dyDescent="0.3">
      <c r="A2" s="18" t="s">
        <v>571</v>
      </c>
      <c r="C2" s="20"/>
      <c r="D2" s="20"/>
      <c r="E2" s="20"/>
    </row>
    <row r="3" spans="1:5" ht="15.75" customHeight="1" x14ac:dyDescent="0.25">
      <c r="E3" s="4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8" t="s">
        <v>247</v>
      </c>
      <c r="D4" s="28" t="s">
        <v>248</v>
      </c>
      <c r="E4" s="28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28">
        <f>SUM(C6:C80)</f>
        <v>1915148627.9563999</v>
      </c>
      <c r="D5" s="28">
        <f t="shared" ref="D5:E5" si="0">SUM(D6:D80)</f>
        <v>1136175070.6524496</v>
      </c>
      <c r="E5" s="28">
        <f t="shared" si="0"/>
        <v>778973557.30395031</v>
      </c>
    </row>
    <row r="6" spans="1:5" ht="15.75" customHeight="1" x14ac:dyDescent="0.25">
      <c r="A6" s="6" t="s">
        <v>408</v>
      </c>
      <c r="B6" s="6" t="s">
        <v>4</v>
      </c>
      <c r="C6" s="7">
        <v>0</v>
      </c>
      <c r="D6" s="7">
        <v>0</v>
      </c>
      <c r="E6" s="7">
        <v>0</v>
      </c>
    </row>
    <row r="7" spans="1:5" ht="15.75" customHeight="1" x14ac:dyDescent="0.25">
      <c r="A7" s="6" t="s">
        <v>283</v>
      </c>
      <c r="B7" s="6" t="s">
        <v>474</v>
      </c>
      <c r="C7" s="7">
        <v>311995340.84203005</v>
      </c>
      <c r="D7" s="7">
        <v>311995340.84203005</v>
      </c>
      <c r="E7" s="7">
        <v>0</v>
      </c>
    </row>
    <row r="8" spans="1:5" ht="15.75" customHeight="1" x14ac:dyDescent="0.25">
      <c r="A8" s="6" t="s">
        <v>284</v>
      </c>
      <c r="B8" s="6" t="s">
        <v>223</v>
      </c>
      <c r="C8" s="7">
        <v>239829479.93326002</v>
      </c>
      <c r="D8" s="7">
        <v>0</v>
      </c>
      <c r="E8" s="7">
        <v>239829479.93326002</v>
      </c>
    </row>
    <row r="9" spans="1:5" ht="15.75" customHeight="1" x14ac:dyDescent="0.25">
      <c r="A9" s="6" t="s">
        <v>285</v>
      </c>
      <c r="B9" s="6" t="s">
        <v>5</v>
      </c>
      <c r="C9" s="7">
        <v>209044046.21028</v>
      </c>
      <c r="D9" s="7">
        <v>0</v>
      </c>
      <c r="E9" s="7">
        <v>209044046.21028</v>
      </c>
    </row>
    <row r="10" spans="1:5" ht="15.75" customHeight="1" x14ac:dyDescent="0.25">
      <c r="A10" s="6" t="s">
        <v>286</v>
      </c>
      <c r="B10" s="6" t="s">
        <v>6</v>
      </c>
      <c r="C10" s="7">
        <v>71607756.063910007</v>
      </c>
      <c r="D10" s="7">
        <v>0</v>
      </c>
      <c r="E10" s="7">
        <v>71607756.063910007</v>
      </c>
    </row>
    <row r="11" spans="1:5" ht="15.75" customHeight="1" x14ac:dyDescent="0.25">
      <c r="A11" s="6" t="s">
        <v>287</v>
      </c>
      <c r="B11" s="6" t="s">
        <v>7</v>
      </c>
      <c r="C11" s="7">
        <v>1345492.43038</v>
      </c>
      <c r="D11" s="7">
        <v>0</v>
      </c>
      <c r="E11" s="7">
        <v>1345492.43038</v>
      </c>
    </row>
    <row r="12" spans="1:5" ht="15.75" customHeight="1" x14ac:dyDescent="0.25">
      <c r="A12" s="6" t="s">
        <v>288</v>
      </c>
      <c r="B12" s="6" t="s">
        <v>9</v>
      </c>
      <c r="C12" s="7">
        <v>183532140.31692001</v>
      </c>
      <c r="D12" s="7">
        <v>0</v>
      </c>
      <c r="E12" s="7">
        <v>183532140.31692001</v>
      </c>
    </row>
    <row r="13" spans="1:5" ht="15.75" customHeight="1" x14ac:dyDescent="0.25">
      <c r="A13" s="6" t="s">
        <v>289</v>
      </c>
      <c r="B13" s="6" t="s">
        <v>11</v>
      </c>
      <c r="C13" s="7">
        <v>27844775.4212</v>
      </c>
      <c r="D13" s="7">
        <v>0</v>
      </c>
      <c r="E13" s="7">
        <v>27844775.4212</v>
      </c>
    </row>
    <row r="14" spans="1:5" ht="15.75" customHeight="1" x14ac:dyDescent="0.25">
      <c r="A14" s="6" t="s">
        <v>290</v>
      </c>
      <c r="B14" s="6" t="s">
        <v>12</v>
      </c>
      <c r="C14" s="7">
        <v>4008382.49388</v>
      </c>
      <c r="D14" s="7">
        <v>0</v>
      </c>
      <c r="E14" s="7">
        <v>4008382.49388</v>
      </c>
    </row>
    <row r="15" spans="1:5" ht="15.75" customHeight="1" x14ac:dyDescent="0.25">
      <c r="A15" s="6" t="s">
        <v>291</v>
      </c>
      <c r="B15" s="6" t="s">
        <v>226</v>
      </c>
      <c r="C15" s="7">
        <v>1204063.0201600001</v>
      </c>
      <c r="D15" s="7">
        <v>0</v>
      </c>
      <c r="E15" s="7">
        <v>1204063.0201600001</v>
      </c>
    </row>
    <row r="16" spans="1:5" ht="15.75" customHeight="1" x14ac:dyDescent="0.25">
      <c r="A16" s="6" t="s">
        <v>292</v>
      </c>
      <c r="B16" s="6" t="s">
        <v>13</v>
      </c>
      <c r="C16" s="7">
        <v>2317896.2359099998</v>
      </c>
      <c r="D16" s="7">
        <v>0</v>
      </c>
      <c r="E16" s="7">
        <v>2317896.2359099998</v>
      </c>
    </row>
    <row r="17" spans="1:5" ht="15.75" customHeight="1" x14ac:dyDescent="0.25">
      <c r="A17" s="6" t="s">
        <v>293</v>
      </c>
      <c r="B17" s="6" t="s">
        <v>14</v>
      </c>
      <c r="C17" s="7">
        <v>11051084.400940001</v>
      </c>
      <c r="D17" s="7">
        <v>0</v>
      </c>
      <c r="E17" s="7">
        <v>11051084.400940001</v>
      </c>
    </row>
    <row r="18" spans="1:5" ht="15.75" customHeight="1" x14ac:dyDescent="0.25">
      <c r="A18" s="6" t="s">
        <v>294</v>
      </c>
      <c r="B18" s="6" t="s">
        <v>15</v>
      </c>
      <c r="C18" s="7">
        <v>298.39724000000001</v>
      </c>
      <c r="D18" s="7">
        <v>0</v>
      </c>
      <c r="E18" s="7">
        <v>298.39724000000001</v>
      </c>
    </row>
    <row r="19" spans="1:5" ht="15.75" customHeight="1" x14ac:dyDescent="0.25">
      <c r="A19" s="6" t="s">
        <v>295</v>
      </c>
      <c r="B19" s="6" t="s">
        <v>17</v>
      </c>
      <c r="C19" s="7">
        <v>330284978.76727003</v>
      </c>
      <c r="D19" s="7">
        <v>330284978.76727003</v>
      </c>
      <c r="E19" s="7">
        <v>0</v>
      </c>
    </row>
    <row r="20" spans="1:5" ht="15.75" customHeight="1" x14ac:dyDescent="0.25">
      <c r="A20" s="6" t="s">
        <v>296</v>
      </c>
      <c r="B20" s="6" t="s">
        <v>18</v>
      </c>
      <c r="C20" s="7">
        <v>154708356.68792999</v>
      </c>
      <c r="D20" s="7">
        <v>154708356.68792999</v>
      </c>
      <c r="E20" s="7">
        <v>0</v>
      </c>
    </row>
    <row r="21" spans="1:5" ht="15.75" customHeight="1" x14ac:dyDescent="0.25">
      <c r="A21" s="6" t="s">
        <v>297</v>
      </c>
      <c r="B21" s="6" t="s">
        <v>19</v>
      </c>
      <c r="C21" s="7">
        <v>23495426.632270001</v>
      </c>
      <c r="D21" s="7">
        <v>23495426.632270001</v>
      </c>
      <c r="E21" s="7">
        <v>0</v>
      </c>
    </row>
    <row r="22" spans="1:5" ht="15.75" customHeight="1" x14ac:dyDescent="0.25">
      <c r="A22" s="6" t="s">
        <v>298</v>
      </c>
      <c r="B22" s="6" t="s">
        <v>21</v>
      </c>
      <c r="C22" s="7">
        <v>391299.49969999999</v>
      </c>
      <c r="D22" s="7">
        <v>391299.49969999999</v>
      </c>
      <c r="E22" s="7">
        <v>0</v>
      </c>
    </row>
    <row r="23" spans="1:5" ht="15.75" customHeight="1" x14ac:dyDescent="0.25">
      <c r="A23" s="6" t="s">
        <v>299</v>
      </c>
      <c r="B23" s="6" t="s">
        <v>22</v>
      </c>
      <c r="C23" s="7">
        <v>205698185.63923001</v>
      </c>
      <c r="D23" s="7">
        <v>205698185.63923001</v>
      </c>
      <c r="E23" s="7">
        <v>0</v>
      </c>
    </row>
    <row r="24" spans="1:5" ht="15.75" customHeight="1" x14ac:dyDescent="0.25">
      <c r="A24" s="6" t="s">
        <v>282</v>
      </c>
      <c r="B24" s="6" t="s">
        <v>243</v>
      </c>
      <c r="C24" s="7">
        <v>0</v>
      </c>
      <c r="D24" s="7">
        <v>0</v>
      </c>
      <c r="E24" s="7">
        <v>0</v>
      </c>
    </row>
    <row r="25" spans="1:5" ht="15.75" customHeight="1" x14ac:dyDescent="0.25">
      <c r="A25" s="6" t="s">
        <v>300</v>
      </c>
      <c r="B25" s="6" t="s">
        <v>24</v>
      </c>
      <c r="C25" s="7">
        <v>20030.961500000001</v>
      </c>
      <c r="D25" s="7">
        <v>0</v>
      </c>
      <c r="E25" s="7">
        <v>20030.961500000001</v>
      </c>
    </row>
    <row r="26" spans="1:5" ht="15.75" customHeight="1" x14ac:dyDescent="0.25">
      <c r="A26" s="6" t="s">
        <v>435</v>
      </c>
      <c r="B26" s="6" t="s">
        <v>26</v>
      </c>
      <c r="C26" s="7">
        <v>218177.25334</v>
      </c>
      <c r="D26" s="7">
        <v>218177.25334</v>
      </c>
      <c r="E26" s="7">
        <v>0</v>
      </c>
    </row>
    <row r="27" spans="1:5" ht="15.75" customHeight="1" x14ac:dyDescent="0.25">
      <c r="A27" s="6" t="s">
        <v>301</v>
      </c>
      <c r="B27" s="6" t="s">
        <v>27</v>
      </c>
      <c r="C27" s="7">
        <v>475582.17460000003</v>
      </c>
      <c r="D27" s="7">
        <v>475582.17460000003</v>
      </c>
      <c r="E27" s="7">
        <v>0</v>
      </c>
    </row>
    <row r="28" spans="1:5" ht="15.75" customHeight="1" x14ac:dyDescent="0.25">
      <c r="A28" s="6" t="s">
        <v>409</v>
      </c>
      <c r="B28" s="6" t="s">
        <v>28</v>
      </c>
      <c r="C28" s="7">
        <v>1731.8595</v>
      </c>
      <c r="D28" s="7">
        <v>1731.8595</v>
      </c>
      <c r="E28" s="7">
        <v>0</v>
      </c>
    </row>
    <row r="29" spans="1:5" ht="15.75" customHeight="1" x14ac:dyDescent="0.25">
      <c r="A29" s="6" t="s">
        <v>410</v>
      </c>
      <c r="B29" s="6" t="s">
        <v>29</v>
      </c>
      <c r="C29" s="7">
        <v>9576835.592600001</v>
      </c>
      <c r="D29" s="7">
        <v>9576835.592600001</v>
      </c>
      <c r="E29" s="7">
        <v>0</v>
      </c>
    </row>
    <row r="30" spans="1:5" ht="15.75" customHeight="1" x14ac:dyDescent="0.25">
      <c r="A30" s="6" t="s">
        <v>302</v>
      </c>
      <c r="B30" s="6" t="s">
        <v>30</v>
      </c>
      <c r="C30" s="7">
        <v>36184.62111</v>
      </c>
      <c r="D30" s="7">
        <v>36184.62111</v>
      </c>
      <c r="E30" s="7">
        <v>0</v>
      </c>
    </row>
    <row r="31" spans="1:5" ht="15.75" customHeight="1" x14ac:dyDescent="0.25">
      <c r="A31" s="6" t="s">
        <v>411</v>
      </c>
      <c r="B31" s="6" t="s">
        <v>31</v>
      </c>
      <c r="C31" s="7">
        <v>8876.7530000000006</v>
      </c>
      <c r="D31" s="7">
        <v>8876.7530000000006</v>
      </c>
      <c r="E31" s="7">
        <v>0</v>
      </c>
    </row>
    <row r="32" spans="1:5" ht="15.75" customHeight="1" x14ac:dyDescent="0.25">
      <c r="A32" s="6" t="s">
        <v>303</v>
      </c>
      <c r="B32" s="6" t="s">
        <v>227</v>
      </c>
      <c r="C32" s="7">
        <v>119889.39359000001</v>
      </c>
      <c r="D32" s="7">
        <v>119889.39359000001</v>
      </c>
      <c r="E32" s="7">
        <v>0</v>
      </c>
    </row>
    <row r="33" spans="1:5" ht="15.75" customHeight="1" x14ac:dyDescent="0.25">
      <c r="A33" s="6" t="s">
        <v>305</v>
      </c>
      <c r="B33" s="6" t="s">
        <v>33</v>
      </c>
      <c r="C33" s="7">
        <v>350723.57458999997</v>
      </c>
      <c r="D33" s="7">
        <v>0</v>
      </c>
      <c r="E33" s="7">
        <v>350723.57458999997</v>
      </c>
    </row>
    <row r="34" spans="1:5" ht="15.75" customHeight="1" x14ac:dyDescent="0.25">
      <c r="A34" s="6" t="s">
        <v>306</v>
      </c>
      <c r="B34" s="6" t="s">
        <v>34</v>
      </c>
      <c r="C34" s="7">
        <v>4628617.1140000001</v>
      </c>
      <c r="D34" s="7">
        <v>4628617.1140000001</v>
      </c>
      <c r="E34" s="7">
        <v>0</v>
      </c>
    </row>
    <row r="35" spans="1:5" ht="15.75" customHeight="1" x14ac:dyDescent="0.25">
      <c r="A35" s="6" t="s">
        <v>443</v>
      </c>
      <c r="B35" s="6" t="s">
        <v>35</v>
      </c>
      <c r="C35" s="7">
        <v>0</v>
      </c>
      <c r="D35" s="7">
        <v>0</v>
      </c>
      <c r="E35" s="7">
        <v>0</v>
      </c>
    </row>
    <row r="36" spans="1:5" ht="15.75" customHeight="1" x14ac:dyDescent="0.25">
      <c r="A36" s="6" t="s">
        <v>307</v>
      </c>
      <c r="B36" s="6" t="s">
        <v>36</v>
      </c>
      <c r="C36" s="7">
        <v>6865.17317</v>
      </c>
      <c r="D36" s="7">
        <v>0</v>
      </c>
      <c r="E36" s="7">
        <v>6865.17317</v>
      </c>
    </row>
    <row r="37" spans="1:5" ht="15.75" customHeight="1" x14ac:dyDescent="0.25">
      <c r="A37" s="6" t="s">
        <v>308</v>
      </c>
      <c r="B37" s="6" t="s">
        <v>37</v>
      </c>
      <c r="C37" s="7">
        <v>6927.0972000000002</v>
      </c>
      <c r="D37" s="7">
        <v>0</v>
      </c>
      <c r="E37" s="7">
        <v>6927.0972000000002</v>
      </c>
    </row>
    <row r="38" spans="1:5" ht="15.75" customHeight="1" x14ac:dyDescent="0.25">
      <c r="A38" s="6" t="s">
        <v>309</v>
      </c>
      <c r="B38" s="6" t="s">
        <v>38</v>
      </c>
      <c r="C38" s="7">
        <v>12494134.903419999</v>
      </c>
      <c r="D38" s="7">
        <v>12494134.903419999</v>
      </c>
      <c r="E38" s="7">
        <v>0</v>
      </c>
    </row>
    <row r="39" spans="1:5" ht="15.75" customHeight="1" x14ac:dyDescent="0.25">
      <c r="A39" s="6" t="s">
        <v>310</v>
      </c>
      <c r="B39" s="6" t="s">
        <v>39</v>
      </c>
      <c r="C39" s="7">
        <v>5879125.1447900003</v>
      </c>
      <c r="D39" s="7">
        <v>5879125.1447900003</v>
      </c>
      <c r="E39" s="7">
        <v>0</v>
      </c>
    </row>
    <row r="40" spans="1:5" ht="15.75" customHeight="1" x14ac:dyDescent="0.25">
      <c r="A40" s="6" t="s">
        <v>311</v>
      </c>
      <c r="B40" s="6" t="s">
        <v>42</v>
      </c>
      <c r="C40" s="7">
        <v>7961761.1539799999</v>
      </c>
      <c r="D40" s="7">
        <v>7961761.1539799999</v>
      </c>
      <c r="E40" s="7">
        <v>0</v>
      </c>
    </row>
    <row r="41" spans="1:5" ht="15.75" customHeight="1" x14ac:dyDescent="0.25">
      <c r="A41" s="6" t="s">
        <v>312</v>
      </c>
      <c r="B41" s="6" t="s">
        <v>43</v>
      </c>
      <c r="C41" s="7">
        <v>874.63102000000003</v>
      </c>
      <c r="D41" s="7">
        <v>0</v>
      </c>
      <c r="E41" s="7">
        <v>874.63102000000003</v>
      </c>
    </row>
    <row r="42" spans="1:5" ht="15.75" customHeight="1" x14ac:dyDescent="0.25">
      <c r="A42" s="6" t="s">
        <v>313</v>
      </c>
      <c r="B42" s="6" t="s">
        <v>44</v>
      </c>
      <c r="C42" s="7">
        <v>9.6549999999999994</v>
      </c>
      <c r="D42" s="7">
        <v>9.6549999999999994</v>
      </c>
      <c r="E42" s="7">
        <v>0</v>
      </c>
    </row>
    <row r="43" spans="1:5" ht="15.75" customHeight="1" x14ac:dyDescent="0.25">
      <c r="A43" s="6" t="s">
        <v>314</v>
      </c>
      <c r="B43" s="6" t="s">
        <v>46</v>
      </c>
      <c r="C43" s="7">
        <v>1101052.9046700001</v>
      </c>
      <c r="D43" s="7">
        <v>0</v>
      </c>
      <c r="E43" s="7">
        <v>1101052.9046700001</v>
      </c>
    </row>
    <row r="44" spans="1:5" ht="15.75" customHeight="1" x14ac:dyDescent="0.25">
      <c r="A44" s="6" t="s">
        <v>315</v>
      </c>
      <c r="B44" s="6" t="s">
        <v>475</v>
      </c>
      <c r="C44" s="7">
        <v>2846016.4544699998</v>
      </c>
      <c r="D44" s="7">
        <v>0</v>
      </c>
      <c r="E44" s="7">
        <v>2846016.4544699998</v>
      </c>
    </row>
    <row r="45" spans="1:5" ht="15.75" customHeight="1" x14ac:dyDescent="0.25">
      <c r="A45" s="6" t="s">
        <v>414</v>
      </c>
      <c r="B45" s="6" t="s">
        <v>244</v>
      </c>
      <c r="C45" s="7">
        <v>4102520.59626</v>
      </c>
      <c r="D45" s="7">
        <v>4102520.59626</v>
      </c>
      <c r="E45" s="7">
        <v>0</v>
      </c>
    </row>
    <row r="46" spans="1:5" ht="15.75" customHeight="1" x14ac:dyDescent="0.25">
      <c r="A46" s="6" t="s">
        <v>316</v>
      </c>
      <c r="B46" s="6" t="s">
        <v>47</v>
      </c>
      <c r="C46" s="7">
        <v>477448.04560000001</v>
      </c>
      <c r="D46" s="7">
        <v>0</v>
      </c>
      <c r="E46" s="7">
        <v>477448.04560000001</v>
      </c>
    </row>
    <row r="47" spans="1:5" ht="15.75" customHeight="1" x14ac:dyDescent="0.25">
      <c r="A47" s="6" t="s">
        <v>415</v>
      </c>
      <c r="B47" s="6" t="s">
        <v>48</v>
      </c>
      <c r="C47" s="7">
        <v>0</v>
      </c>
      <c r="D47" s="7">
        <v>0</v>
      </c>
      <c r="E47" s="7">
        <v>0</v>
      </c>
    </row>
    <row r="48" spans="1:5" ht="15.75" customHeight="1" x14ac:dyDescent="0.25">
      <c r="A48" s="6" t="s">
        <v>416</v>
      </c>
      <c r="B48" s="6" t="s">
        <v>49</v>
      </c>
      <c r="C48" s="7">
        <v>0</v>
      </c>
      <c r="D48" s="7">
        <v>0</v>
      </c>
      <c r="E48" s="7">
        <v>0</v>
      </c>
    </row>
    <row r="49" spans="1:5" ht="15.75" customHeight="1" x14ac:dyDescent="0.25">
      <c r="A49" s="6" t="s">
        <v>417</v>
      </c>
      <c r="B49" s="6" t="s">
        <v>50</v>
      </c>
      <c r="C49" s="7">
        <v>0</v>
      </c>
      <c r="D49" s="7">
        <v>0</v>
      </c>
      <c r="E49" s="7">
        <v>0</v>
      </c>
    </row>
    <row r="50" spans="1:5" ht="15.75" customHeight="1" x14ac:dyDescent="0.25">
      <c r="A50" s="6" t="s">
        <v>418</v>
      </c>
      <c r="B50" s="6" t="s">
        <v>51</v>
      </c>
      <c r="C50" s="7">
        <v>0</v>
      </c>
      <c r="D50" s="7">
        <v>0</v>
      </c>
      <c r="E50" s="7">
        <v>0</v>
      </c>
    </row>
    <row r="51" spans="1:5" ht="15.75" customHeight="1" x14ac:dyDescent="0.25">
      <c r="A51" s="6" t="s">
        <v>419</v>
      </c>
      <c r="B51" s="6" t="s">
        <v>52</v>
      </c>
      <c r="C51" s="7">
        <v>0</v>
      </c>
      <c r="D51" s="7">
        <v>0</v>
      </c>
      <c r="E51" s="7">
        <v>0</v>
      </c>
    </row>
    <row r="52" spans="1:5" ht="15.75" customHeight="1" x14ac:dyDescent="0.25">
      <c r="A52" s="6" t="s">
        <v>420</v>
      </c>
      <c r="B52" s="6" t="s">
        <v>228</v>
      </c>
      <c r="C52" s="7">
        <v>0</v>
      </c>
      <c r="D52" s="7">
        <v>0</v>
      </c>
      <c r="E52" s="7">
        <v>0</v>
      </c>
    </row>
    <row r="53" spans="1:5" ht="15.75" customHeight="1" x14ac:dyDescent="0.25">
      <c r="A53" s="6" t="s">
        <v>317</v>
      </c>
      <c r="B53" s="6" t="s">
        <v>476</v>
      </c>
      <c r="C53" s="7">
        <v>498244.61200000002</v>
      </c>
      <c r="D53" s="7">
        <v>0</v>
      </c>
      <c r="E53" s="7">
        <v>498244.61200000002</v>
      </c>
    </row>
    <row r="54" spans="1:5" ht="15.75" customHeight="1" x14ac:dyDescent="0.25">
      <c r="A54" s="6" t="s">
        <v>318</v>
      </c>
      <c r="B54" s="6" t="s">
        <v>53</v>
      </c>
      <c r="C54" s="7">
        <v>205879.05640999999</v>
      </c>
      <c r="D54" s="7">
        <v>205879.05640999999</v>
      </c>
      <c r="E54" s="7">
        <v>0</v>
      </c>
    </row>
    <row r="55" spans="1:5" ht="15.75" customHeight="1" x14ac:dyDescent="0.25">
      <c r="A55" s="6" t="s">
        <v>468</v>
      </c>
      <c r="B55" s="6" t="s">
        <v>54</v>
      </c>
      <c r="C55" s="7">
        <v>1918.816</v>
      </c>
      <c r="D55" s="7">
        <v>1918.816</v>
      </c>
      <c r="E55" s="7">
        <v>0</v>
      </c>
    </row>
    <row r="56" spans="1:5" ht="15.75" customHeight="1" x14ac:dyDescent="0.25">
      <c r="A56" s="6" t="s">
        <v>319</v>
      </c>
      <c r="B56" s="6" t="s">
        <v>55</v>
      </c>
      <c r="C56" s="7">
        <v>60.5</v>
      </c>
      <c r="D56" s="7">
        <v>60.5</v>
      </c>
      <c r="E56" s="7">
        <v>0</v>
      </c>
    </row>
    <row r="57" spans="1:5" ht="15.75" customHeight="1" x14ac:dyDescent="0.25">
      <c r="A57" s="6" t="s">
        <v>458</v>
      </c>
      <c r="B57" s="6" t="s">
        <v>229</v>
      </c>
      <c r="C57" s="7">
        <v>1322812.49175</v>
      </c>
      <c r="D57" s="7">
        <v>0</v>
      </c>
      <c r="E57" s="7">
        <v>1322812.49175</v>
      </c>
    </row>
    <row r="58" spans="1:5" ht="15.75" customHeight="1" x14ac:dyDescent="0.25">
      <c r="A58" s="6" t="s">
        <v>321</v>
      </c>
      <c r="B58" s="6" t="s">
        <v>58</v>
      </c>
      <c r="C58" s="7">
        <v>6777.3739999999998</v>
      </c>
      <c r="D58" s="7">
        <v>6777.3739999999998</v>
      </c>
      <c r="E58" s="7">
        <v>0</v>
      </c>
    </row>
    <row r="59" spans="1:5" ht="15.75" customHeight="1" x14ac:dyDescent="0.25">
      <c r="A59" s="6" t="s">
        <v>322</v>
      </c>
      <c r="B59" s="6" t="s">
        <v>59</v>
      </c>
      <c r="C59" s="7">
        <v>3399652.3146700002</v>
      </c>
      <c r="D59" s="7">
        <v>0</v>
      </c>
      <c r="E59" s="7">
        <v>3399652.3146700002</v>
      </c>
    </row>
    <row r="60" spans="1:5" ht="15.75" customHeight="1" x14ac:dyDescent="0.25">
      <c r="A60" s="6" t="s">
        <v>445</v>
      </c>
      <c r="B60" s="6" t="s">
        <v>477</v>
      </c>
      <c r="C60" s="7">
        <v>6002.3</v>
      </c>
      <c r="D60" s="7">
        <v>6002.3</v>
      </c>
      <c r="E60" s="7">
        <v>0</v>
      </c>
    </row>
    <row r="61" spans="1:5" ht="15.75" customHeight="1" x14ac:dyDescent="0.25">
      <c r="A61" s="6" t="s">
        <v>324</v>
      </c>
      <c r="B61" s="6" t="s">
        <v>478</v>
      </c>
      <c r="C61" s="7">
        <v>980679.61</v>
      </c>
      <c r="D61" s="7">
        <v>0</v>
      </c>
      <c r="E61" s="7">
        <v>980679.61</v>
      </c>
    </row>
    <row r="62" spans="1:5" ht="15.75" customHeight="1" x14ac:dyDescent="0.25">
      <c r="A62" s="6" t="s">
        <v>325</v>
      </c>
      <c r="B62" s="6" t="s">
        <v>217</v>
      </c>
      <c r="C62" s="7">
        <v>637576.23139999993</v>
      </c>
      <c r="D62" s="7">
        <v>0</v>
      </c>
      <c r="E62" s="7">
        <v>637576.23139999993</v>
      </c>
    </row>
    <row r="63" spans="1:5" ht="15.75" customHeight="1" x14ac:dyDescent="0.25">
      <c r="A63" s="6" t="s">
        <v>446</v>
      </c>
      <c r="B63" s="6" t="s">
        <v>479</v>
      </c>
      <c r="C63" s="7">
        <v>2783.8560000000002</v>
      </c>
      <c r="D63" s="7">
        <v>2783.8560000000002</v>
      </c>
      <c r="E63" s="7">
        <v>0</v>
      </c>
    </row>
    <row r="64" spans="1:5" ht="15.75" customHeight="1" x14ac:dyDescent="0.25">
      <c r="A64" s="6" t="s">
        <v>464</v>
      </c>
      <c r="B64" s="6" t="s">
        <v>245</v>
      </c>
      <c r="C64" s="7">
        <v>84442.168000000005</v>
      </c>
      <c r="D64" s="7">
        <v>84442.168000000005</v>
      </c>
      <c r="E64" s="7">
        <v>0</v>
      </c>
    </row>
    <row r="65" spans="1:5" ht="15.75" customHeight="1" x14ac:dyDescent="0.25">
      <c r="A65" s="6" t="s">
        <v>327</v>
      </c>
      <c r="B65" s="6" t="s">
        <v>62</v>
      </c>
      <c r="C65" s="7">
        <v>3759140.32394</v>
      </c>
      <c r="D65" s="7">
        <v>3759140.32394</v>
      </c>
      <c r="E65" s="7">
        <v>0</v>
      </c>
    </row>
    <row r="66" spans="1:5" ht="15.75" customHeight="1" x14ac:dyDescent="0.25">
      <c r="A66" s="6" t="s">
        <v>328</v>
      </c>
      <c r="B66" s="6" t="s">
        <v>63</v>
      </c>
      <c r="C66" s="7">
        <v>199338.27445</v>
      </c>
      <c r="D66" s="7">
        <v>199338.27445</v>
      </c>
      <c r="E66" s="7">
        <v>0</v>
      </c>
    </row>
    <row r="67" spans="1:5" ht="15.75" customHeight="1" x14ac:dyDescent="0.25">
      <c r="A67" s="6" t="s">
        <v>329</v>
      </c>
      <c r="B67" s="6" t="s">
        <v>64</v>
      </c>
      <c r="C67" s="7">
        <v>833612.32561000006</v>
      </c>
      <c r="D67" s="7">
        <v>833612.32561000006</v>
      </c>
      <c r="E67" s="7">
        <v>0</v>
      </c>
    </row>
    <row r="68" spans="1:5" ht="15.75" customHeight="1" x14ac:dyDescent="0.25">
      <c r="A68" s="6" t="s">
        <v>330</v>
      </c>
      <c r="B68" s="6" t="s">
        <v>65</v>
      </c>
      <c r="C68" s="7">
        <v>22914.742989999999</v>
      </c>
      <c r="D68" s="7">
        <v>22914.742989999999</v>
      </c>
      <c r="E68" s="7">
        <v>0</v>
      </c>
    </row>
    <row r="69" spans="1:5" ht="15.75" customHeight="1" x14ac:dyDescent="0.25">
      <c r="A69" s="6" t="s">
        <v>422</v>
      </c>
      <c r="B69" s="6" t="s">
        <v>70</v>
      </c>
      <c r="C69" s="7">
        <v>41637785.082999997</v>
      </c>
      <c r="D69" s="7">
        <v>41637785.082999997</v>
      </c>
      <c r="E69" s="7">
        <v>0</v>
      </c>
    </row>
    <row r="70" spans="1:5" ht="15.75" customHeight="1" x14ac:dyDescent="0.25">
      <c r="A70" s="6" t="s">
        <v>331</v>
      </c>
      <c r="B70" s="6" t="s">
        <v>71</v>
      </c>
      <c r="C70" s="7">
        <v>4066100.1</v>
      </c>
      <c r="D70" s="7">
        <v>4066100.1</v>
      </c>
      <c r="E70" s="7">
        <v>0</v>
      </c>
    </row>
    <row r="71" spans="1:5" ht="15.75" customHeight="1" x14ac:dyDescent="0.25">
      <c r="A71" s="6" t="s">
        <v>423</v>
      </c>
      <c r="B71" s="6" t="s">
        <v>72</v>
      </c>
      <c r="C71" s="7">
        <v>5204.2340000000004</v>
      </c>
      <c r="D71" s="7">
        <v>5204.2340000000004</v>
      </c>
      <c r="E71" s="7">
        <v>0</v>
      </c>
    </row>
    <row r="72" spans="1:5" ht="15.75" customHeight="1" x14ac:dyDescent="0.25">
      <c r="A72" s="6" t="s">
        <v>277</v>
      </c>
      <c r="B72" s="6" t="s">
        <v>218</v>
      </c>
      <c r="C72" s="7">
        <v>86772.790480000011</v>
      </c>
      <c r="D72" s="7">
        <v>86772.790480000011</v>
      </c>
      <c r="E72" s="7">
        <v>0</v>
      </c>
    </row>
    <row r="73" spans="1:5" ht="15.75" customHeight="1" x14ac:dyDescent="0.25">
      <c r="A73" s="6" t="s">
        <v>332</v>
      </c>
      <c r="B73" s="6" t="s">
        <v>230</v>
      </c>
      <c r="C73" s="7">
        <v>9418421.8536600005</v>
      </c>
      <c r="D73" s="7">
        <v>9418421.8536600005</v>
      </c>
      <c r="E73" s="7">
        <v>0</v>
      </c>
    </row>
    <row r="74" spans="1:5" ht="15.75" customHeight="1" x14ac:dyDescent="0.25">
      <c r="A74" s="6" t="s">
        <v>333</v>
      </c>
      <c r="B74" s="6" t="s">
        <v>79</v>
      </c>
      <c r="C74" s="7">
        <v>54140.69945</v>
      </c>
      <c r="D74" s="7">
        <v>54140.69945</v>
      </c>
      <c r="E74" s="7">
        <v>0</v>
      </c>
    </row>
    <row r="75" spans="1:5" ht="15.75" customHeight="1" x14ac:dyDescent="0.25">
      <c r="A75" s="6" t="s">
        <v>436</v>
      </c>
      <c r="B75" s="6" t="s">
        <v>232</v>
      </c>
      <c r="C75" s="7">
        <v>228.22914</v>
      </c>
      <c r="D75" s="7">
        <v>228.22914</v>
      </c>
      <c r="E75" s="7">
        <v>0</v>
      </c>
    </row>
    <row r="76" spans="1:5" ht="15.75" customHeight="1" x14ac:dyDescent="0.25">
      <c r="A76" s="6" t="s">
        <v>272</v>
      </c>
      <c r="B76" s="6" t="s">
        <v>86</v>
      </c>
      <c r="C76" s="7">
        <v>853534.81738999998</v>
      </c>
      <c r="D76" s="7">
        <v>853534.81738999998</v>
      </c>
      <c r="E76" s="7">
        <v>0</v>
      </c>
    </row>
    <row r="77" spans="1:5" ht="15.75" customHeight="1" x14ac:dyDescent="0.25">
      <c r="A77" s="6" t="s">
        <v>334</v>
      </c>
      <c r="B77" s="6" t="s">
        <v>87</v>
      </c>
      <c r="C77" s="7">
        <v>32448.459729999999</v>
      </c>
      <c r="D77" s="7">
        <v>0</v>
      </c>
      <c r="E77" s="7">
        <v>32448.459729999999</v>
      </c>
    </row>
    <row r="78" spans="1:5" ht="15.75" customHeight="1" x14ac:dyDescent="0.25">
      <c r="A78" s="6" t="s">
        <v>465</v>
      </c>
      <c r="B78" s="6" t="s">
        <v>89</v>
      </c>
      <c r="C78" s="7">
        <v>2671694.0961199999</v>
      </c>
      <c r="D78" s="7">
        <v>2671694.0961199999</v>
      </c>
      <c r="E78" s="7">
        <v>0</v>
      </c>
    </row>
    <row r="79" spans="1:5" ht="15.75" customHeight="1" x14ac:dyDescent="0.25">
      <c r="A79" s="6" t="s">
        <v>335</v>
      </c>
      <c r="B79" s="6" t="s">
        <v>90</v>
      </c>
      <c r="C79" s="7">
        <v>181284.72818999999</v>
      </c>
      <c r="D79" s="7">
        <v>181284.72818999999</v>
      </c>
      <c r="E79" s="7">
        <v>0</v>
      </c>
    </row>
    <row r="80" spans="1:5" ht="15.75" customHeight="1" x14ac:dyDescent="0.25">
      <c r="A80" s="6" t="s">
        <v>336</v>
      </c>
      <c r="B80" s="6" t="s">
        <v>91</v>
      </c>
      <c r="C80" s="7">
        <v>15506789.8181</v>
      </c>
      <c r="D80" s="7">
        <v>0</v>
      </c>
      <c r="E80" s="7">
        <v>15506789.8181</v>
      </c>
    </row>
    <row r="81" spans="1:5" s="35" customFormat="1" ht="15.75" customHeight="1" x14ac:dyDescent="0.25">
      <c r="A81" s="33" t="s">
        <v>540</v>
      </c>
      <c r="B81" s="33" t="s">
        <v>92</v>
      </c>
      <c r="C81" s="34">
        <f>SUM(C82:C167)</f>
        <v>459474820.61339998</v>
      </c>
      <c r="D81" s="34">
        <f t="shared" ref="D81:E81" si="1">SUM(D82:D167)</f>
        <v>279555273.38488007</v>
      </c>
      <c r="E81" s="34">
        <f t="shared" si="1"/>
        <v>179919547.22852001</v>
      </c>
    </row>
    <row r="82" spans="1:5" ht="15.75" customHeight="1" x14ac:dyDescent="0.25">
      <c r="A82" s="6" t="s">
        <v>271</v>
      </c>
      <c r="B82" s="6" t="s">
        <v>94</v>
      </c>
      <c r="C82" s="7">
        <v>10132634.98636</v>
      </c>
      <c r="D82" s="7">
        <v>10132634.98636</v>
      </c>
      <c r="E82" s="7">
        <v>0</v>
      </c>
    </row>
    <row r="83" spans="1:5" ht="15.75" customHeight="1" x14ac:dyDescent="0.25">
      <c r="A83" s="6" t="s">
        <v>337</v>
      </c>
      <c r="B83" s="6" t="s">
        <v>95</v>
      </c>
      <c r="C83" s="7">
        <v>208010.78640000001</v>
      </c>
      <c r="D83" s="7">
        <v>0</v>
      </c>
      <c r="E83" s="7">
        <v>208010.78640000001</v>
      </c>
    </row>
    <row r="84" spans="1:5" ht="15.75" customHeight="1" x14ac:dyDescent="0.25">
      <c r="A84" s="6" t="s">
        <v>338</v>
      </c>
      <c r="B84" s="6" t="s">
        <v>97</v>
      </c>
      <c r="C84" s="7">
        <v>159619609.72998998</v>
      </c>
      <c r="D84" s="7">
        <v>159619609.72998998</v>
      </c>
      <c r="E84" s="7">
        <v>0</v>
      </c>
    </row>
    <row r="85" spans="1:5" ht="15.75" customHeight="1" x14ac:dyDescent="0.25">
      <c r="A85" s="6" t="s">
        <v>339</v>
      </c>
      <c r="B85" s="6" t="s">
        <v>98</v>
      </c>
      <c r="C85" s="7">
        <v>1946529.32519</v>
      </c>
      <c r="D85" s="7">
        <v>0</v>
      </c>
      <c r="E85" s="7">
        <v>1946529.32519</v>
      </c>
    </row>
    <row r="86" spans="1:5" ht="15.75" customHeight="1" x14ac:dyDescent="0.25">
      <c r="A86" s="6" t="s">
        <v>270</v>
      </c>
      <c r="B86" s="6" t="s">
        <v>99</v>
      </c>
      <c r="C86" s="7">
        <v>565568.71314000001</v>
      </c>
      <c r="D86" s="7">
        <v>565568.71314000001</v>
      </c>
      <c r="E86" s="7">
        <v>0</v>
      </c>
    </row>
    <row r="87" spans="1:5" ht="15.75" customHeight="1" x14ac:dyDescent="0.25">
      <c r="A87" s="6" t="s">
        <v>424</v>
      </c>
      <c r="B87" s="6" t="s">
        <v>100</v>
      </c>
      <c r="C87" s="7">
        <v>1880578.7137</v>
      </c>
      <c r="D87" s="7">
        <v>0</v>
      </c>
      <c r="E87" s="7">
        <v>1880578.7137</v>
      </c>
    </row>
    <row r="88" spans="1:5" ht="15.75" customHeight="1" x14ac:dyDescent="0.25">
      <c r="A88" s="6" t="s">
        <v>340</v>
      </c>
      <c r="B88" s="6" t="s">
        <v>101</v>
      </c>
      <c r="C88" s="7">
        <v>2161071.9511700002</v>
      </c>
      <c r="D88" s="7">
        <v>2161071.9511700002</v>
      </c>
      <c r="E88" s="7">
        <v>0</v>
      </c>
    </row>
    <row r="89" spans="1:5" ht="15.75" customHeight="1" x14ac:dyDescent="0.25">
      <c r="A89" s="6" t="s">
        <v>459</v>
      </c>
      <c r="B89" s="6" t="s">
        <v>106</v>
      </c>
      <c r="C89" s="7">
        <v>541112.39253999991</v>
      </c>
      <c r="D89" s="7">
        <v>0</v>
      </c>
      <c r="E89" s="7">
        <v>541112.39253999991</v>
      </c>
    </row>
    <row r="90" spans="1:5" ht="15.75" customHeight="1" x14ac:dyDescent="0.25">
      <c r="A90" s="6" t="s">
        <v>460</v>
      </c>
      <c r="B90" s="6" t="s">
        <v>107</v>
      </c>
      <c r="C90" s="7">
        <v>639923.88063000003</v>
      </c>
      <c r="D90" s="7">
        <v>0</v>
      </c>
      <c r="E90" s="7">
        <v>639923.88063000003</v>
      </c>
    </row>
    <row r="91" spans="1:5" ht="15.75" customHeight="1" x14ac:dyDescent="0.25">
      <c r="A91" s="6" t="s">
        <v>346</v>
      </c>
      <c r="B91" s="6" t="s">
        <v>110</v>
      </c>
      <c r="C91" s="7">
        <v>89126.828699999998</v>
      </c>
      <c r="D91" s="7">
        <v>0</v>
      </c>
      <c r="E91" s="7">
        <v>89126.828699999998</v>
      </c>
    </row>
    <row r="92" spans="1:5" ht="15.75" customHeight="1" x14ac:dyDescent="0.25">
      <c r="A92" s="6" t="s">
        <v>347</v>
      </c>
      <c r="B92" s="6" t="s">
        <v>112</v>
      </c>
      <c r="C92" s="7">
        <v>704.55219999999997</v>
      </c>
      <c r="D92" s="7">
        <v>704.55219999999997</v>
      </c>
      <c r="E92" s="7">
        <v>0</v>
      </c>
    </row>
    <row r="93" spans="1:5" ht="15.75" customHeight="1" x14ac:dyDescent="0.25">
      <c r="A93" s="6" t="s">
        <v>266</v>
      </c>
      <c r="B93" s="6" t="s">
        <v>115</v>
      </c>
      <c r="C93" s="7">
        <v>623350.4301900001</v>
      </c>
      <c r="D93" s="7">
        <v>623350.4301900001</v>
      </c>
      <c r="E93" s="7">
        <v>0</v>
      </c>
    </row>
    <row r="94" spans="1:5" ht="15.75" customHeight="1" x14ac:dyDescent="0.25">
      <c r="A94" s="6" t="s">
        <v>349</v>
      </c>
      <c r="B94" s="6" t="s">
        <v>117</v>
      </c>
      <c r="C94" s="7">
        <v>12810.526900000001</v>
      </c>
      <c r="D94" s="7">
        <v>0</v>
      </c>
      <c r="E94" s="7">
        <v>12810.526900000001</v>
      </c>
    </row>
    <row r="95" spans="1:5" ht="15.75" customHeight="1" x14ac:dyDescent="0.25">
      <c r="A95" s="6" t="s">
        <v>350</v>
      </c>
      <c r="B95" s="6" t="s">
        <v>121</v>
      </c>
      <c r="C95" s="7">
        <v>47487.537280000004</v>
      </c>
      <c r="D95" s="7">
        <v>0</v>
      </c>
      <c r="E95" s="7">
        <v>47487.537280000004</v>
      </c>
    </row>
    <row r="96" spans="1:5" ht="15.75" customHeight="1" x14ac:dyDescent="0.25">
      <c r="A96" s="6" t="s">
        <v>353</v>
      </c>
      <c r="B96" s="6" t="s">
        <v>125</v>
      </c>
      <c r="C96" s="7">
        <v>5796.3490000000002</v>
      </c>
      <c r="D96" s="7">
        <v>5796.3490000000002</v>
      </c>
      <c r="E96" s="7">
        <v>0</v>
      </c>
    </row>
    <row r="97" spans="1:5" ht="15.75" customHeight="1" x14ac:dyDescent="0.25">
      <c r="A97" s="6" t="s">
        <v>547</v>
      </c>
      <c r="B97" s="6" t="s">
        <v>127</v>
      </c>
      <c r="C97" s="7">
        <v>2</v>
      </c>
      <c r="D97" s="7">
        <v>0</v>
      </c>
      <c r="E97" s="7">
        <v>2</v>
      </c>
    </row>
    <row r="98" spans="1:5" ht="15.75" customHeight="1" x14ac:dyDescent="0.25">
      <c r="A98" s="6" t="s">
        <v>447</v>
      </c>
      <c r="B98" s="6" t="s">
        <v>128</v>
      </c>
      <c r="C98" s="7">
        <v>421305.12808999995</v>
      </c>
      <c r="D98" s="7">
        <v>421305.12808999995</v>
      </c>
      <c r="E98" s="7">
        <v>0</v>
      </c>
    </row>
    <row r="99" spans="1:5" ht="15.75" customHeight="1" x14ac:dyDescent="0.25">
      <c r="A99" s="6" t="s">
        <v>263</v>
      </c>
      <c r="B99" s="6" t="s">
        <v>129</v>
      </c>
      <c r="C99" s="7">
        <v>560614.01930999989</v>
      </c>
      <c r="D99" s="7">
        <v>560614.01930999989</v>
      </c>
      <c r="E99" s="7">
        <v>0</v>
      </c>
    </row>
    <row r="100" spans="1:5" ht="15.75" customHeight="1" x14ac:dyDescent="0.25">
      <c r="A100" s="6" t="s">
        <v>355</v>
      </c>
      <c r="B100" s="6" t="s">
        <v>132</v>
      </c>
      <c r="C100" s="7">
        <v>9.23</v>
      </c>
      <c r="D100" s="7">
        <v>9.23</v>
      </c>
      <c r="E100" s="7">
        <v>0</v>
      </c>
    </row>
    <row r="101" spans="1:5" ht="15.75" customHeight="1" x14ac:dyDescent="0.25">
      <c r="A101" s="6" t="s">
        <v>356</v>
      </c>
      <c r="B101" s="6" t="s">
        <v>133</v>
      </c>
      <c r="C101" s="7">
        <v>7461.9579999999996</v>
      </c>
      <c r="D101" s="7">
        <v>0</v>
      </c>
      <c r="E101" s="7">
        <v>7461.9579999999996</v>
      </c>
    </row>
    <row r="102" spans="1:5" ht="15.75" customHeight="1" x14ac:dyDescent="0.25">
      <c r="A102" s="6" t="s">
        <v>357</v>
      </c>
      <c r="B102" s="6" t="s">
        <v>482</v>
      </c>
      <c r="C102" s="7">
        <v>13664689.774</v>
      </c>
      <c r="D102" s="7">
        <v>13664689.774</v>
      </c>
      <c r="E102" s="7">
        <v>0</v>
      </c>
    </row>
    <row r="103" spans="1:5" ht="15.75" customHeight="1" x14ac:dyDescent="0.25">
      <c r="A103" s="6" t="s">
        <v>358</v>
      </c>
      <c r="B103" s="6" t="s">
        <v>135</v>
      </c>
      <c r="C103" s="7">
        <v>4754952.3531299997</v>
      </c>
      <c r="D103" s="7">
        <v>4754952.3531299997</v>
      </c>
      <c r="E103" s="7">
        <v>0</v>
      </c>
    </row>
    <row r="104" spans="1:5" ht="15.75" customHeight="1" x14ac:dyDescent="0.25">
      <c r="A104" s="6" t="s">
        <v>359</v>
      </c>
      <c r="B104" s="6" t="s">
        <v>136</v>
      </c>
      <c r="C104" s="7">
        <v>810.20968000000005</v>
      </c>
      <c r="D104" s="7">
        <v>0</v>
      </c>
      <c r="E104" s="7">
        <v>810.20968000000005</v>
      </c>
    </row>
    <row r="105" spans="1:5" ht="15.75" customHeight="1" x14ac:dyDescent="0.25">
      <c r="A105" s="6" t="s">
        <v>360</v>
      </c>
      <c r="B105" s="6" t="s">
        <v>138</v>
      </c>
      <c r="C105" s="7">
        <v>126638.21316</v>
      </c>
      <c r="D105" s="7">
        <v>126638.21316</v>
      </c>
      <c r="E105" s="7">
        <v>0</v>
      </c>
    </row>
    <row r="106" spans="1:5" ht="15.75" customHeight="1" x14ac:dyDescent="0.25">
      <c r="A106" s="6" t="s">
        <v>361</v>
      </c>
      <c r="B106" s="6" t="s">
        <v>139</v>
      </c>
      <c r="C106" s="7">
        <v>37877.005389999998</v>
      </c>
      <c r="D106" s="7">
        <v>0</v>
      </c>
      <c r="E106" s="7">
        <v>37877.005389999998</v>
      </c>
    </row>
    <row r="107" spans="1:5" ht="15.75" customHeight="1" x14ac:dyDescent="0.25">
      <c r="A107" s="6" t="s">
        <v>362</v>
      </c>
      <c r="B107" s="6" t="s">
        <v>140</v>
      </c>
      <c r="C107" s="7">
        <v>304200.57818999997</v>
      </c>
      <c r="D107" s="7">
        <v>304200.57818999997</v>
      </c>
      <c r="E107" s="7">
        <v>0</v>
      </c>
    </row>
    <row r="108" spans="1:5" ht="15.75" customHeight="1" x14ac:dyDescent="0.25">
      <c r="A108" s="6" t="s">
        <v>364</v>
      </c>
      <c r="B108" s="6" t="s">
        <v>142</v>
      </c>
      <c r="C108" s="7">
        <v>13815280.499430001</v>
      </c>
      <c r="D108" s="7">
        <v>0</v>
      </c>
      <c r="E108" s="7">
        <v>13815280.499430001</v>
      </c>
    </row>
    <row r="109" spans="1:5" ht="15.75" customHeight="1" x14ac:dyDescent="0.25">
      <c r="A109" s="6" t="s">
        <v>365</v>
      </c>
      <c r="B109" s="6" t="s">
        <v>143</v>
      </c>
      <c r="C109" s="7">
        <v>50.935000000000002</v>
      </c>
      <c r="D109" s="7">
        <v>50.935000000000002</v>
      </c>
      <c r="E109" s="7">
        <v>0</v>
      </c>
    </row>
    <row r="110" spans="1:5" ht="15.75" customHeight="1" x14ac:dyDescent="0.25">
      <c r="A110" s="6" t="s">
        <v>366</v>
      </c>
      <c r="B110" s="6" t="s">
        <v>483</v>
      </c>
      <c r="C110" s="7">
        <v>118.883</v>
      </c>
      <c r="D110" s="7">
        <v>0</v>
      </c>
      <c r="E110" s="7">
        <v>118.883</v>
      </c>
    </row>
    <row r="111" spans="1:5" ht="15.75" customHeight="1" x14ac:dyDescent="0.25">
      <c r="A111" s="6" t="s">
        <v>448</v>
      </c>
      <c r="B111" s="6" t="s">
        <v>144</v>
      </c>
      <c r="C111" s="7">
        <v>2.3199999999999998</v>
      </c>
      <c r="D111" s="7">
        <v>0</v>
      </c>
      <c r="E111" s="7">
        <v>2.3199999999999998</v>
      </c>
    </row>
    <row r="112" spans="1:5" ht="15.75" customHeight="1" x14ac:dyDescent="0.25">
      <c r="A112" s="6" t="s">
        <v>367</v>
      </c>
      <c r="B112" s="6" t="s">
        <v>145</v>
      </c>
      <c r="C112" s="7">
        <v>1633480.91686</v>
      </c>
      <c r="D112" s="7">
        <v>1633480.91686</v>
      </c>
      <c r="E112" s="7">
        <v>0</v>
      </c>
    </row>
    <row r="113" spans="1:5" ht="15.75" customHeight="1" x14ac:dyDescent="0.25">
      <c r="A113" s="6" t="s">
        <v>368</v>
      </c>
      <c r="B113" s="6" t="s">
        <v>146</v>
      </c>
      <c r="C113" s="7">
        <v>233596.38756</v>
      </c>
      <c r="D113" s="7">
        <v>0</v>
      </c>
      <c r="E113" s="7">
        <v>233596.38756</v>
      </c>
    </row>
    <row r="114" spans="1:5" ht="15.75" customHeight="1" x14ac:dyDescent="0.25">
      <c r="A114" s="6" t="s">
        <v>426</v>
      </c>
      <c r="B114" s="6" t="s">
        <v>147</v>
      </c>
      <c r="C114" s="7">
        <v>1681.9059299999999</v>
      </c>
      <c r="D114" s="7">
        <v>1681.9059299999999</v>
      </c>
      <c r="E114" s="7">
        <v>0</v>
      </c>
    </row>
    <row r="115" spans="1:5" ht="15.75" customHeight="1" x14ac:dyDescent="0.25">
      <c r="A115" s="6" t="s">
        <v>262</v>
      </c>
      <c r="B115" s="6" t="s">
        <v>149</v>
      </c>
      <c r="C115" s="7">
        <v>80059.476790000001</v>
      </c>
      <c r="D115" s="7">
        <v>80059.476790000001</v>
      </c>
      <c r="E115" s="7">
        <v>0</v>
      </c>
    </row>
    <row r="116" spans="1:5" ht="15.75" customHeight="1" x14ac:dyDescent="0.25">
      <c r="A116" s="6" t="s">
        <v>369</v>
      </c>
      <c r="B116" s="6" t="s">
        <v>150</v>
      </c>
      <c r="C116" s="7">
        <v>4281.4043099999999</v>
      </c>
      <c r="D116" s="7">
        <v>0</v>
      </c>
      <c r="E116" s="7">
        <v>4281.4043099999999</v>
      </c>
    </row>
    <row r="117" spans="1:5" ht="15.75" customHeight="1" x14ac:dyDescent="0.25">
      <c r="A117" s="6" t="s">
        <v>370</v>
      </c>
      <c r="B117" s="6" t="s">
        <v>205</v>
      </c>
      <c r="C117" s="7">
        <v>367409.5368</v>
      </c>
      <c r="D117" s="7">
        <v>367409.5368</v>
      </c>
      <c r="E117" s="7">
        <v>0</v>
      </c>
    </row>
    <row r="118" spans="1:5" ht="15.75" customHeight="1" x14ac:dyDescent="0.25">
      <c r="A118" s="6" t="s">
        <v>371</v>
      </c>
      <c r="B118" s="6" t="s">
        <v>484</v>
      </c>
      <c r="C118" s="7">
        <v>797.86</v>
      </c>
      <c r="D118" s="7">
        <v>797.86</v>
      </c>
      <c r="E118" s="7">
        <v>0</v>
      </c>
    </row>
    <row r="119" spans="1:5" ht="15.75" customHeight="1" x14ac:dyDescent="0.25">
      <c r="A119" s="6" t="s">
        <v>372</v>
      </c>
      <c r="B119" s="6" t="s">
        <v>151</v>
      </c>
      <c r="C119" s="7">
        <v>31681.061260000002</v>
      </c>
      <c r="D119" s="7">
        <v>31681.061260000002</v>
      </c>
      <c r="E119" s="7">
        <v>0</v>
      </c>
    </row>
    <row r="120" spans="1:5" ht="15.75" customHeight="1" x14ac:dyDescent="0.25">
      <c r="A120" s="6" t="s">
        <v>373</v>
      </c>
      <c r="B120" s="6" t="s">
        <v>153</v>
      </c>
      <c r="C120" s="7">
        <v>37685.089999999997</v>
      </c>
      <c r="D120" s="7">
        <v>37685.089999999997</v>
      </c>
      <c r="E120" s="7">
        <v>0</v>
      </c>
    </row>
    <row r="121" spans="1:5" ht="15.75" customHeight="1" x14ac:dyDescent="0.25">
      <c r="A121" s="6" t="s">
        <v>261</v>
      </c>
      <c r="B121" s="6" t="s">
        <v>206</v>
      </c>
      <c r="C121" s="7">
        <v>6088.16</v>
      </c>
      <c r="D121" s="7">
        <v>6088.16</v>
      </c>
      <c r="E121" s="7">
        <v>0</v>
      </c>
    </row>
    <row r="122" spans="1:5" ht="15.75" customHeight="1" x14ac:dyDescent="0.25">
      <c r="A122" s="6" t="s">
        <v>374</v>
      </c>
      <c r="B122" s="6" t="s">
        <v>154</v>
      </c>
      <c r="C122" s="7">
        <v>46794.035069999998</v>
      </c>
      <c r="D122" s="7">
        <v>46794.035069999998</v>
      </c>
      <c r="E122" s="7">
        <v>0</v>
      </c>
    </row>
    <row r="123" spans="1:5" ht="15.75" customHeight="1" x14ac:dyDescent="0.25">
      <c r="A123" s="6" t="s">
        <v>375</v>
      </c>
      <c r="B123" s="6" t="s">
        <v>238</v>
      </c>
      <c r="C123" s="7">
        <v>27150.230780000002</v>
      </c>
      <c r="D123" s="7">
        <v>27150.230780000002</v>
      </c>
      <c r="E123" s="7">
        <v>0</v>
      </c>
    </row>
    <row r="124" spans="1:5" ht="15.75" customHeight="1" x14ac:dyDescent="0.25">
      <c r="A124" s="6" t="s">
        <v>376</v>
      </c>
      <c r="B124" s="6" t="s">
        <v>155</v>
      </c>
      <c r="C124" s="7">
        <v>1259.75</v>
      </c>
      <c r="D124" s="7">
        <v>1259.75</v>
      </c>
      <c r="E124" s="7">
        <v>0</v>
      </c>
    </row>
    <row r="125" spans="1:5" ht="15.75" customHeight="1" x14ac:dyDescent="0.25">
      <c r="A125" s="6" t="s">
        <v>377</v>
      </c>
      <c r="B125" s="6" t="s">
        <v>156</v>
      </c>
      <c r="C125" s="7">
        <v>2215783.2616699999</v>
      </c>
      <c r="D125" s="7">
        <v>0</v>
      </c>
      <c r="E125" s="7">
        <v>2215783.2616699999</v>
      </c>
    </row>
    <row r="126" spans="1:5" ht="15.75" customHeight="1" x14ac:dyDescent="0.25">
      <c r="A126" s="6" t="s">
        <v>378</v>
      </c>
      <c r="B126" s="6" t="s">
        <v>157</v>
      </c>
      <c r="C126" s="7">
        <v>9903.1360000000004</v>
      </c>
      <c r="D126" s="7">
        <v>9903.1360000000004</v>
      </c>
      <c r="E126" s="7">
        <v>0</v>
      </c>
    </row>
    <row r="127" spans="1:5" ht="15.75" customHeight="1" x14ac:dyDescent="0.25">
      <c r="A127" s="6" t="s">
        <v>437</v>
      </c>
      <c r="B127" s="6" t="s">
        <v>158</v>
      </c>
      <c r="C127" s="7">
        <v>731786.45296000002</v>
      </c>
      <c r="D127" s="7">
        <v>731786.45296000002</v>
      </c>
      <c r="E127" s="7">
        <v>0</v>
      </c>
    </row>
    <row r="128" spans="1:5" ht="15.75" customHeight="1" x14ac:dyDescent="0.25">
      <c r="A128" s="6" t="s">
        <v>379</v>
      </c>
      <c r="B128" s="6" t="s">
        <v>159</v>
      </c>
      <c r="C128" s="7">
        <v>36355.275759999997</v>
      </c>
      <c r="D128" s="7">
        <v>36355.275759999997</v>
      </c>
      <c r="E128" s="7">
        <v>0</v>
      </c>
    </row>
    <row r="129" spans="1:5" ht="15.75" customHeight="1" x14ac:dyDescent="0.25">
      <c r="A129" s="6" t="s">
        <v>380</v>
      </c>
      <c r="B129" s="6" t="s">
        <v>160</v>
      </c>
      <c r="C129" s="7">
        <v>49264.238499999999</v>
      </c>
      <c r="D129" s="7">
        <v>49264.238499999999</v>
      </c>
      <c r="E129" s="7">
        <v>0</v>
      </c>
    </row>
    <row r="130" spans="1:5" ht="15.75" customHeight="1" x14ac:dyDescent="0.25">
      <c r="A130" s="6" t="s">
        <v>462</v>
      </c>
      <c r="B130" s="6" t="s">
        <v>161</v>
      </c>
      <c r="C130" s="7">
        <v>131166.76964000001</v>
      </c>
      <c r="D130" s="7">
        <v>0</v>
      </c>
      <c r="E130" s="7">
        <v>131166.76964000001</v>
      </c>
    </row>
    <row r="131" spans="1:5" ht="15.75" customHeight="1" x14ac:dyDescent="0.25">
      <c r="A131" s="6" t="s">
        <v>381</v>
      </c>
      <c r="B131" s="6" t="s">
        <v>163</v>
      </c>
      <c r="C131" s="7">
        <v>25000.452000000001</v>
      </c>
      <c r="D131" s="7">
        <v>25000.452000000001</v>
      </c>
      <c r="E131" s="7">
        <v>0</v>
      </c>
    </row>
    <row r="132" spans="1:5" ht="15.75" customHeight="1" x14ac:dyDescent="0.25">
      <c r="A132" s="6" t="s">
        <v>382</v>
      </c>
      <c r="B132" s="6" t="s">
        <v>164</v>
      </c>
      <c r="C132" s="7">
        <v>26964.904999999999</v>
      </c>
      <c r="D132" s="7">
        <v>26964.904999999999</v>
      </c>
      <c r="E132" s="7">
        <v>0</v>
      </c>
    </row>
    <row r="133" spans="1:5" ht="15.75" customHeight="1" x14ac:dyDescent="0.25">
      <c r="A133" s="6" t="s">
        <v>383</v>
      </c>
      <c r="B133" s="6" t="s">
        <v>165</v>
      </c>
      <c r="C133" s="7">
        <v>309541.41064999998</v>
      </c>
      <c r="D133" s="7">
        <v>309541.41064999998</v>
      </c>
      <c r="E133" s="7">
        <v>0</v>
      </c>
    </row>
    <row r="134" spans="1:5" ht="15.75" customHeight="1" x14ac:dyDescent="0.25">
      <c r="A134" s="6" t="s">
        <v>384</v>
      </c>
      <c r="B134" s="6" t="s">
        <v>233</v>
      </c>
      <c r="C134" s="7">
        <v>961.17</v>
      </c>
      <c r="D134" s="7">
        <v>961.17</v>
      </c>
      <c r="E134" s="7">
        <v>0</v>
      </c>
    </row>
    <row r="135" spans="1:5" ht="15.75" customHeight="1" x14ac:dyDescent="0.25">
      <c r="A135" s="6" t="s">
        <v>449</v>
      </c>
      <c r="B135" s="6" t="s">
        <v>166</v>
      </c>
      <c r="C135" s="7">
        <v>49.15</v>
      </c>
      <c r="D135" s="7">
        <v>49.15</v>
      </c>
      <c r="E135" s="7">
        <v>0</v>
      </c>
    </row>
    <row r="136" spans="1:5" ht="15.75" customHeight="1" x14ac:dyDescent="0.25">
      <c r="A136" s="6" t="s">
        <v>385</v>
      </c>
      <c r="B136" s="6" t="s">
        <v>201</v>
      </c>
      <c r="C136" s="7">
        <v>270840.40135</v>
      </c>
      <c r="D136" s="7">
        <v>270840.40135</v>
      </c>
      <c r="E136" s="7">
        <v>0</v>
      </c>
    </row>
    <row r="137" spans="1:5" ht="15.75" customHeight="1" x14ac:dyDescent="0.25">
      <c r="A137" s="6" t="s">
        <v>428</v>
      </c>
      <c r="B137" s="6" t="s">
        <v>234</v>
      </c>
      <c r="C137" s="7">
        <v>84637.212499999994</v>
      </c>
      <c r="D137" s="7">
        <v>84637.212499999994</v>
      </c>
      <c r="E137" s="7">
        <v>0</v>
      </c>
    </row>
    <row r="138" spans="1:5" ht="15.75" customHeight="1" x14ac:dyDescent="0.25">
      <c r="A138" s="6" t="s">
        <v>260</v>
      </c>
      <c r="B138" s="6" t="s">
        <v>224</v>
      </c>
      <c r="C138" s="7">
        <v>24046.862000000001</v>
      </c>
      <c r="D138" s="7">
        <v>24046.862000000001</v>
      </c>
      <c r="E138" s="7">
        <v>0</v>
      </c>
    </row>
    <row r="139" spans="1:5" ht="15.75" customHeight="1" x14ac:dyDescent="0.25">
      <c r="A139" s="6" t="s">
        <v>259</v>
      </c>
      <c r="B139" s="6" t="s">
        <v>225</v>
      </c>
      <c r="C139" s="7">
        <v>17131.687999999998</v>
      </c>
      <c r="D139" s="7">
        <v>17131.687999999998</v>
      </c>
      <c r="E139" s="7">
        <v>0</v>
      </c>
    </row>
    <row r="140" spans="1:5" ht="15.75" customHeight="1" x14ac:dyDescent="0.25">
      <c r="A140" s="6" t="s">
        <v>258</v>
      </c>
      <c r="B140" s="6" t="s">
        <v>235</v>
      </c>
      <c r="C140" s="7">
        <v>15278.771490000001</v>
      </c>
      <c r="D140" s="7">
        <v>15278.771490000001</v>
      </c>
      <c r="E140" s="7">
        <v>0</v>
      </c>
    </row>
    <row r="141" spans="1:5" ht="15.75" customHeight="1" x14ac:dyDescent="0.25">
      <c r="A141" s="6" t="s">
        <v>387</v>
      </c>
      <c r="B141" s="6" t="s">
        <v>239</v>
      </c>
      <c r="C141" s="7">
        <v>66239.405670000007</v>
      </c>
      <c r="D141" s="7">
        <v>66239.405670000007</v>
      </c>
      <c r="E141" s="7">
        <v>0</v>
      </c>
    </row>
    <row r="142" spans="1:5" ht="15.75" customHeight="1" x14ac:dyDescent="0.25">
      <c r="A142" s="6" t="s">
        <v>388</v>
      </c>
      <c r="B142" s="6" t="s">
        <v>240</v>
      </c>
      <c r="C142" s="7">
        <v>23559.378000000001</v>
      </c>
      <c r="D142" s="7">
        <v>23559.378000000001</v>
      </c>
      <c r="E142" s="7">
        <v>0</v>
      </c>
    </row>
    <row r="143" spans="1:5" ht="15.75" customHeight="1" x14ac:dyDescent="0.25">
      <c r="A143" s="6" t="s">
        <v>389</v>
      </c>
      <c r="B143" s="6" t="s">
        <v>241</v>
      </c>
      <c r="C143" s="7">
        <v>8043.1040700000003</v>
      </c>
      <c r="D143" s="7">
        <v>8043.1040700000003</v>
      </c>
      <c r="E143" s="7">
        <v>0</v>
      </c>
    </row>
    <row r="144" spans="1:5" ht="15.75" customHeight="1" x14ac:dyDescent="0.25">
      <c r="A144" s="6" t="s">
        <v>390</v>
      </c>
      <c r="B144" s="6" t="s">
        <v>486</v>
      </c>
      <c r="C144" s="7">
        <v>20597.235489999999</v>
      </c>
      <c r="D144" s="7">
        <v>20597.235489999999</v>
      </c>
      <c r="E144" s="7">
        <v>0</v>
      </c>
    </row>
    <row r="145" spans="1:5" ht="15.75" customHeight="1" x14ac:dyDescent="0.25">
      <c r="A145" s="6" t="s">
        <v>391</v>
      </c>
      <c r="B145" s="6" t="s">
        <v>487</v>
      </c>
      <c r="C145" s="7">
        <v>367915.87099999998</v>
      </c>
      <c r="D145" s="7">
        <v>367915.87099999998</v>
      </c>
      <c r="E145" s="7">
        <v>0</v>
      </c>
    </row>
    <row r="146" spans="1:5" ht="15.75" customHeight="1" x14ac:dyDescent="0.25">
      <c r="A146" s="6" t="s">
        <v>392</v>
      </c>
      <c r="B146" s="6" t="s">
        <v>488</v>
      </c>
      <c r="C146" s="7">
        <v>354175.43088999996</v>
      </c>
      <c r="D146" s="7">
        <v>354175.43088999996</v>
      </c>
      <c r="E146" s="7">
        <v>0</v>
      </c>
    </row>
    <row r="147" spans="1:5" ht="15.75" customHeight="1" x14ac:dyDescent="0.25">
      <c r="A147" s="6" t="s">
        <v>469</v>
      </c>
      <c r="B147" s="6" t="s">
        <v>489</v>
      </c>
      <c r="C147" s="7">
        <v>72986.84</v>
      </c>
      <c r="D147" s="7">
        <v>72986.84</v>
      </c>
      <c r="E147" s="7">
        <v>0</v>
      </c>
    </row>
    <row r="148" spans="1:5" ht="15.75" customHeight="1" x14ac:dyDescent="0.25">
      <c r="A148" s="6" t="s">
        <v>463</v>
      </c>
      <c r="B148" s="6" t="s">
        <v>490</v>
      </c>
      <c r="C148" s="7">
        <v>5190.24</v>
      </c>
      <c r="D148" s="7">
        <v>5190.24</v>
      </c>
      <c r="E148" s="7">
        <v>0</v>
      </c>
    </row>
    <row r="149" spans="1:5" ht="15.75" customHeight="1" x14ac:dyDescent="0.25">
      <c r="A149" s="6" t="s">
        <v>393</v>
      </c>
      <c r="B149" s="6" t="s">
        <v>491</v>
      </c>
      <c r="C149" s="7">
        <v>1966.05</v>
      </c>
      <c r="D149" s="7">
        <v>1966.05</v>
      </c>
      <c r="E149" s="7">
        <v>0</v>
      </c>
    </row>
    <row r="150" spans="1:5" ht="15.75" customHeight="1" x14ac:dyDescent="0.25">
      <c r="A150" s="6" t="s">
        <v>430</v>
      </c>
      <c r="B150" s="6" t="s">
        <v>168</v>
      </c>
      <c r="C150" s="7">
        <v>0</v>
      </c>
      <c r="D150" s="7">
        <v>0</v>
      </c>
      <c r="E150" s="7">
        <v>0</v>
      </c>
    </row>
    <row r="151" spans="1:5" ht="15.75" customHeight="1" x14ac:dyDescent="0.25">
      <c r="A151" s="6" t="s">
        <v>439</v>
      </c>
      <c r="B151" s="6" t="s">
        <v>219</v>
      </c>
      <c r="C151" s="7">
        <v>0.12840000000000001</v>
      </c>
      <c r="D151" s="7">
        <v>0</v>
      </c>
      <c r="E151" s="7">
        <v>0.12840000000000001</v>
      </c>
    </row>
    <row r="152" spans="1:5" ht="15.75" customHeight="1" x14ac:dyDescent="0.25">
      <c r="A152" s="6" t="s">
        <v>454</v>
      </c>
      <c r="B152" s="6" t="s">
        <v>220</v>
      </c>
      <c r="C152" s="7">
        <v>215.94</v>
      </c>
      <c r="D152" s="7">
        <v>0</v>
      </c>
      <c r="E152" s="7">
        <v>215.94</v>
      </c>
    </row>
    <row r="153" spans="1:5" ht="15.75" customHeight="1" x14ac:dyDescent="0.25">
      <c r="A153" s="6" t="s">
        <v>257</v>
      </c>
      <c r="B153" s="6" t="s">
        <v>221</v>
      </c>
      <c r="C153" s="7">
        <v>93352.164879999997</v>
      </c>
      <c r="D153" s="7">
        <v>0</v>
      </c>
      <c r="E153" s="7">
        <v>93352.164879999997</v>
      </c>
    </row>
    <row r="154" spans="1:5" ht="15.75" customHeight="1" x14ac:dyDescent="0.25">
      <c r="A154" s="6" t="s">
        <v>394</v>
      </c>
      <c r="B154" s="6" t="s">
        <v>174</v>
      </c>
      <c r="C154" s="7">
        <v>9162830.8342700005</v>
      </c>
      <c r="D154" s="7">
        <v>9162830.8342700005</v>
      </c>
      <c r="E154" s="7">
        <v>0</v>
      </c>
    </row>
    <row r="155" spans="1:5" ht="15.75" customHeight="1" x14ac:dyDescent="0.25">
      <c r="A155" s="6" t="s">
        <v>395</v>
      </c>
      <c r="B155" s="6" t="s">
        <v>175</v>
      </c>
      <c r="C155" s="7">
        <v>7798266.2992700003</v>
      </c>
      <c r="D155" s="7">
        <v>0</v>
      </c>
      <c r="E155" s="7">
        <v>7798266.2992700003</v>
      </c>
    </row>
    <row r="156" spans="1:5" ht="15.75" customHeight="1" x14ac:dyDescent="0.25">
      <c r="A156" s="6" t="s">
        <v>256</v>
      </c>
      <c r="B156" s="6" t="s">
        <v>176</v>
      </c>
      <c r="C156" s="7">
        <v>7229732.5245900005</v>
      </c>
      <c r="D156" s="7">
        <v>7229732.5245900005</v>
      </c>
      <c r="E156" s="7">
        <v>0</v>
      </c>
    </row>
    <row r="157" spans="1:5" ht="15.75" customHeight="1" x14ac:dyDescent="0.25">
      <c r="A157" s="6" t="s">
        <v>396</v>
      </c>
      <c r="B157" s="6" t="s">
        <v>177</v>
      </c>
      <c r="C157" s="7">
        <v>572987.82591000001</v>
      </c>
      <c r="D157" s="7">
        <v>0</v>
      </c>
      <c r="E157" s="7">
        <v>572987.82591000001</v>
      </c>
    </row>
    <row r="158" spans="1:5" ht="15.75" customHeight="1" x14ac:dyDescent="0.25">
      <c r="A158" s="6" t="s">
        <v>255</v>
      </c>
      <c r="B158" s="6" t="s">
        <v>236</v>
      </c>
      <c r="C158" s="7">
        <v>65463964.203269996</v>
      </c>
      <c r="D158" s="7">
        <v>65463964.203269996</v>
      </c>
      <c r="E158" s="7">
        <v>0</v>
      </c>
    </row>
    <row r="159" spans="1:5" ht="15.75" customHeight="1" x14ac:dyDescent="0.25">
      <c r="A159" s="6" t="s">
        <v>397</v>
      </c>
      <c r="B159" s="6" t="s">
        <v>178</v>
      </c>
      <c r="C159" s="7">
        <v>2794656.0901799998</v>
      </c>
      <c r="D159" s="7">
        <v>0</v>
      </c>
      <c r="E159" s="7">
        <v>2794656.0901799998</v>
      </c>
    </row>
    <row r="160" spans="1:5" ht="15.75" customHeight="1" x14ac:dyDescent="0.25">
      <c r="A160" s="6" t="s">
        <v>432</v>
      </c>
      <c r="B160" s="6" t="s">
        <v>179</v>
      </c>
      <c r="C160" s="7">
        <v>5.1749999999999998</v>
      </c>
      <c r="D160" s="7">
        <v>5.1749999999999998</v>
      </c>
      <c r="E160" s="7">
        <v>0</v>
      </c>
    </row>
    <row r="161" spans="1:5" ht="15.75" customHeight="1" x14ac:dyDescent="0.25">
      <c r="A161" s="6" t="s">
        <v>398</v>
      </c>
      <c r="B161" s="6" t="s">
        <v>183</v>
      </c>
      <c r="C161" s="7">
        <v>125</v>
      </c>
      <c r="D161" s="7">
        <v>0</v>
      </c>
      <c r="E161" s="7">
        <v>125</v>
      </c>
    </row>
    <row r="162" spans="1:5" ht="15.75" customHeight="1" x14ac:dyDescent="0.25">
      <c r="A162" s="6" t="s">
        <v>444</v>
      </c>
      <c r="B162" s="6" t="s">
        <v>213</v>
      </c>
      <c r="C162" s="7">
        <v>1021</v>
      </c>
      <c r="D162" s="7">
        <v>1021</v>
      </c>
      <c r="E162" s="7">
        <v>0</v>
      </c>
    </row>
    <row r="163" spans="1:5" ht="15.75" customHeight="1" x14ac:dyDescent="0.25">
      <c r="A163" s="6" t="s">
        <v>254</v>
      </c>
      <c r="B163" s="6" t="s">
        <v>237</v>
      </c>
      <c r="C163" s="7">
        <v>274.245</v>
      </c>
      <c r="D163" s="7">
        <v>0</v>
      </c>
      <c r="E163" s="7">
        <v>274.245</v>
      </c>
    </row>
    <row r="164" spans="1:5" ht="15.75" customHeight="1" x14ac:dyDescent="0.25">
      <c r="A164" s="6" t="s">
        <v>253</v>
      </c>
      <c r="B164" s="6" t="s">
        <v>222</v>
      </c>
      <c r="C164" s="7">
        <v>1647.0473999999999</v>
      </c>
      <c r="D164" s="7">
        <v>0</v>
      </c>
      <c r="E164" s="7">
        <v>1647.0473999999999</v>
      </c>
    </row>
    <row r="165" spans="1:5" ht="15.75" customHeight="1" x14ac:dyDescent="0.25">
      <c r="A165" s="6" t="s">
        <v>440</v>
      </c>
      <c r="B165" s="6" t="s">
        <v>251</v>
      </c>
      <c r="C165" s="7">
        <v>104862.844</v>
      </c>
      <c r="D165" s="7">
        <v>0</v>
      </c>
      <c r="E165" s="7">
        <v>104862.844</v>
      </c>
    </row>
    <row r="166" spans="1:5" ht="15.75" customHeight="1" x14ac:dyDescent="0.25">
      <c r="A166" s="6" t="s">
        <v>467</v>
      </c>
      <c r="B166" s="6" t="s">
        <v>493</v>
      </c>
      <c r="C166" s="7">
        <v>146383248.21301001</v>
      </c>
      <c r="D166" s="7">
        <v>0</v>
      </c>
      <c r="E166" s="7">
        <v>146383248.21301001</v>
      </c>
    </row>
    <row r="167" spans="1:5" ht="15.75" customHeight="1" x14ac:dyDescent="0.25">
      <c r="A167" s="6" t="s">
        <v>470</v>
      </c>
      <c r="B167" s="6" t="s">
        <v>494</v>
      </c>
      <c r="C167" s="7">
        <v>357950.74044999998</v>
      </c>
      <c r="D167" s="7">
        <v>0</v>
      </c>
      <c r="E167" s="7">
        <v>357950.74044999998</v>
      </c>
    </row>
    <row r="168" spans="1:5" s="35" customFormat="1" ht="15.75" customHeight="1" x14ac:dyDescent="0.25">
      <c r="A168" s="33" t="s">
        <v>563</v>
      </c>
      <c r="B168" s="33" t="s">
        <v>184</v>
      </c>
      <c r="C168" s="34">
        <f>SUM(C169:C175)</f>
        <v>8909539.9097899999</v>
      </c>
      <c r="D168" s="34">
        <f t="shared" ref="D168:E168" si="2">SUM(D169:D175)</f>
        <v>2322062.83133</v>
      </c>
      <c r="E168" s="34">
        <f t="shared" si="2"/>
        <v>6587477.0784600005</v>
      </c>
    </row>
    <row r="169" spans="1:5" ht="15.75" customHeight="1" x14ac:dyDescent="0.25">
      <c r="A169" s="6" t="s">
        <v>401</v>
      </c>
      <c r="B169" s="6" t="s">
        <v>186</v>
      </c>
      <c r="C169" s="7">
        <v>24086.508000000002</v>
      </c>
      <c r="D169" s="7">
        <v>0</v>
      </c>
      <c r="E169" s="7">
        <v>24086.508000000002</v>
      </c>
    </row>
    <row r="170" spans="1:5" ht="15.75" customHeight="1" x14ac:dyDescent="0.25">
      <c r="A170" s="6" t="s">
        <v>402</v>
      </c>
      <c r="B170" s="6" t="s">
        <v>187</v>
      </c>
      <c r="C170" s="7">
        <v>353040.38199999998</v>
      </c>
      <c r="D170" s="7">
        <v>0</v>
      </c>
      <c r="E170" s="7">
        <v>353040.38199999998</v>
      </c>
    </row>
    <row r="171" spans="1:5" ht="15.75" customHeight="1" x14ac:dyDescent="0.25">
      <c r="A171" s="6" t="s">
        <v>403</v>
      </c>
      <c r="B171" s="6" t="s">
        <v>200</v>
      </c>
      <c r="C171" s="7">
        <v>2566747.8334899996</v>
      </c>
      <c r="D171" s="7">
        <v>0</v>
      </c>
      <c r="E171" s="7">
        <v>2566747.8334899996</v>
      </c>
    </row>
    <row r="172" spans="1:5" ht="15.75" customHeight="1" x14ac:dyDescent="0.25">
      <c r="A172" s="6" t="s">
        <v>441</v>
      </c>
      <c r="B172" s="6" t="s">
        <v>191</v>
      </c>
      <c r="C172" s="7">
        <v>27598.07</v>
      </c>
      <c r="D172" s="7">
        <v>27598.07</v>
      </c>
      <c r="E172" s="7">
        <v>0</v>
      </c>
    </row>
    <row r="173" spans="1:5" ht="15.75" customHeight="1" x14ac:dyDescent="0.25">
      <c r="A173" s="6" t="s">
        <v>471</v>
      </c>
      <c r="B173" s="6" t="s">
        <v>192</v>
      </c>
      <c r="C173" s="7">
        <v>2294464.7613300001</v>
      </c>
      <c r="D173" s="7">
        <v>2294464.7613300001</v>
      </c>
      <c r="E173" s="7">
        <v>0</v>
      </c>
    </row>
    <row r="174" spans="1:5" ht="15.75" customHeight="1" x14ac:dyDescent="0.25">
      <c r="A174" s="6" t="s">
        <v>405</v>
      </c>
      <c r="B174" s="6" t="s">
        <v>194</v>
      </c>
      <c r="C174" s="7">
        <v>2594475.412</v>
      </c>
      <c r="D174" s="7">
        <v>0</v>
      </c>
      <c r="E174" s="7">
        <v>2594475.412</v>
      </c>
    </row>
    <row r="175" spans="1:5" ht="15.75" customHeight="1" x14ac:dyDescent="0.25">
      <c r="A175" s="6" t="s">
        <v>407</v>
      </c>
      <c r="B175" s="6" t="s">
        <v>197</v>
      </c>
      <c r="C175" s="7">
        <v>1049126.94297</v>
      </c>
      <c r="D175" s="7">
        <v>0</v>
      </c>
      <c r="E175" s="7">
        <v>1049126.94297</v>
      </c>
    </row>
    <row r="176" spans="1:5" s="35" customFormat="1" ht="15.75" customHeight="1" x14ac:dyDescent="0.25">
      <c r="A176" s="33" t="s">
        <v>570</v>
      </c>
      <c r="B176" s="33"/>
      <c r="C176" s="34">
        <f>C5+C81+C168</f>
        <v>2383532988.4795899</v>
      </c>
      <c r="D176" s="34">
        <f t="shared" ref="D176:E176" si="3">D5+D81+D168</f>
        <v>1418052406.8686597</v>
      </c>
      <c r="E176" s="34">
        <f t="shared" si="3"/>
        <v>965480581.61093032</v>
      </c>
    </row>
  </sheetData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showGridLines="0" zoomScaleNormal="100" workbookViewId="0">
      <selection activeCell="C5" sqref="C5:E168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7" style="4" customWidth="1"/>
    <col min="6" max="16384" width="9.109375" style="1"/>
  </cols>
  <sheetData>
    <row r="1" spans="1:5" s="18" customFormat="1" ht="15.75" customHeight="1" x14ac:dyDescent="0.3">
      <c r="A1" s="18" t="s">
        <v>503</v>
      </c>
      <c r="C1" s="20"/>
      <c r="D1" s="20"/>
      <c r="E1" s="20"/>
    </row>
    <row r="2" spans="1:5" s="18" customFormat="1" ht="15.75" customHeight="1" x14ac:dyDescent="0.3">
      <c r="A2" s="18" t="s">
        <v>571</v>
      </c>
      <c r="C2" s="20"/>
      <c r="D2" s="20"/>
      <c r="E2" s="20"/>
    </row>
    <row r="3" spans="1:5" ht="15.75" customHeight="1" x14ac:dyDescent="0.25">
      <c r="E3" s="4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8" t="s">
        <v>247</v>
      </c>
      <c r="D4" s="28" t="s">
        <v>248</v>
      </c>
      <c r="E4" s="28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28">
        <f>SUM(C6:C80)</f>
        <v>4211578741.945169</v>
      </c>
      <c r="D5" s="28">
        <f t="shared" ref="D5:E5" si="0">SUM(D6:D80)</f>
        <v>2801962707.6310902</v>
      </c>
      <c r="E5" s="28">
        <f t="shared" si="0"/>
        <v>1409616034.3140795</v>
      </c>
    </row>
    <row r="6" spans="1:5" ht="15.75" customHeight="1" x14ac:dyDescent="0.25">
      <c r="A6" s="6" t="s">
        <v>408</v>
      </c>
      <c r="B6" s="6" t="s">
        <v>4</v>
      </c>
      <c r="C6" s="7">
        <v>0</v>
      </c>
      <c r="D6" s="7">
        <v>0</v>
      </c>
      <c r="E6" s="7">
        <v>0</v>
      </c>
    </row>
    <row r="7" spans="1:5" ht="15.75" customHeight="1" x14ac:dyDescent="0.25">
      <c r="A7" s="6" t="s">
        <v>283</v>
      </c>
      <c r="B7" s="6" t="s">
        <v>474</v>
      </c>
      <c r="C7" s="7">
        <v>935790747.24038005</v>
      </c>
      <c r="D7" s="7">
        <v>935790747.24038005</v>
      </c>
      <c r="E7" s="7">
        <v>0</v>
      </c>
    </row>
    <row r="8" spans="1:5" ht="15.75" customHeight="1" x14ac:dyDescent="0.25">
      <c r="A8" s="6" t="s">
        <v>284</v>
      </c>
      <c r="B8" s="6" t="s">
        <v>223</v>
      </c>
      <c r="C8" s="7">
        <v>470507677.15465999</v>
      </c>
      <c r="D8" s="7">
        <v>0</v>
      </c>
      <c r="E8" s="7">
        <v>470507677.15465999</v>
      </c>
    </row>
    <row r="9" spans="1:5" ht="15.75" customHeight="1" x14ac:dyDescent="0.25">
      <c r="A9" s="6" t="s">
        <v>285</v>
      </c>
      <c r="B9" s="6" t="s">
        <v>5</v>
      </c>
      <c r="C9" s="7">
        <v>396899683.50133002</v>
      </c>
      <c r="D9" s="7">
        <v>0</v>
      </c>
      <c r="E9" s="7">
        <v>396899683.50133002</v>
      </c>
    </row>
    <row r="10" spans="1:5" ht="15.75" customHeight="1" x14ac:dyDescent="0.25">
      <c r="A10" s="6" t="s">
        <v>286</v>
      </c>
      <c r="B10" s="6" t="s">
        <v>6</v>
      </c>
      <c r="C10" s="7">
        <v>116580119.6893</v>
      </c>
      <c r="D10" s="7">
        <v>0</v>
      </c>
      <c r="E10" s="7">
        <v>116580119.6893</v>
      </c>
    </row>
    <row r="11" spans="1:5" ht="15.75" customHeight="1" x14ac:dyDescent="0.25">
      <c r="A11" s="6" t="s">
        <v>287</v>
      </c>
      <c r="B11" s="6" t="s">
        <v>7</v>
      </c>
      <c r="C11" s="7">
        <v>1396614.55458</v>
      </c>
      <c r="D11" s="7">
        <v>0</v>
      </c>
      <c r="E11" s="7">
        <v>1396614.55458</v>
      </c>
    </row>
    <row r="12" spans="1:5" ht="15.75" customHeight="1" x14ac:dyDescent="0.25">
      <c r="A12" s="6" t="s">
        <v>288</v>
      </c>
      <c r="B12" s="6" t="s">
        <v>9</v>
      </c>
      <c r="C12" s="7">
        <v>289516565.80622</v>
      </c>
      <c r="D12" s="7">
        <v>0</v>
      </c>
      <c r="E12" s="7">
        <v>289516565.80622</v>
      </c>
    </row>
    <row r="13" spans="1:5" ht="15.75" customHeight="1" x14ac:dyDescent="0.25">
      <c r="A13" s="6" t="s">
        <v>289</v>
      </c>
      <c r="B13" s="6" t="s">
        <v>11</v>
      </c>
      <c r="C13" s="7">
        <v>30318686.073229998</v>
      </c>
      <c r="D13" s="7">
        <v>0</v>
      </c>
      <c r="E13" s="7">
        <v>30318686.073229998</v>
      </c>
    </row>
    <row r="14" spans="1:5" ht="15.75" customHeight="1" x14ac:dyDescent="0.25">
      <c r="A14" s="6" t="s">
        <v>290</v>
      </c>
      <c r="B14" s="6" t="s">
        <v>12</v>
      </c>
      <c r="C14" s="7">
        <v>4673308.0024499996</v>
      </c>
      <c r="D14" s="7">
        <v>0</v>
      </c>
      <c r="E14" s="7">
        <v>4673308.0024499996</v>
      </c>
    </row>
    <row r="15" spans="1:5" ht="15.75" customHeight="1" x14ac:dyDescent="0.25">
      <c r="A15" s="6" t="s">
        <v>291</v>
      </c>
      <c r="B15" s="6" t="s">
        <v>226</v>
      </c>
      <c r="C15" s="7">
        <v>3191980.9272399996</v>
      </c>
      <c r="D15" s="7">
        <v>0</v>
      </c>
      <c r="E15" s="7">
        <v>3191980.9272399996</v>
      </c>
    </row>
    <row r="16" spans="1:5" ht="15.75" customHeight="1" x14ac:dyDescent="0.25">
      <c r="A16" s="6" t="s">
        <v>292</v>
      </c>
      <c r="B16" s="6" t="s">
        <v>13</v>
      </c>
      <c r="C16" s="7">
        <v>3460520.9817499998</v>
      </c>
      <c r="D16" s="7">
        <v>0</v>
      </c>
      <c r="E16" s="7">
        <v>3460520.9817499998</v>
      </c>
    </row>
    <row r="17" spans="1:5" ht="15.75" customHeight="1" x14ac:dyDescent="0.25">
      <c r="A17" s="6" t="s">
        <v>293</v>
      </c>
      <c r="B17" s="6" t="s">
        <v>14</v>
      </c>
      <c r="C17" s="7">
        <v>19906988.93304</v>
      </c>
      <c r="D17" s="7">
        <v>0</v>
      </c>
      <c r="E17" s="7">
        <v>19906988.93304</v>
      </c>
    </row>
    <row r="18" spans="1:5" ht="15.75" customHeight="1" x14ac:dyDescent="0.25">
      <c r="A18" s="6" t="s">
        <v>294</v>
      </c>
      <c r="B18" s="6" t="s">
        <v>15</v>
      </c>
      <c r="C18" s="7">
        <v>3781.2452499999999</v>
      </c>
      <c r="D18" s="7">
        <v>0</v>
      </c>
      <c r="E18" s="7">
        <v>3781.2452499999999</v>
      </c>
    </row>
    <row r="19" spans="1:5" ht="15.75" customHeight="1" x14ac:dyDescent="0.25">
      <c r="A19" s="6" t="s">
        <v>295</v>
      </c>
      <c r="B19" s="6" t="s">
        <v>17</v>
      </c>
      <c r="C19" s="7">
        <v>734813631.25312996</v>
      </c>
      <c r="D19" s="7">
        <v>734813631.25312996</v>
      </c>
      <c r="E19" s="7">
        <v>0</v>
      </c>
    </row>
    <row r="20" spans="1:5" ht="15.75" customHeight="1" x14ac:dyDescent="0.25">
      <c r="A20" s="6" t="s">
        <v>296</v>
      </c>
      <c r="B20" s="6" t="s">
        <v>18</v>
      </c>
      <c r="C20" s="7">
        <v>645206895.51897001</v>
      </c>
      <c r="D20" s="7">
        <v>645206895.51897001</v>
      </c>
      <c r="E20" s="7">
        <v>0</v>
      </c>
    </row>
    <row r="21" spans="1:5" ht="15.75" customHeight="1" x14ac:dyDescent="0.25">
      <c r="A21" s="6" t="s">
        <v>297</v>
      </c>
      <c r="B21" s="6" t="s">
        <v>19</v>
      </c>
      <c r="C21" s="7">
        <v>83417349.870609999</v>
      </c>
      <c r="D21" s="7">
        <v>83417349.870609999</v>
      </c>
      <c r="E21" s="7">
        <v>0</v>
      </c>
    </row>
    <row r="22" spans="1:5" ht="15.75" customHeight="1" x14ac:dyDescent="0.25">
      <c r="A22" s="6" t="s">
        <v>298</v>
      </c>
      <c r="B22" s="6" t="s">
        <v>21</v>
      </c>
      <c r="C22" s="7">
        <v>484830.5528</v>
      </c>
      <c r="D22" s="7">
        <v>484830.5528</v>
      </c>
      <c r="E22" s="7">
        <v>0</v>
      </c>
    </row>
    <row r="23" spans="1:5" ht="15.75" customHeight="1" x14ac:dyDescent="0.25">
      <c r="A23" s="6" t="s">
        <v>299</v>
      </c>
      <c r="B23" s="6" t="s">
        <v>22</v>
      </c>
      <c r="C23" s="7">
        <v>255114514.94992</v>
      </c>
      <c r="D23" s="7">
        <v>255114514.94992</v>
      </c>
      <c r="E23" s="7">
        <v>0</v>
      </c>
    </row>
    <row r="24" spans="1:5" ht="15.75" customHeight="1" x14ac:dyDescent="0.25">
      <c r="A24" s="6" t="s">
        <v>282</v>
      </c>
      <c r="B24" s="6" t="s">
        <v>243</v>
      </c>
      <c r="C24" s="7">
        <v>2721.52358</v>
      </c>
      <c r="D24" s="7">
        <v>2721.52358</v>
      </c>
      <c r="E24" s="7">
        <v>0</v>
      </c>
    </row>
    <row r="25" spans="1:5" ht="15.75" customHeight="1" x14ac:dyDescent="0.25">
      <c r="A25" s="6" t="s">
        <v>300</v>
      </c>
      <c r="B25" s="6" t="s">
        <v>24</v>
      </c>
      <c r="C25" s="7">
        <v>14606778.949299999</v>
      </c>
      <c r="D25" s="7">
        <v>0</v>
      </c>
      <c r="E25" s="7">
        <v>14606778.949299999</v>
      </c>
    </row>
    <row r="26" spans="1:5" ht="15.75" customHeight="1" x14ac:dyDescent="0.25">
      <c r="A26" s="6" t="s">
        <v>434</v>
      </c>
      <c r="B26" s="6" t="s">
        <v>25</v>
      </c>
      <c r="C26" s="7">
        <v>66878.396999999997</v>
      </c>
      <c r="D26" s="7">
        <v>0</v>
      </c>
      <c r="E26" s="7">
        <v>66878.396999999997</v>
      </c>
    </row>
    <row r="27" spans="1:5" ht="15.75" customHeight="1" x14ac:dyDescent="0.25">
      <c r="A27" s="6" t="s">
        <v>435</v>
      </c>
      <c r="B27" s="6" t="s">
        <v>26</v>
      </c>
      <c r="C27" s="7">
        <v>6860539.0444999998</v>
      </c>
      <c r="D27" s="7">
        <v>6860539.0444999998</v>
      </c>
      <c r="E27" s="7">
        <v>0</v>
      </c>
    </row>
    <row r="28" spans="1:5" ht="15.75" customHeight="1" x14ac:dyDescent="0.25">
      <c r="A28" s="6" t="s">
        <v>301</v>
      </c>
      <c r="B28" s="6" t="s">
        <v>27</v>
      </c>
      <c r="C28" s="7">
        <v>4747982.0229700003</v>
      </c>
      <c r="D28" s="7">
        <v>4747982.0229700003</v>
      </c>
      <c r="E28" s="7">
        <v>0</v>
      </c>
    </row>
    <row r="29" spans="1:5" ht="15.75" customHeight="1" x14ac:dyDescent="0.25">
      <c r="A29" s="6" t="s">
        <v>409</v>
      </c>
      <c r="B29" s="6" t="s">
        <v>28</v>
      </c>
      <c r="C29" s="7">
        <v>-136.31310999999999</v>
      </c>
      <c r="D29" s="7">
        <v>-136.31310999999999</v>
      </c>
      <c r="E29" s="7">
        <v>0</v>
      </c>
    </row>
    <row r="30" spans="1:5" ht="15.75" customHeight="1" x14ac:dyDescent="0.25">
      <c r="A30" s="6" t="s">
        <v>410</v>
      </c>
      <c r="B30" s="6" t="s">
        <v>29</v>
      </c>
      <c r="C30" s="7">
        <v>404444.74306000001</v>
      </c>
      <c r="D30" s="7">
        <v>404444.74306000001</v>
      </c>
      <c r="E30" s="7">
        <v>0</v>
      </c>
    </row>
    <row r="31" spans="1:5" ht="15.75" customHeight="1" x14ac:dyDescent="0.25">
      <c r="A31" s="6" t="s">
        <v>302</v>
      </c>
      <c r="B31" s="6" t="s">
        <v>30</v>
      </c>
      <c r="C31" s="7">
        <v>7568330.3228799999</v>
      </c>
      <c r="D31" s="7">
        <v>7568330.3228799999</v>
      </c>
      <c r="E31" s="7">
        <v>0</v>
      </c>
    </row>
    <row r="32" spans="1:5" ht="15.75" customHeight="1" x14ac:dyDescent="0.25">
      <c r="A32" s="6" t="s">
        <v>411</v>
      </c>
      <c r="B32" s="6" t="s">
        <v>31</v>
      </c>
      <c r="C32" s="7">
        <v>20766865.083150003</v>
      </c>
      <c r="D32" s="7">
        <v>20766865.083150003</v>
      </c>
      <c r="E32" s="7">
        <v>0</v>
      </c>
    </row>
    <row r="33" spans="1:5" ht="15.75" customHeight="1" x14ac:dyDescent="0.25">
      <c r="A33" s="6" t="s">
        <v>303</v>
      </c>
      <c r="B33" s="6" t="s">
        <v>227</v>
      </c>
      <c r="C33" s="7">
        <v>1508119.9348900001</v>
      </c>
      <c r="D33" s="7">
        <v>1508119.9348900001</v>
      </c>
      <c r="E33" s="7">
        <v>0</v>
      </c>
    </row>
    <row r="34" spans="1:5" ht="15.75" customHeight="1" x14ac:dyDescent="0.25">
      <c r="A34" s="6" t="s">
        <v>304</v>
      </c>
      <c r="B34" s="6" t="s">
        <v>32</v>
      </c>
      <c r="C34" s="7">
        <v>17657.73198</v>
      </c>
      <c r="D34" s="7">
        <v>17657.73198</v>
      </c>
      <c r="E34" s="7">
        <v>0</v>
      </c>
    </row>
    <row r="35" spans="1:5" ht="15.75" customHeight="1" x14ac:dyDescent="0.25">
      <c r="A35" s="6" t="s">
        <v>305</v>
      </c>
      <c r="B35" s="6" t="s">
        <v>33</v>
      </c>
      <c r="C35" s="7">
        <v>255866.32847000001</v>
      </c>
      <c r="D35" s="7">
        <v>0</v>
      </c>
      <c r="E35" s="7">
        <v>255866.32847000001</v>
      </c>
    </row>
    <row r="36" spans="1:5" ht="15.75" customHeight="1" x14ac:dyDescent="0.25">
      <c r="A36" s="6" t="s">
        <v>306</v>
      </c>
      <c r="B36" s="6" t="s">
        <v>34</v>
      </c>
      <c r="C36" s="7">
        <v>3162449.7070999998</v>
      </c>
      <c r="D36" s="7">
        <v>3162449.7070999998</v>
      </c>
      <c r="E36" s="7">
        <v>0</v>
      </c>
    </row>
    <row r="37" spans="1:5" ht="15.75" customHeight="1" x14ac:dyDescent="0.25">
      <c r="A37" s="6" t="s">
        <v>443</v>
      </c>
      <c r="B37" s="6" t="s">
        <v>35</v>
      </c>
      <c r="C37" s="7">
        <v>1153.971</v>
      </c>
      <c r="D37" s="7">
        <v>1153.971</v>
      </c>
      <c r="E37" s="7">
        <v>0</v>
      </c>
    </row>
    <row r="38" spans="1:5" ht="15.75" customHeight="1" x14ac:dyDescent="0.25">
      <c r="A38" s="6" t="s">
        <v>307</v>
      </c>
      <c r="B38" s="6" t="s">
        <v>36</v>
      </c>
      <c r="C38" s="7">
        <v>12279.411630000001</v>
      </c>
      <c r="D38" s="7">
        <v>0</v>
      </c>
      <c r="E38" s="7">
        <v>12279.411630000001</v>
      </c>
    </row>
    <row r="39" spans="1:5" ht="15.75" customHeight="1" x14ac:dyDescent="0.25">
      <c r="A39" s="6" t="s">
        <v>308</v>
      </c>
      <c r="B39" s="6" t="s">
        <v>37</v>
      </c>
      <c r="C39" s="7">
        <v>614.05717000000004</v>
      </c>
      <c r="D39" s="7">
        <v>0</v>
      </c>
      <c r="E39" s="7">
        <v>614.05717000000004</v>
      </c>
    </row>
    <row r="40" spans="1:5" ht="15.75" customHeight="1" x14ac:dyDescent="0.25">
      <c r="A40" s="6" t="s">
        <v>309</v>
      </c>
      <c r="B40" s="6" t="s">
        <v>38</v>
      </c>
      <c r="C40" s="7">
        <v>1971934.6662000001</v>
      </c>
      <c r="D40" s="7">
        <v>1971934.6662000001</v>
      </c>
      <c r="E40" s="7">
        <v>0</v>
      </c>
    </row>
    <row r="41" spans="1:5" ht="15.75" customHeight="1" x14ac:dyDescent="0.25">
      <c r="A41" s="6" t="s">
        <v>310</v>
      </c>
      <c r="B41" s="6" t="s">
        <v>39</v>
      </c>
      <c r="C41" s="7">
        <v>27496025.929400001</v>
      </c>
      <c r="D41" s="7">
        <v>27496025.929400001</v>
      </c>
      <c r="E41" s="7">
        <v>0</v>
      </c>
    </row>
    <row r="42" spans="1:5" ht="15.75" customHeight="1" x14ac:dyDescent="0.25">
      <c r="A42" s="6" t="s">
        <v>412</v>
      </c>
      <c r="B42" s="6" t="s">
        <v>40</v>
      </c>
      <c r="C42" s="7">
        <v>1792948.1910000001</v>
      </c>
      <c r="D42" s="7">
        <v>1792948.1910000001</v>
      </c>
      <c r="E42" s="7">
        <v>0</v>
      </c>
    </row>
    <row r="43" spans="1:5" ht="15.75" customHeight="1" x14ac:dyDescent="0.25">
      <c r="A43" s="6" t="s">
        <v>311</v>
      </c>
      <c r="B43" s="6" t="s">
        <v>42</v>
      </c>
      <c r="C43" s="7">
        <v>19223068.496660002</v>
      </c>
      <c r="D43" s="7">
        <v>19223068.496660002</v>
      </c>
      <c r="E43" s="7">
        <v>0</v>
      </c>
    </row>
    <row r="44" spans="1:5" ht="15.75" customHeight="1" x14ac:dyDescent="0.25">
      <c r="A44" s="6" t="s">
        <v>312</v>
      </c>
      <c r="B44" s="6" t="s">
        <v>43</v>
      </c>
      <c r="C44" s="7">
        <v>47.057540000000003</v>
      </c>
      <c r="D44" s="7">
        <v>0</v>
      </c>
      <c r="E44" s="7">
        <v>47.057540000000003</v>
      </c>
    </row>
    <row r="45" spans="1:5" ht="15.75" customHeight="1" x14ac:dyDescent="0.25">
      <c r="A45" s="6" t="s">
        <v>313</v>
      </c>
      <c r="B45" s="6" t="s">
        <v>44</v>
      </c>
      <c r="C45" s="7">
        <v>118.22</v>
      </c>
      <c r="D45" s="7">
        <v>118.22</v>
      </c>
      <c r="E45" s="7">
        <v>0</v>
      </c>
    </row>
    <row r="46" spans="1:5" ht="15.75" customHeight="1" x14ac:dyDescent="0.25">
      <c r="A46" s="6" t="s">
        <v>314</v>
      </c>
      <c r="B46" s="6" t="s">
        <v>46</v>
      </c>
      <c r="C46" s="7">
        <v>914611.17084999999</v>
      </c>
      <c r="D46" s="7">
        <v>0</v>
      </c>
      <c r="E46" s="7">
        <v>914611.17084999999</v>
      </c>
    </row>
    <row r="47" spans="1:5" ht="15.75" customHeight="1" x14ac:dyDescent="0.25">
      <c r="A47" s="6" t="s">
        <v>315</v>
      </c>
      <c r="B47" s="6" t="s">
        <v>475</v>
      </c>
      <c r="C47" s="7">
        <v>1534712.3177499999</v>
      </c>
      <c r="D47" s="7">
        <v>0</v>
      </c>
      <c r="E47" s="7">
        <v>1534712.3177499999</v>
      </c>
    </row>
    <row r="48" spans="1:5" ht="15.75" customHeight="1" x14ac:dyDescent="0.25">
      <c r="A48" s="6" t="s">
        <v>414</v>
      </c>
      <c r="B48" s="6" t="s">
        <v>244</v>
      </c>
      <c r="C48" s="7">
        <v>174318.16500000001</v>
      </c>
      <c r="D48" s="7">
        <v>174318.16500000001</v>
      </c>
      <c r="E48" s="7">
        <v>0</v>
      </c>
    </row>
    <row r="49" spans="1:5" ht="15.75" customHeight="1" x14ac:dyDescent="0.25">
      <c r="A49" s="6" t="s">
        <v>316</v>
      </c>
      <c r="B49" s="6" t="s">
        <v>47</v>
      </c>
      <c r="C49" s="7">
        <v>2577027.1316</v>
      </c>
      <c r="D49" s="7">
        <v>0</v>
      </c>
      <c r="E49" s="7">
        <v>2577027.1316</v>
      </c>
    </row>
    <row r="50" spans="1:5" ht="15.75" customHeight="1" x14ac:dyDescent="0.25">
      <c r="A50" s="6" t="s">
        <v>416</v>
      </c>
      <c r="B50" s="6" t="s">
        <v>49</v>
      </c>
      <c r="C50" s="7">
        <v>0</v>
      </c>
      <c r="D50" s="7">
        <v>0</v>
      </c>
      <c r="E50" s="7">
        <v>0</v>
      </c>
    </row>
    <row r="51" spans="1:5" ht="15.75" customHeight="1" x14ac:dyDescent="0.25">
      <c r="A51" s="6" t="s">
        <v>417</v>
      </c>
      <c r="B51" s="6" t="s">
        <v>50</v>
      </c>
      <c r="C51" s="7">
        <v>0</v>
      </c>
      <c r="D51" s="7">
        <v>0</v>
      </c>
      <c r="E51" s="7">
        <v>0</v>
      </c>
    </row>
    <row r="52" spans="1:5" ht="15.75" customHeight="1" x14ac:dyDescent="0.25">
      <c r="A52" s="6" t="s">
        <v>418</v>
      </c>
      <c r="B52" s="6" t="s">
        <v>51</v>
      </c>
      <c r="C52" s="7">
        <v>0</v>
      </c>
      <c r="D52" s="7">
        <v>0</v>
      </c>
      <c r="E52" s="7">
        <v>0</v>
      </c>
    </row>
    <row r="53" spans="1:5" ht="15.75" customHeight="1" x14ac:dyDescent="0.25">
      <c r="A53" s="6" t="s">
        <v>420</v>
      </c>
      <c r="B53" s="6" t="s">
        <v>228</v>
      </c>
      <c r="C53" s="7">
        <v>0</v>
      </c>
      <c r="D53" s="7">
        <v>0</v>
      </c>
      <c r="E53" s="7">
        <v>0</v>
      </c>
    </row>
    <row r="54" spans="1:5" ht="15.75" customHeight="1" x14ac:dyDescent="0.25">
      <c r="A54" s="6" t="s">
        <v>317</v>
      </c>
      <c r="B54" s="6" t="s">
        <v>476</v>
      </c>
      <c r="C54" s="7">
        <v>821060.99841999996</v>
      </c>
      <c r="D54" s="7">
        <v>0</v>
      </c>
      <c r="E54" s="7">
        <v>821060.99841999996</v>
      </c>
    </row>
    <row r="55" spans="1:5" ht="15.75" customHeight="1" x14ac:dyDescent="0.25">
      <c r="A55" s="6" t="s">
        <v>318</v>
      </c>
      <c r="B55" s="6" t="s">
        <v>53</v>
      </c>
      <c r="C55" s="7">
        <v>2097117.4624999999</v>
      </c>
      <c r="D55" s="7">
        <v>2097117.4624999999</v>
      </c>
      <c r="E55" s="7">
        <v>0</v>
      </c>
    </row>
    <row r="56" spans="1:5" ht="15.75" customHeight="1" x14ac:dyDescent="0.25">
      <c r="A56" s="6" t="s">
        <v>319</v>
      </c>
      <c r="B56" s="6" t="s">
        <v>55</v>
      </c>
      <c r="C56" s="7">
        <v>281.536</v>
      </c>
      <c r="D56" s="7">
        <v>281.536</v>
      </c>
      <c r="E56" s="7">
        <v>0</v>
      </c>
    </row>
    <row r="57" spans="1:5" ht="15.75" customHeight="1" x14ac:dyDescent="0.25">
      <c r="A57" s="6" t="s">
        <v>458</v>
      </c>
      <c r="B57" s="6" t="s">
        <v>229</v>
      </c>
      <c r="C57" s="7">
        <v>5226110.8752899999</v>
      </c>
      <c r="D57" s="7">
        <v>0</v>
      </c>
      <c r="E57" s="7">
        <v>5226110.8752899999</v>
      </c>
    </row>
    <row r="58" spans="1:5" ht="15.75" customHeight="1" x14ac:dyDescent="0.25">
      <c r="A58" s="6" t="s">
        <v>321</v>
      </c>
      <c r="B58" s="6" t="s">
        <v>58</v>
      </c>
      <c r="C58" s="7">
        <v>48382.943920000005</v>
      </c>
      <c r="D58" s="7">
        <v>48382.943920000005</v>
      </c>
      <c r="E58" s="7">
        <v>0</v>
      </c>
    </row>
    <row r="59" spans="1:5" ht="15.75" customHeight="1" x14ac:dyDescent="0.25">
      <c r="A59" s="6" t="s">
        <v>322</v>
      </c>
      <c r="B59" s="6" t="s">
        <v>59</v>
      </c>
      <c r="C59" s="7">
        <v>20812005.4901</v>
      </c>
      <c r="D59" s="7">
        <v>0</v>
      </c>
      <c r="E59" s="7">
        <v>20812005.4901</v>
      </c>
    </row>
    <row r="60" spans="1:5" ht="15.75" customHeight="1" x14ac:dyDescent="0.25">
      <c r="A60" s="6" t="s">
        <v>445</v>
      </c>
      <c r="B60" s="6" t="s">
        <v>477</v>
      </c>
      <c r="C60" s="7">
        <v>10965.3</v>
      </c>
      <c r="D60" s="7">
        <v>10965.3</v>
      </c>
      <c r="E60" s="7">
        <v>0</v>
      </c>
    </row>
    <row r="61" spans="1:5" ht="15.75" customHeight="1" x14ac:dyDescent="0.25">
      <c r="A61" s="6" t="s">
        <v>324</v>
      </c>
      <c r="B61" s="6" t="s">
        <v>478</v>
      </c>
      <c r="C61" s="7">
        <v>576566.81000000006</v>
      </c>
      <c r="D61" s="7">
        <v>0</v>
      </c>
      <c r="E61" s="7">
        <v>576566.81000000006</v>
      </c>
    </row>
    <row r="62" spans="1:5" ht="15.75" customHeight="1" x14ac:dyDescent="0.25">
      <c r="A62" s="6" t="s">
        <v>325</v>
      </c>
      <c r="B62" s="6" t="s">
        <v>217</v>
      </c>
      <c r="C62" s="7">
        <v>1027655.1389500001</v>
      </c>
      <c r="D62" s="7">
        <v>0</v>
      </c>
      <c r="E62" s="7">
        <v>1027655.1389500001</v>
      </c>
    </row>
    <row r="63" spans="1:5" ht="15.75" customHeight="1" x14ac:dyDescent="0.25">
      <c r="A63" s="6" t="s">
        <v>464</v>
      </c>
      <c r="B63" s="6" t="s">
        <v>245</v>
      </c>
      <c r="C63" s="7">
        <v>3.9319999999999999</v>
      </c>
      <c r="D63" s="7">
        <v>3.9319999999999999</v>
      </c>
      <c r="E63" s="7">
        <v>0</v>
      </c>
    </row>
    <row r="64" spans="1:5" ht="15.75" customHeight="1" x14ac:dyDescent="0.25">
      <c r="A64" s="6" t="s">
        <v>326</v>
      </c>
      <c r="B64" s="6" t="s">
        <v>60</v>
      </c>
      <c r="C64" s="7">
        <v>1E-3</v>
      </c>
      <c r="D64" s="7">
        <v>1E-3</v>
      </c>
      <c r="E64" s="7">
        <v>0</v>
      </c>
    </row>
    <row r="65" spans="1:5" ht="15.75" customHeight="1" x14ac:dyDescent="0.25">
      <c r="A65" s="6" t="s">
        <v>327</v>
      </c>
      <c r="B65" s="6" t="s">
        <v>62</v>
      </c>
      <c r="C65" s="7">
        <v>20268257.650570001</v>
      </c>
      <c r="D65" s="7">
        <v>20268257.650570001</v>
      </c>
      <c r="E65" s="7">
        <v>0</v>
      </c>
    </row>
    <row r="66" spans="1:5" ht="15.75" customHeight="1" x14ac:dyDescent="0.25">
      <c r="A66" s="6" t="s">
        <v>328</v>
      </c>
      <c r="B66" s="6" t="s">
        <v>63</v>
      </c>
      <c r="C66" s="7">
        <v>1320245.4909300001</v>
      </c>
      <c r="D66" s="7">
        <v>1320245.4909300001</v>
      </c>
      <c r="E66" s="7">
        <v>0</v>
      </c>
    </row>
    <row r="67" spans="1:5" ht="15.75" customHeight="1" x14ac:dyDescent="0.25">
      <c r="A67" s="6" t="s">
        <v>329</v>
      </c>
      <c r="B67" s="6" t="s">
        <v>64</v>
      </c>
      <c r="C67" s="7">
        <v>730074.16703999997</v>
      </c>
      <c r="D67" s="7">
        <v>730074.16703999997</v>
      </c>
      <c r="E67" s="7">
        <v>0</v>
      </c>
    </row>
    <row r="68" spans="1:5" ht="15.75" customHeight="1" x14ac:dyDescent="0.25">
      <c r="A68" s="6" t="s">
        <v>330</v>
      </c>
      <c r="B68" s="6" t="s">
        <v>65</v>
      </c>
      <c r="C68" s="7">
        <v>68212.307230000006</v>
      </c>
      <c r="D68" s="7">
        <v>68212.307230000006</v>
      </c>
      <c r="E68" s="7">
        <v>0</v>
      </c>
    </row>
    <row r="69" spans="1:5" ht="15.75" customHeight="1" x14ac:dyDescent="0.25">
      <c r="A69" s="6" t="s">
        <v>422</v>
      </c>
      <c r="B69" s="6" t="s">
        <v>70</v>
      </c>
      <c r="C69" s="7">
        <v>7715768.4701999994</v>
      </c>
      <c r="D69" s="7">
        <v>7715768.4701999994</v>
      </c>
      <c r="E69" s="7">
        <v>0</v>
      </c>
    </row>
    <row r="70" spans="1:5" ht="15.75" customHeight="1" x14ac:dyDescent="0.25">
      <c r="A70" s="6" t="s">
        <v>331</v>
      </c>
      <c r="B70" s="6" t="s">
        <v>71</v>
      </c>
      <c r="C70" s="7">
        <v>6233798.8423899999</v>
      </c>
      <c r="D70" s="7">
        <v>6233798.8423899999</v>
      </c>
      <c r="E70" s="7">
        <v>0</v>
      </c>
    </row>
    <row r="71" spans="1:5" ht="15.75" customHeight="1" x14ac:dyDescent="0.25">
      <c r="A71" s="6" t="s">
        <v>423</v>
      </c>
      <c r="B71" s="6" t="s">
        <v>72</v>
      </c>
      <c r="C71" s="7">
        <v>86762.557489999992</v>
      </c>
      <c r="D71" s="7">
        <v>86762.557489999992</v>
      </c>
      <c r="E71" s="7">
        <v>0</v>
      </c>
    </row>
    <row r="72" spans="1:5" ht="15.75" customHeight="1" x14ac:dyDescent="0.25">
      <c r="A72" s="6" t="s">
        <v>277</v>
      </c>
      <c r="B72" s="6" t="s">
        <v>218</v>
      </c>
      <c r="C72" s="7">
        <v>354775.79960999999</v>
      </c>
      <c r="D72" s="7">
        <v>354775.79960999999</v>
      </c>
      <c r="E72" s="7">
        <v>0</v>
      </c>
    </row>
    <row r="73" spans="1:5" ht="15.75" customHeight="1" x14ac:dyDescent="0.25">
      <c r="A73" s="6" t="s">
        <v>332</v>
      </c>
      <c r="B73" s="6" t="s">
        <v>230</v>
      </c>
      <c r="C73" s="7">
        <v>11735864.34434</v>
      </c>
      <c r="D73" s="7">
        <v>11735864.34434</v>
      </c>
      <c r="E73" s="7">
        <v>0</v>
      </c>
    </row>
    <row r="74" spans="1:5" ht="15.75" customHeight="1" x14ac:dyDescent="0.25">
      <c r="A74" s="6" t="s">
        <v>333</v>
      </c>
      <c r="B74" s="6" t="s">
        <v>79</v>
      </c>
      <c r="C74" s="7">
        <v>428545.42550999997</v>
      </c>
      <c r="D74" s="7">
        <v>428545.42550999997</v>
      </c>
      <c r="E74" s="7">
        <v>0</v>
      </c>
    </row>
    <row r="75" spans="1:5" ht="15.75" customHeight="1" x14ac:dyDescent="0.25">
      <c r="A75" s="6" t="s">
        <v>436</v>
      </c>
      <c r="B75" s="6" t="s">
        <v>232</v>
      </c>
      <c r="C75" s="7">
        <v>0</v>
      </c>
      <c r="D75" s="7">
        <v>0</v>
      </c>
      <c r="E75" s="7">
        <v>0</v>
      </c>
    </row>
    <row r="76" spans="1:5" ht="15.75" customHeight="1" x14ac:dyDescent="0.25">
      <c r="A76" s="6" t="s">
        <v>272</v>
      </c>
      <c r="B76" s="6" t="s">
        <v>86</v>
      </c>
      <c r="C76" s="7">
        <v>191040.87543000001</v>
      </c>
      <c r="D76" s="7">
        <v>191040.87543000001</v>
      </c>
      <c r="E76" s="7">
        <v>0</v>
      </c>
    </row>
    <row r="77" spans="1:5" ht="15.75" customHeight="1" x14ac:dyDescent="0.25">
      <c r="A77" s="6" t="s">
        <v>334</v>
      </c>
      <c r="B77" s="6" t="s">
        <v>87</v>
      </c>
      <c r="C77" s="7">
        <v>2318.31097</v>
      </c>
      <c r="D77" s="7">
        <v>0</v>
      </c>
      <c r="E77" s="7">
        <v>2318.31097</v>
      </c>
    </row>
    <row r="78" spans="1:5" ht="15.75" customHeight="1" x14ac:dyDescent="0.25">
      <c r="A78" s="6" t="s">
        <v>465</v>
      </c>
      <c r="B78" s="6" t="s">
        <v>89</v>
      </c>
      <c r="C78" s="7">
        <v>7220.3074400000005</v>
      </c>
      <c r="D78" s="7">
        <v>7220.3074400000005</v>
      </c>
      <c r="E78" s="7">
        <v>0</v>
      </c>
    </row>
    <row r="79" spans="1:5" ht="15.75" customHeight="1" x14ac:dyDescent="0.25">
      <c r="A79" s="6" t="s">
        <v>335</v>
      </c>
      <c r="B79" s="6" t="s">
        <v>90</v>
      </c>
      <c r="C79" s="7">
        <v>138879.39142</v>
      </c>
      <c r="D79" s="7">
        <v>138879.39142</v>
      </c>
      <c r="E79" s="7">
        <v>0</v>
      </c>
    </row>
    <row r="80" spans="1:5" ht="15.75" customHeight="1" x14ac:dyDescent="0.25">
      <c r="A80" s="6" t="s">
        <v>336</v>
      </c>
      <c r="B80" s="6" t="s">
        <v>91</v>
      </c>
      <c r="C80" s="7">
        <v>24725574.999990001</v>
      </c>
      <c r="D80" s="7">
        <v>0</v>
      </c>
      <c r="E80" s="7">
        <v>24725574.999990001</v>
      </c>
    </row>
    <row r="81" spans="1:5" s="35" customFormat="1" ht="15.75" customHeight="1" x14ac:dyDescent="0.25">
      <c r="A81" s="33" t="s">
        <v>540</v>
      </c>
      <c r="B81" s="33" t="s">
        <v>92</v>
      </c>
      <c r="C81" s="34">
        <f>SUM(C82:C161)</f>
        <v>101476581.52474001</v>
      </c>
      <c r="D81" s="34">
        <f t="shared" ref="D81:E81" si="1">SUM(D82:D161)</f>
        <v>19497623.29738</v>
      </c>
      <c r="E81" s="34">
        <f t="shared" si="1"/>
        <v>81978958.22736001</v>
      </c>
    </row>
    <row r="82" spans="1:5" s="35" customFormat="1" ht="15.75" customHeight="1" x14ac:dyDescent="0.25">
      <c r="A82" s="6" t="s">
        <v>271</v>
      </c>
      <c r="B82" s="6" t="s">
        <v>94</v>
      </c>
      <c r="C82" s="7">
        <v>509313.79050999996</v>
      </c>
      <c r="D82" s="7">
        <v>509313.79050999996</v>
      </c>
      <c r="E82" s="7">
        <v>0</v>
      </c>
    </row>
    <row r="83" spans="1:5" s="35" customFormat="1" ht="15.75" customHeight="1" x14ac:dyDescent="0.25">
      <c r="A83" s="6" t="s">
        <v>337</v>
      </c>
      <c r="B83" s="6" t="s">
        <v>95</v>
      </c>
      <c r="C83" s="7">
        <v>809802.54663999996</v>
      </c>
      <c r="D83" s="7">
        <v>0</v>
      </c>
      <c r="E83" s="7">
        <v>809802.54663999996</v>
      </c>
    </row>
    <row r="84" spans="1:5" s="35" customFormat="1" ht="15.75" customHeight="1" x14ac:dyDescent="0.25">
      <c r="A84" s="6" t="s">
        <v>338</v>
      </c>
      <c r="B84" s="6" t="s">
        <v>97</v>
      </c>
      <c r="C84" s="7">
        <v>4836167.23391</v>
      </c>
      <c r="D84" s="7">
        <v>4836167.23391</v>
      </c>
      <c r="E84" s="7">
        <v>0</v>
      </c>
    </row>
    <row r="85" spans="1:5" s="35" customFormat="1" ht="15.75" customHeight="1" x14ac:dyDescent="0.25">
      <c r="A85" s="6" t="s">
        <v>339</v>
      </c>
      <c r="B85" s="6" t="s">
        <v>98</v>
      </c>
      <c r="C85" s="7">
        <v>623023.60649000003</v>
      </c>
      <c r="D85" s="7">
        <v>0</v>
      </c>
      <c r="E85" s="7">
        <v>623023.60649000003</v>
      </c>
    </row>
    <row r="86" spans="1:5" s="35" customFormat="1" ht="15.75" customHeight="1" x14ac:dyDescent="0.25">
      <c r="A86" s="6" t="s">
        <v>270</v>
      </c>
      <c r="B86" s="6" t="s">
        <v>99</v>
      </c>
      <c r="C86" s="7">
        <v>130739.86373</v>
      </c>
      <c r="D86" s="7">
        <v>130739.86373</v>
      </c>
      <c r="E86" s="7">
        <v>0</v>
      </c>
    </row>
    <row r="87" spans="1:5" s="35" customFormat="1" ht="15.75" customHeight="1" x14ac:dyDescent="0.25">
      <c r="A87" s="6" t="s">
        <v>424</v>
      </c>
      <c r="B87" s="6" t="s">
        <v>100</v>
      </c>
      <c r="C87" s="7">
        <v>254328.43530000001</v>
      </c>
      <c r="D87" s="7">
        <v>0</v>
      </c>
      <c r="E87" s="7">
        <v>254328.43530000001</v>
      </c>
    </row>
    <row r="88" spans="1:5" ht="15.75" customHeight="1" x14ac:dyDescent="0.25">
      <c r="A88" s="6" t="s">
        <v>340</v>
      </c>
      <c r="B88" s="6" t="s">
        <v>101</v>
      </c>
      <c r="C88" s="7">
        <v>556673.57269000006</v>
      </c>
      <c r="D88" s="7">
        <v>556673.57269000006</v>
      </c>
      <c r="E88" s="7">
        <v>0</v>
      </c>
    </row>
    <row r="89" spans="1:5" ht="15.75" customHeight="1" x14ac:dyDescent="0.25">
      <c r="A89" s="6" t="s">
        <v>459</v>
      </c>
      <c r="B89" s="6" t="s">
        <v>106</v>
      </c>
      <c r="C89" s="7">
        <v>1028209.6455700001</v>
      </c>
      <c r="D89" s="7">
        <v>0</v>
      </c>
      <c r="E89" s="7">
        <v>1028209.6455700001</v>
      </c>
    </row>
    <row r="90" spans="1:5" ht="15.75" customHeight="1" x14ac:dyDescent="0.25">
      <c r="A90" s="6" t="s">
        <v>460</v>
      </c>
      <c r="B90" s="6" t="s">
        <v>107</v>
      </c>
      <c r="C90" s="7">
        <v>835981.52697000001</v>
      </c>
      <c r="D90" s="7">
        <v>0</v>
      </c>
      <c r="E90" s="7">
        <v>835981.52697000001</v>
      </c>
    </row>
    <row r="91" spans="1:5" ht="15.75" customHeight="1" x14ac:dyDescent="0.25">
      <c r="A91" s="6" t="s">
        <v>346</v>
      </c>
      <c r="B91" s="6" t="s">
        <v>110</v>
      </c>
      <c r="C91" s="7">
        <v>707638.88896000001</v>
      </c>
      <c r="D91" s="7">
        <v>0</v>
      </c>
      <c r="E91" s="7">
        <v>707638.88896000001</v>
      </c>
    </row>
    <row r="92" spans="1:5" ht="15.75" customHeight="1" x14ac:dyDescent="0.25">
      <c r="A92" s="6" t="s">
        <v>347</v>
      </c>
      <c r="B92" s="6" t="s">
        <v>112</v>
      </c>
      <c r="C92" s="7">
        <v>2792.5287799999996</v>
      </c>
      <c r="D92" s="7">
        <v>2792.5287799999996</v>
      </c>
      <c r="E92" s="7">
        <v>0</v>
      </c>
    </row>
    <row r="93" spans="1:5" ht="15.75" customHeight="1" x14ac:dyDescent="0.25">
      <c r="A93" s="6" t="s">
        <v>349</v>
      </c>
      <c r="B93" s="6" t="s">
        <v>117</v>
      </c>
      <c r="C93" s="7">
        <v>14254.3231</v>
      </c>
      <c r="D93" s="7">
        <v>0</v>
      </c>
      <c r="E93" s="7">
        <v>14254.3231</v>
      </c>
    </row>
    <row r="94" spans="1:5" ht="15.75" customHeight="1" x14ac:dyDescent="0.25">
      <c r="A94" s="6" t="s">
        <v>450</v>
      </c>
      <c r="B94" s="6" t="s">
        <v>120</v>
      </c>
      <c r="C94" s="7">
        <v>50</v>
      </c>
      <c r="D94" s="7">
        <v>50</v>
      </c>
      <c r="E94" s="7">
        <v>0</v>
      </c>
    </row>
    <row r="95" spans="1:5" ht="15.75" customHeight="1" x14ac:dyDescent="0.25">
      <c r="A95" s="6" t="s">
        <v>350</v>
      </c>
      <c r="B95" s="6" t="s">
        <v>121</v>
      </c>
      <c r="C95" s="7">
        <v>13441.65108</v>
      </c>
      <c r="D95" s="7">
        <v>0</v>
      </c>
      <c r="E95" s="7">
        <v>13441.65108</v>
      </c>
    </row>
    <row r="96" spans="1:5" ht="15.75" customHeight="1" x14ac:dyDescent="0.25">
      <c r="A96" s="6" t="s">
        <v>353</v>
      </c>
      <c r="B96" s="6" t="s">
        <v>125</v>
      </c>
      <c r="C96" s="7">
        <v>21291.253000000001</v>
      </c>
      <c r="D96" s="7">
        <v>21291.253000000001</v>
      </c>
      <c r="E96" s="7">
        <v>0</v>
      </c>
    </row>
    <row r="97" spans="1:5" ht="15.75" customHeight="1" x14ac:dyDescent="0.25">
      <c r="A97" s="6" t="s">
        <v>447</v>
      </c>
      <c r="B97" s="6" t="s">
        <v>128</v>
      </c>
      <c r="C97" s="7">
        <v>0.56320000000000003</v>
      </c>
      <c r="D97" s="7">
        <v>0.56320000000000003</v>
      </c>
      <c r="E97" s="7">
        <v>0</v>
      </c>
    </row>
    <row r="98" spans="1:5" ht="15.75" customHeight="1" x14ac:dyDescent="0.25">
      <c r="A98" s="6" t="s">
        <v>263</v>
      </c>
      <c r="B98" s="6" t="s">
        <v>129</v>
      </c>
      <c r="C98" s="7">
        <v>4313549.4170200005</v>
      </c>
      <c r="D98" s="7">
        <v>4313549.4170200005</v>
      </c>
      <c r="E98" s="7">
        <v>0</v>
      </c>
    </row>
    <row r="99" spans="1:5" ht="15.75" customHeight="1" x14ac:dyDescent="0.25">
      <c r="A99" s="6" t="s">
        <v>357</v>
      </c>
      <c r="B99" s="6" t="s">
        <v>482</v>
      </c>
      <c r="C99" s="7">
        <v>51.389000000000003</v>
      </c>
      <c r="D99" s="7">
        <v>51.389000000000003</v>
      </c>
      <c r="E99" s="7">
        <v>0</v>
      </c>
    </row>
    <row r="100" spans="1:5" ht="15.75" customHeight="1" x14ac:dyDescent="0.25">
      <c r="A100" s="6" t="s">
        <v>358</v>
      </c>
      <c r="B100" s="6" t="s">
        <v>135</v>
      </c>
      <c r="C100" s="7">
        <v>754691.08915999997</v>
      </c>
      <c r="D100" s="7">
        <v>754691.08915999997</v>
      </c>
      <c r="E100" s="7">
        <v>0</v>
      </c>
    </row>
    <row r="101" spans="1:5" ht="15.75" customHeight="1" x14ac:dyDescent="0.25">
      <c r="A101" s="6" t="s">
        <v>359</v>
      </c>
      <c r="B101" s="6" t="s">
        <v>136</v>
      </c>
      <c r="C101" s="7">
        <v>5789.42238</v>
      </c>
      <c r="D101" s="7">
        <v>0</v>
      </c>
      <c r="E101" s="7">
        <v>5789.42238</v>
      </c>
    </row>
    <row r="102" spans="1:5" ht="15.75" customHeight="1" x14ac:dyDescent="0.25">
      <c r="A102" s="6" t="s">
        <v>360</v>
      </c>
      <c r="B102" s="6" t="s">
        <v>138</v>
      </c>
      <c r="C102" s="7">
        <v>13903.456109999999</v>
      </c>
      <c r="D102" s="7">
        <v>13903.456109999999</v>
      </c>
      <c r="E102" s="7">
        <v>0</v>
      </c>
    </row>
    <row r="103" spans="1:5" ht="15.75" customHeight="1" x14ac:dyDescent="0.25">
      <c r="A103" s="6" t="s">
        <v>361</v>
      </c>
      <c r="B103" s="6" t="s">
        <v>139</v>
      </c>
      <c r="C103" s="7">
        <v>17131.093929999999</v>
      </c>
      <c r="D103" s="7">
        <v>0</v>
      </c>
      <c r="E103" s="7">
        <v>17131.093929999999</v>
      </c>
    </row>
    <row r="104" spans="1:5" ht="15.75" customHeight="1" x14ac:dyDescent="0.25">
      <c r="A104" s="6" t="s">
        <v>362</v>
      </c>
      <c r="B104" s="6" t="s">
        <v>140</v>
      </c>
      <c r="C104" s="7">
        <v>402265.40741000004</v>
      </c>
      <c r="D104" s="7">
        <v>402265.40741000004</v>
      </c>
      <c r="E104" s="7">
        <v>0</v>
      </c>
    </row>
    <row r="105" spans="1:5" ht="15.75" customHeight="1" x14ac:dyDescent="0.25">
      <c r="A105" s="6" t="s">
        <v>364</v>
      </c>
      <c r="B105" s="6" t="s">
        <v>142</v>
      </c>
      <c r="C105" s="7">
        <v>31281167.223379999</v>
      </c>
      <c r="D105" s="7">
        <v>0</v>
      </c>
      <c r="E105" s="7">
        <v>31281167.223379999</v>
      </c>
    </row>
    <row r="106" spans="1:5" ht="15.75" customHeight="1" x14ac:dyDescent="0.25">
      <c r="A106" s="6" t="s">
        <v>365</v>
      </c>
      <c r="B106" s="6" t="s">
        <v>143</v>
      </c>
      <c r="C106" s="7">
        <v>59.304000000000002</v>
      </c>
      <c r="D106" s="7">
        <v>59.304000000000002</v>
      </c>
      <c r="E106" s="7">
        <v>0</v>
      </c>
    </row>
    <row r="107" spans="1:5" ht="15.75" customHeight="1" x14ac:dyDescent="0.25">
      <c r="A107" s="6" t="s">
        <v>366</v>
      </c>
      <c r="B107" s="6" t="s">
        <v>483</v>
      </c>
      <c r="C107" s="7">
        <v>-59799.37773</v>
      </c>
      <c r="D107" s="7">
        <v>0</v>
      </c>
      <c r="E107" s="7">
        <v>-59799.37773</v>
      </c>
    </row>
    <row r="108" spans="1:5" ht="15.75" customHeight="1" x14ac:dyDescent="0.25">
      <c r="A108" s="6" t="s">
        <v>448</v>
      </c>
      <c r="B108" s="6" t="s">
        <v>144</v>
      </c>
      <c r="C108" s="7">
        <v>1.2749999999999999</v>
      </c>
      <c r="D108" s="7">
        <v>0</v>
      </c>
      <c r="E108" s="7">
        <v>1.2749999999999999</v>
      </c>
    </row>
    <row r="109" spans="1:5" ht="15.75" customHeight="1" x14ac:dyDescent="0.25">
      <c r="A109" s="6" t="s">
        <v>367</v>
      </c>
      <c r="B109" s="6" t="s">
        <v>145</v>
      </c>
      <c r="C109" s="7">
        <v>301207.42788999999</v>
      </c>
      <c r="D109" s="7">
        <v>301207.42788999999</v>
      </c>
      <c r="E109" s="7">
        <v>0</v>
      </c>
    </row>
    <row r="110" spans="1:5" ht="15.75" customHeight="1" x14ac:dyDescent="0.25">
      <c r="A110" s="6" t="s">
        <v>368</v>
      </c>
      <c r="B110" s="6" t="s">
        <v>146</v>
      </c>
      <c r="C110" s="7">
        <v>231745.19743999999</v>
      </c>
      <c r="D110" s="7">
        <v>0</v>
      </c>
      <c r="E110" s="7">
        <v>231745.19743999999</v>
      </c>
    </row>
    <row r="111" spans="1:5" ht="15.75" customHeight="1" x14ac:dyDescent="0.25">
      <c r="A111" s="6" t="s">
        <v>262</v>
      </c>
      <c r="B111" s="6" t="s">
        <v>149</v>
      </c>
      <c r="C111" s="7">
        <v>3.9319999999999999</v>
      </c>
      <c r="D111" s="7">
        <v>3.9319999999999999</v>
      </c>
      <c r="E111" s="7">
        <v>0</v>
      </c>
    </row>
    <row r="112" spans="1:5" ht="15.75" customHeight="1" x14ac:dyDescent="0.25">
      <c r="A112" s="6" t="s">
        <v>369</v>
      </c>
      <c r="B112" s="6" t="s">
        <v>150</v>
      </c>
      <c r="C112" s="7">
        <v>5652.6002699999999</v>
      </c>
      <c r="D112" s="7">
        <v>0</v>
      </c>
      <c r="E112" s="7">
        <v>5652.6002699999999</v>
      </c>
    </row>
    <row r="113" spans="1:5" ht="15.75" customHeight="1" x14ac:dyDescent="0.25">
      <c r="A113" s="6" t="s">
        <v>370</v>
      </c>
      <c r="B113" s="6" t="s">
        <v>205</v>
      </c>
      <c r="C113" s="7">
        <v>143619.93849</v>
      </c>
      <c r="D113" s="7">
        <v>143619.93849</v>
      </c>
      <c r="E113" s="7">
        <v>0</v>
      </c>
    </row>
    <row r="114" spans="1:5" ht="15.75" customHeight="1" x14ac:dyDescent="0.25">
      <c r="A114" s="6" t="s">
        <v>371</v>
      </c>
      <c r="B114" s="6" t="s">
        <v>484</v>
      </c>
      <c r="C114" s="7">
        <v>1468.85</v>
      </c>
      <c r="D114" s="7">
        <v>1468.85</v>
      </c>
      <c r="E114" s="7">
        <v>0</v>
      </c>
    </row>
    <row r="115" spans="1:5" ht="15.75" customHeight="1" x14ac:dyDescent="0.25">
      <c r="A115" s="6" t="s">
        <v>461</v>
      </c>
      <c r="B115" s="6" t="s">
        <v>485</v>
      </c>
      <c r="C115" s="7">
        <v>1478.0483200000001</v>
      </c>
      <c r="D115" s="7">
        <v>1478.0483200000001</v>
      </c>
      <c r="E115" s="7">
        <v>0</v>
      </c>
    </row>
    <row r="116" spans="1:5" ht="15.75" customHeight="1" x14ac:dyDescent="0.25">
      <c r="A116" s="6" t="s">
        <v>372</v>
      </c>
      <c r="B116" s="6" t="s">
        <v>151</v>
      </c>
      <c r="C116" s="7">
        <v>2139.9981600000001</v>
      </c>
      <c r="D116" s="7">
        <v>2139.9981600000001</v>
      </c>
      <c r="E116" s="7">
        <v>0</v>
      </c>
    </row>
    <row r="117" spans="1:5" ht="15.75" customHeight="1" x14ac:dyDescent="0.25">
      <c r="A117" s="6" t="s">
        <v>373</v>
      </c>
      <c r="B117" s="6" t="s">
        <v>153</v>
      </c>
      <c r="C117" s="7">
        <v>41019.464</v>
      </c>
      <c r="D117" s="7">
        <v>41019.464</v>
      </c>
      <c r="E117" s="7">
        <v>0</v>
      </c>
    </row>
    <row r="118" spans="1:5" ht="15.75" customHeight="1" x14ac:dyDescent="0.25">
      <c r="A118" s="6" t="s">
        <v>261</v>
      </c>
      <c r="B118" s="6" t="s">
        <v>206</v>
      </c>
      <c r="C118" s="7">
        <v>7742.5973899999999</v>
      </c>
      <c r="D118" s="7">
        <v>7742.5973899999999</v>
      </c>
      <c r="E118" s="7">
        <v>0</v>
      </c>
    </row>
    <row r="119" spans="1:5" ht="15.75" customHeight="1" x14ac:dyDescent="0.25">
      <c r="A119" s="6" t="s">
        <v>374</v>
      </c>
      <c r="B119" s="6" t="s">
        <v>154</v>
      </c>
      <c r="C119" s="7">
        <v>52314.21862</v>
      </c>
      <c r="D119" s="7">
        <v>52314.21862</v>
      </c>
      <c r="E119" s="7">
        <v>0</v>
      </c>
    </row>
    <row r="120" spans="1:5" ht="15.75" customHeight="1" x14ac:dyDescent="0.25">
      <c r="A120" s="6" t="s">
        <v>375</v>
      </c>
      <c r="B120" s="6" t="s">
        <v>238</v>
      </c>
      <c r="C120" s="7">
        <v>13867.365800000001</v>
      </c>
      <c r="D120" s="7">
        <v>13867.365800000001</v>
      </c>
      <c r="E120" s="7">
        <v>0</v>
      </c>
    </row>
    <row r="121" spans="1:5" ht="15.75" customHeight="1" x14ac:dyDescent="0.25">
      <c r="A121" s="6" t="s">
        <v>376</v>
      </c>
      <c r="B121" s="6" t="s">
        <v>155</v>
      </c>
      <c r="C121" s="7">
        <v>9259.84</v>
      </c>
      <c r="D121" s="7">
        <v>9259.84</v>
      </c>
      <c r="E121" s="7">
        <v>0</v>
      </c>
    </row>
    <row r="122" spans="1:5" ht="15.75" customHeight="1" x14ac:dyDescent="0.25">
      <c r="A122" s="6" t="s">
        <v>377</v>
      </c>
      <c r="B122" s="6" t="s">
        <v>156</v>
      </c>
      <c r="C122" s="7">
        <v>6746481.0382899996</v>
      </c>
      <c r="D122" s="7">
        <v>0</v>
      </c>
      <c r="E122" s="7">
        <v>6746481.0382899996</v>
      </c>
    </row>
    <row r="123" spans="1:5" ht="15.75" customHeight="1" x14ac:dyDescent="0.25">
      <c r="A123" s="6" t="s">
        <v>378</v>
      </c>
      <c r="B123" s="6" t="s">
        <v>157</v>
      </c>
      <c r="C123" s="7">
        <v>78084.145499999999</v>
      </c>
      <c r="D123" s="7">
        <v>78084.145499999999</v>
      </c>
      <c r="E123" s="7">
        <v>0</v>
      </c>
    </row>
    <row r="124" spans="1:5" ht="15.75" customHeight="1" x14ac:dyDescent="0.25">
      <c r="A124" s="6" t="s">
        <v>437</v>
      </c>
      <c r="B124" s="6" t="s">
        <v>158</v>
      </c>
      <c r="C124" s="7">
        <v>9009.0869999999995</v>
      </c>
      <c r="D124" s="7">
        <v>9009.0869999999995</v>
      </c>
      <c r="E124" s="7">
        <v>0</v>
      </c>
    </row>
    <row r="125" spans="1:5" ht="15.75" customHeight="1" x14ac:dyDescent="0.25">
      <c r="A125" s="6" t="s">
        <v>379</v>
      </c>
      <c r="B125" s="6" t="s">
        <v>159</v>
      </c>
      <c r="C125" s="7">
        <v>43518.61</v>
      </c>
      <c r="D125" s="7">
        <v>43518.61</v>
      </c>
      <c r="E125" s="7">
        <v>0</v>
      </c>
    </row>
    <row r="126" spans="1:5" ht="15.75" customHeight="1" x14ac:dyDescent="0.25">
      <c r="A126" s="6" t="s">
        <v>380</v>
      </c>
      <c r="B126" s="6" t="s">
        <v>160</v>
      </c>
      <c r="C126" s="7">
        <v>77272.233500000002</v>
      </c>
      <c r="D126" s="7">
        <v>77272.233500000002</v>
      </c>
      <c r="E126" s="7">
        <v>0</v>
      </c>
    </row>
    <row r="127" spans="1:5" ht="15.75" customHeight="1" x14ac:dyDescent="0.25">
      <c r="A127" s="6" t="s">
        <v>462</v>
      </c>
      <c r="B127" s="6" t="s">
        <v>161</v>
      </c>
      <c r="C127" s="7">
        <v>106855.33254</v>
      </c>
      <c r="D127" s="7">
        <v>0</v>
      </c>
      <c r="E127" s="7">
        <v>106855.33254</v>
      </c>
    </row>
    <row r="128" spans="1:5" ht="15.75" customHeight="1" x14ac:dyDescent="0.25">
      <c r="A128" s="6" t="s">
        <v>381</v>
      </c>
      <c r="B128" s="6" t="s">
        <v>163</v>
      </c>
      <c r="C128" s="7">
        <v>39126.73504</v>
      </c>
      <c r="D128" s="7">
        <v>39126.73504</v>
      </c>
      <c r="E128" s="7">
        <v>0</v>
      </c>
    </row>
    <row r="129" spans="1:5" ht="15.75" customHeight="1" x14ac:dyDescent="0.25">
      <c r="A129" s="6" t="s">
        <v>382</v>
      </c>
      <c r="B129" s="6" t="s">
        <v>164</v>
      </c>
      <c r="C129" s="7">
        <v>2802.386</v>
      </c>
      <c r="D129" s="7">
        <v>2802.386</v>
      </c>
      <c r="E129" s="7">
        <v>0</v>
      </c>
    </row>
    <row r="130" spans="1:5" ht="15.75" customHeight="1" x14ac:dyDescent="0.25">
      <c r="A130" s="6" t="s">
        <v>383</v>
      </c>
      <c r="B130" s="6" t="s">
        <v>165</v>
      </c>
      <c r="C130" s="7">
        <v>534773.17610000004</v>
      </c>
      <c r="D130" s="7">
        <v>534773.17610000004</v>
      </c>
      <c r="E130" s="7">
        <v>0</v>
      </c>
    </row>
    <row r="131" spans="1:5" ht="15.75" customHeight="1" x14ac:dyDescent="0.25">
      <c r="A131" s="6" t="s">
        <v>384</v>
      </c>
      <c r="B131" s="6" t="s">
        <v>233</v>
      </c>
      <c r="C131" s="7">
        <v>3933.89</v>
      </c>
      <c r="D131" s="7">
        <v>3933.89</v>
      </c>
      <c r="E131" s="7">
        <v>0</v>
      </c>
    </row>
    <row r="132" spans="1:5" ht="15.75" customHeight="1" x14ac:dyDescent="0.25">
      <c r="A132" s="6" t="s">
        <v>449</v>
      </c>
      <c r="B132" s="6" t="s">
        <v>166</v>
      </c>
      <c r="C132" s="7">
        <v>49.15</v>
      </c>
      <c r="D132" s="7">
        <v>49.15</v>
      </c>
      <c r="E132" s="7">
        <v>0</v>
      </c>
    </row>
    <row r="133" spans="1:5" ht="15.75" customHeight="1" x14ac:dyDescent="0.25">
      <c r="A133" s="6" t="s">
        <v>385</v>
      </c>
      <c r="B133" s="6" t="s">
        <v>201</v>
      </c>
      <c r="C133" s="7">
        <v>270247.17185000004</v>
      </c>
      <c r="D133" s="7">
        <v>270247.17185000004</v>
      </c>
      <c r="E133" s="7">
        <v>0</v>
      </c>
    </row>
    <row r="134" spans="1:5" ht="15.75" customHeight="1" x14ac:dyDescent="0.25">
      <c r="A134" s="6" t="s">
        <v>428</v>
      </c>
      <c r="B134" s="6" t="s">
        <v>234</v>
      </c>
      <c r="C134" s="7">
        <v>108086.57692000001</v>
      </c>
      <c r="D134" s="7">
        <v>108086.57692000001</v>
      </c>
      <c r="E134" s="7">
        <v>0</v>
      </c>
    </row>
    <row r="135" spans="1:5" ht="15.75" customHeight="1" x14ac:dyDescent="0.25">
      <c r="A135" s="6" t="s">
        <v>260</v>
      </c>
      <c r="B135" s="6" t="s">
        <v>224</v>
      </c>
      <c r="C135" s="7">
        <v>42934.341</v>
      </c>
      <c r="D135" s="7">
        <v>42934.341</v>
      </c>
      <c r="E135" s="7">
        <v>0</v>
      </c>
    </row>
    <row r="136" spans="1:5" ht="15.75" customHeight="1" x14ac:dyDescent="0.25">
      <c r="A136" s="6" t="s">
        <v>259</v>
      </c>
      <c r="B136" s="6" t="s">
        <v>225</v>
      </c>
      <c r="C136" s="7">
        <v>33229.025000000001</v>
      </c>
      <c r="D136" s="7">
        <v>33229.025000000001</v>
      </c>
      <c r="E136" s="7">
        <v>0</v>
      </c>
    </row>
    <row r="137" spans="1:5" ht="15.75" customHeight="1" x14ac:dyDescent="0.25">
      <c r="A137" s="6" t="s">
        <v>258</v>
      </c>
      <c r="B137" s="6" t="s">
        <v>235</v>
      </c>
      <c r="C137" s="7">
        <v>168653.79306</v>
      </c>
      <c r="D137" s="7">
        <v>168653.79306</v>
      </c>
      <c r="E137" s="7">
        <v>0</v>
      </c>
    </row>
    <row r="138" spans="1:5" ht="15.75" customHeight="1" x14ac:dyDescent="0.25">
      <c r="A138" s="6" t="s">
        <v>387</v>
      </c>
      <c r="B138" s="6" t="s">
        <v>239</v>
      </c>
      <c r="C138" s="7">
        <v>96808.054000000004</v>
      </c>
      <c r="D138" s="7">
        <v>96808.054000000004</v>
      </c>
      <c r="E138" s="7">
        <v>0</v>
      </c>
    </row>
    <row r="139" spans="1:5" ht="15.75" customHeight="1" x14ac:dyDescent="0.25">
      <c r="A139" s="6" t="s">
        <v>388</v>
      </c>
      <c r="B139" s="6" t="s">
        <v>240</v>
      </c>
      <c r="C139" s="7">
        <v>18454.918000000001</v>
      </c>
      <c r="D139" s="7">
        <v>18454.918000000001</v>
      </c>
      <c r="E139" s="7">
        <v>0</v>
      </c>
    </row>
    <row r="140" spans="1:5" ht="15.75" customHeight="1" x14ac:dyDescent="0.25">
      <c r="A140" s="6" t="s">
        <v>389</v>
      </c>
      <c r="B140" s="6" t="s">
        <v>241</v>
      </c>
      <c r="C140" s="7">
        <v>58043.902000000002</v>
      </c>
      <c r="D140" s="7">
        <v>58043.902000000002</v>
      </c>
      <c r="E140" s="7">
        <v>0</v>
      </c>
    </row>
    <row r="141" spans="1:5" ht="15.75" customHeight="1" x14ac:dyDescent="0.25">
      <c r="A141" s="6" t="s">
        <v>390</v>
      </c>
      <c r="B141" s="6" t="s">
        <v>486</v>
      </c>
      <c r="C141" s="7">
        <v>14019.877</v>
      </c>
      <c r="D141" s="7">
        <v>14019.877</v>
      </c>
      <c r="E141" s="7">
        <v>0</v>
      </c>
    </row>
    <row r="142" spans="1:5" ht="15.75" customHeight="1" x14ac:dyDescent="0.25">
      <c r="A142" s="6" t="s">
        <v>391</v>
      </c>
      <c r="B142" s="6" t="s">
        <v>487</v>
      </c>
      <c r="C142" s="7">
        <v>152647.32399999999</v>
      </c>
      <c r="D142" s="7">
        <v>152647.32399999999</v>
      </c>
      <c r="E142" s="7">
        <v>0</v>
      </c>
    </row>
    <row r="143" spans="1:5" ht="15.75" customHeight="1" x14ac:dyDescent="0.25">
      <c r="A143" s="6" t="s">
        <v>392</v>
      </c>
      <c r="B143" s="6" t="s">
        <v>488</v>
      </c>
      <c r="C143" s="7">
        <v>59243.54</v>
      </c>
      <c r="D143" s="7">
        <v>59243.54</v>
      </c>
      <c r="E143" s="7">
        <v>0</v>
      </c>
    </row>
    <row r="144" spans="1:5" ht="15.75" customHeight="1" x14ac:dyDescent="0.25">
      <c r="A144" s="6" t="s">
        <v>430</v>
      </c>
      <c r="B144" s="6" t="s">
        <v>168</v>
      </c>
      <c r="C144" s="7">
        <v>0</v>
      </c>
      <c r="D144" s="7">
        <v>0</v>
      </c>
      <c r="E144" s="7">
        <v>0</v>
      </c>
    </row>
    <row r="145" spans="1:5" ht="15.75" customHeight="1" x14ac:dyDescent="0.25">
      <c r="A145" s="6" t="s">
        <v>439</v>
      </c>
      <c r="B145" s="6" t="s">
        <v>219</v>
      </c>
      <c r="C145" s="7">
        <v>181.12799999999999</v>
      </c>
      <c r="D145" s="7">
        <v>0</v>
      </c>
      <c r="E145" s="7">
        <v>181.12799999999999</v>
      </c>
    </row>
    <row r="146" spans="1:5" ht="15.75" customHeight="1" x14ac:dyDescent="0.25">
      <c r="A146" s="6" t="s">
        <v>454</v>
      </c>
      <c r="B146" s="6" t="s">
        <v>220</v>
      </c>
      <c r="C146" s="7">
        <v>103.917</v>
      </c>
      <c r="D146" s="7">
        <v>0</v>
      </c>
      <c r="E146" s="7">
        <v>103.917</v>
      </c>
    </row>
    <row r="147" spans="1:5" ht="15.75" customHeight="1" x14ac:dyDescent="0.25">
      <c r="A147" s="6" t="s">
        <v>257</v>
      </c>
      <c r="B147" s="6" t="s">
        <v>221</v>
      </c>
      <c r="C147" s="7">
        <v>124120.90478</v>
      </c>
      <c r="D147" s="7">
        <v>0</v>
      </c>
      <c r="E147" s="7">
        <v>124120.90478</v>
      </c>
    </row>
    <row r="148" spans="1:5" ht="15.75" customHeight="1" x14ac:dyDescent="0.25">
      <c r="A148" s="6" t="s">
        <v>394</v>
      </c>
      <c r="B148" s="6" t="s">
        <v>174</v>
      </c>
      <c r="C148" s="7">
        <v>872.65059999999994</v>
      </c>
      <c r="D148" s="7">
        <v>872.65059999999994</v>
      </c>
      <c r="E148" s="7">
        <v>0</v>
      </c>
    </row>
    <row r="149" spans="1:5" ht="15.75" customHeight="1" x14ac:dyDescent="0.25">
      <c r="A149" s="6" t="s">
        <v>395</v>
      </c>
      <c r="B149" s="6" t="s">
        <v>175</v>
      </c>
      <c r="C149" s="7">
        <v>614.16217000000006</v>
      </c>
      <c r="D149" s="7">
        <v>0</v>
      </c>
      <c r="E149" s="7">
        <v>614.16217000000006</v>
      </c>
    </row>
    <row r="150" spans="1:5" ht="15.75" customHeight="1" x14ac:dyDescent="0.25">
      <c r="A150" s="6" t="s">
        <v>256</v>
      </c>
      <c r="B150" s="6" t="s">
        <v>176</v>
      </c>
      <c r="C150" s="7">
        <v>153346.23268000002</v>
      </c>
      <c r="D150" s="7">
        <v>153346.23268000002</v>
      </c>
      <c r="E150" s="7">
        <v>0</v>
      </c>
    </row>
    <row r="151" spans="1:5" ht="15.75" customHeight="1" x14ac:dyDescent="0.25">
      <c r="A151" s="6" t="s">
        <v>396</v>
      </c>
      <c r="B151" s="6" t="s">
        <v>177</v>
      </c>
      <c r="C151" s="7">
        <v>4553006.75055</v>
      </c>
      <c r="D151" s="7">
        <v>0</v>
      </c>
      <c r="E151" s="7">
        <v>4553006.75055</v>
      </c>
    </row>
    <row r="152" spans="1:5" ht="15.75" customHeight="1" x14ac:dyDescent="0.25">
      <c r="A152" s="6" t="s">
        <v>255</v>
      </c>
      <c r="B152" s="6" t="s">
        <v>236</v>
      </c>
      <c r="C152" s="7">
        <v>5414848.11094</v>
      </c>
      <c r="D152" s="7">
        <v>5414848.11094</v>
      </c>
      <c r="E152" s="7">
        <v>0</v>
      </c>
    </row>
    <row r="153" spans="1:5" ht="15.75" customHeight="1" x14ac:dyDescent="0.25">
      <c r="A153" s="6" t="s">
        <v>397</v>
      </c>
      <c r="B153" s="6" t="s">
        <v>178</v>
      </c>
      <c r="C153" s="7">
        <v>4938481.9862600006</v>
      </c>
      <c r="D153" s="7">
        <v>0</v>
      </c>
      <c r="E153" s="7">
        <v>4938481.9862600006</v>
      </c>
    </row>
    <row r="154" spans="1:5" ht="15.75" customHeight="1" x14ac:dyDescent="0.25">
      <c r="A154" s="6" t="s">
        <v>432</v>
      </c>
      <c r="B154" s="6" t="s">
        <v>179</v>
      </c>
      <c r="C154" s="7">
        <v>0.71299999999999997</v>
      </c>
      <c r="D154" s="7">
        <v>0.71299999999999997</v>
      </c>
      <c r="E154" s="7">
        <v>0</v>
      </c>
    </row>
    <row r="155" spans="1:5" ht="15.75" customHeight="1" x14ac:dyDescent="0.25">
      <c r="A155" s="6" t="s">
        <v>398</v>
      </c>
      <c r="B155" s="6" t="s">
        <v>183</v>
      </c>
      <c r="C155" s="7">
        <v>49.615000000000002</v>
      </c>
      <c r="D155" s="7">
        <v>0</v>
      </c>
      <c r="E155" s="7">
        <v>49.615000000000002</v>
      </c>
    </row>
    <row r="156" spans="1:5" ht="15.75" customHeight="1" x14ac:dyDescent="0.25">
      <c r="A156" s="6" t="s">
        <v>444</v>
      </c>
      <c r="B156" s="6" t="s">
        <v>213</v>
      </c>
      <c r="C156" s="7">
        <v>1947.105</v>
      </c>
      <c r="D156" s="7">
        <v>1947.105</v>
      </c>
      <c r="E156" s="7">
        <v>0</v>
      </c>
    </row>
    <row r="157" spans="1:5" ht="15.75" customHeight="1" x14ac:dyDescent="0.25">
      <c r="A157" s="6" t="s">
        <v>254</v>
      </c>
      <c r="B157" s="6" t="s">
        <v>237</v>
      </c>
      <c r="C157" s="7">
        <v>827.43911000000003</v>
      </c>
      <c r="D157" s="7">
        <v>0</v>
      </c>
      <c r="E157" s="7">
        <v>827.43911000000003</v>
      </c>
    </row>
    <row r="158" spans="1:5" ht="15.75" customHeight="1" x14ac:dyDescent="0.25">
      <c r="A158" s="6" t="s">
        <v>253</v>
      </c>
      <c r="B158" s="6" t="s">
        <v>222</v>
      </c>
      <c r="C158" s="7">
        <v>1284.41236</v>
      </c>
      <c r="D158" s="7">
        <v>0</v>
      </c>
      <c r="E158" s="7">
        <v>1284.41236</v>
      </c>
    </row>
    <row r="159" spans="1:5" ht="15.75" customHeight="1" x14ac:dyDescent="0.25">
      <c r="A159" s="6" t="s">
        <v>466</v>
      </c>
      <c r="B159" s="6" t="s">
        <v>246</v>
      </c>
      <c r="C159" s="7">
        <v>53.082000000000001</v>
      </c>
      <c r="D159" s="7">
        <v>0</v>
      </c>
      <c r="E159" s="7">
        <v>53.082000000000001</v>
      </c>
    </row>
    <row r="160" spans="1:5" ht="15.75" customHeight="1" x14ac:dyDescent="0.25">
      <c r="A160" s="6" t="s">
        <v>440</v>
      </c>
      <c r="B160" s="6" t="s">
        <v>251</v>
      </c>
      <c r="C160" s="7">
        <v>192.28868</v>
      </c>
      <c r="D160" s="7">
        <v>0</v>
      </c>
      <c r="E160" s="7">
        <v>192.28868</v>
      </c>
    </row>
    <row r="161" spans="1:5" ht="15.75" customHeight="1" x14ac:dyDescent="0.25">
      <c r="A161" s="6" t="s">
        <v>467</v>
      </c>
      <c r="B161" s="6" t="s">
        <v>493</v>
      </c>
      <c r="C161" s="7">
        <v>29738338.111839999</v>
      </c>
      <c r="D161" s="7">
        <v>0</v>
      </c>
      <c r="E161" s="7">
        <v>29738338.111839999</v>
      </c>
    </row>
    <row r="162" spans="1:5" s="35" customFormat="1" ht="15.75" customHeight="1" x14ac:dyDescent="0.25">
      <c r="A162" s="33" t="s">
        <v>563</v>
      </c>
      <c r="B162" s="33" t="s">
        <v>184</v>
      </c>
      <c r="C162" s="34">
        <f>SUM(C163:C167)</f>
        <v>6049176.8344599996</v>
      </c>
      <c r="D162" s="34">
        <f t="shared" ref="D162:E162" si="2">SUM(D163:D167)</f>
        <v>0</v>
      </c>
      <c r="E162" s="34">
        <f t="shared" si="2"/>
        <v>6049176.8344599996</v>
      </c>
    </row>
    <row r="163" spans="1:5" ht="15.75" customHeight="1" x14ac:dyDescent="0.25">
      <c r="A163" s="6" t="s">
        <v>401</v>
      </c>
      <c r="B163" s="6" t="s">
        <v>186</v>
      </c>
      <c r="C163" s="7">
        <v>65.585999999999999</v>
      </c>
      <c r="D163" s="7">
        <v>0</v>
      </c>
      <c r="E163" s="7">
        <v>65.585999999999999</v>
      </c>
    </row>
    <row r="164" spans="1:5" ht="15.75" customHeight="1" x14ac:dyDescent="0.25">
      <c r="A164" s="6" t="s">
        <v>402</v>
      </c>
      <c r="B164" s="6" t="s">
        <v>187</v>
      </c>
      <c r="C164" s="7">
        <v>792659.27399999998</v>
      </c>
      <c r="D164" s="7">
        <v>0</v>
      </c>
      <c r="E164" s="7">
        <v>792659.27399999998</v>
      </c>
    </row>
    <row r="165" spans="1:5" ht="15.75" customHeight="1" x14ac:dyDescent="0.25">
      <c r="A165" s="6" t="s">
        <v>403</v>
      </c>
      <c r="B165" s="6" t="s">
        <v>200</v>
      </c>
      <c r="C165" s="7">
        <v>1073311.89353</v>
      </c>
      <c r="D165" s="7">
        <v>0</v>
      </c>
      <c r="E165" s="7">
        <v>1073311.89353</v>
      </c>
    </row>
    <row r="166" spans="1:5" ht="15.75" customHeight="1" x14ac:dyDescent="0.25">
      <c r="A166" s="6" t="s">
        <v>405</v>
      </c>
      <c r="B166" s="6" t="s">
        <v>194</v>
      </c>
      <c r="C166" s="7">
        <v>3341620.4660999998</v>
      </c>
      <c r="D166" s="7">
        <v>0</v>
      </c>
      <c r="E166" s="7">
        <v>3341620.4660999998</v>
      </c>
    </row>
    <row r="167" spans="1:5" ht="15.75" customHeight="1" x14ac:dyDescent="0.25">
      <c r="A167" s="6" t="s">
        <v>407</v>
      </c>
      <c r="B167" s="6" t="s">
        <v>197</v>
      </c>
      <c r="C167" s="7">
        <v>841519.61483000009</v>
      </c>
      <c r="D167" s="7">
        <v>0</v>
      </c>
      <c r="E167" s="7">
        <v>841519.61483000009</v>
      </c>
    </row>
    <row r="168" spans="1:5" s="35" customFormat="1" ht="15.75" customHeight="1" x14ac:dyDescent="0.25">
      <c r="A168" s="33" t="s">
        <v>570</v>
      </c>
      <c r="B168" s="33"/>
      <c r="C168" s="34">
        <f>C5+C81+C162</f>
        <v>4319104500.304369</v>
      </c>
      <c r="D168" s="34">
        <f t="shared" ref="D168:E168" si="3">D5+D81+D162</f>
        <v>2821460330.9284701</v>
      </c>
      <c r="E168" s="34">
        <f t="shared" si="3"/>
        <v>1497644169.3758996</v>
      </c>
    </row>
  </sheetData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showGridLines="0" zoomScaleNormal="100" workbookViewId="0">
      <selection activeCell="C5" sqref="C5:E137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3.109375" style="1" customWidth="1"/>
    <col min="6" max="16384" width="9.109375" style="1"/>
  </cols>
  <sheetData>
    <row r="1" spans="1:5" s="18" customFormat="1" ht="15.75" customHeight="1" x14ac:dyDescent="0.3">
      <c r="A1" s="18" t="s">
        <v>504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SUM(C6:C61)</f>
        <v>454980029.78552008</v>
      </c>
      <c r="D5" s="40">
        <f t="shared" ref="D5:E5" si="0">SUM(D6:D61)</f>
        <v>155607395.40720001</v>
      </c>
      <c r="E5" s="40">
        <f t="shared" si="0"/>
        <v>299372634.37831998</v>
      </c>
    </row>
    <row r="6" spans="1:5" ht="15.75" customHeight="1" x14ac:dyDescent="0.25">
      <c r="A6" s="6" t="s">
        <v>408</v>
      </c>
      <c r="B6" s="6" t="s">
        <v>4</v>
      </c>
      <c r="C6" s="7">
        <v>0</v>
      </c>
      <c r="D6" s="7">
        <v>0</v>
      </c>
      <c r="E6" s="7">
        <v>0</v>
      </c>
    </row>
    <row r="7" spans="1:5" ht="15.75" customHeight="1" x14ac:dyDescent="0.25">
      <c r="A7" s="6" t="s">
        <v>283</v>
      </c>
      <c r="B7" s="6" t="s">
        <v>474</v>
      </c>
      <c r="C7" s="7">
        <v>16732011.23515</v>
      </c>
      <c r="D7" s="7">
        <v>16732011.23515</v>
      </c>
      <c r="E7" s="7">
        <v>0</v>
      </c>
    </row>
    <row r="8" spans="1:5" ht="15.75" customHeight="1" x14ac:dyDescent="0.25">
      <c r="A8" s="6" t="s">
        <v>284</v>
      </c>
      <c r="B8" s="6" t="s">
        <v>223</v>
      </c>
      <c r="C8" s="7">
        <v>33779499.506190002</v>
      </c>
      <c r="D8" s="7">
        <v>0</v>
      </c>
      <c r="E8" s="7">
        <v>33779499.506190002</v>
      </c>
    </row>
    <row r="9" spans="1:5" ht="15.75" customHeight="1" x14ac:dyDescent="0.25">
      <c r="A9" s="6" t="s">
        <v>285</v>
      </c>
      <c r="B9" s="6" t="s">
        <v>5</v>
      </c>
      <c r="C9" s="7">
        <v>40642599.206359997</v>
      </c>
      <c r="D9" s="7">
        <v>0</v>
      </c>
      <c r="E9" s="7">
        <v>40642599.206359997</v>
      </c>
    </row>
    <row r="10" spans="1:5" ht="15.75" customHeight="1" x14ac:dyDescent="0.25">
      <c r="A10" s="6" t="s">
        <v>286</v>
      </c>
      <c r="B10" s="6" t="s">
        <v>6</v>
      </c>
      <c r="C10" s="7">
        <v>27106585.25911</v>
      </c>
      <c r="D10" s="7">
        <v>0</v>
      </c>
      <c r="E10" s="7">
        <v>27106585.25911</v>
      </c>
    </row>
    <row r="11" spans="1:5" ht="15.75" customHeight="1" x14ac:dyDescent="0.25">
      <c r="A11" s="6" t="s">
        <v>287</v>
      </c>
      <c r="B11" s="6" t="s">
        <v>7</v>
      </c>
      <c r="C11" s="7">
        <v>1150417.7296099998</v>
      </c>
      <c r="D11" s="7">
        <v>0</v>
      </c>
      <c r="E11" s="7">
        <v>1150417.7296099998</v>
      </c>
    </row>
    <row r="12" spans="1:5" ht="15.75" customHeight="1" x14ac:dyDescent="0.25">
      <c r="A12" s="6" t="s">
        <v>288</v>
      </c>
      <c r="B12" s="6" t="s">
        <v>9</v>
      </c>
      <c r="C12" s="7">
        <v>40982779.849980004</v>
      </c>
      <c r="D12" s="7">
        <v>0</v>
      </c>
      <c r="E12" s="7">
        <v>40982779.849980004</v>
      </c>
    </row>
    <row r="13" spans="1:5" ht="15.75" customHeight="1" x14ac:dyDescent="0.25">
      <c r="A13" s="6" t="s">
        <v>289</v>
      </c>
      <c r="B13" s="6" t="s">
        <v>11</v>
      </c>
      <c r="C13" s="7">
        <v>9944637.68279</v>
      </c>
      <c r="D13" s="7">
        <v>0</v>
      </c>
      <c r="E13" s="7">
        <v>9944637.68279</v>
      </c>
    </row>
    <row r="14" spans="1:5" ht="15.75" customHeight="1" x14ac:dyDescent="0.25">
      <c r="A14" s="6" t="s">
        <v>290</v>
      </c>
      <c r="B14" s="6" t="s">
        <v>12</v>
      </c>
      <c r="C14" s="7">
        <v>1675114.6483199999</v>
      </c>
      <c r="D14" s="7">
        <v>0</v>
      </c>
      <c r="E14" s="7">
        <v>1675114.6483199999</v>
      </c>
    </row>
    <row r="15" spans="1:5" ht="15.75" customHeight="1" x14ac:dyDescent="0.25">
      <c r="A15" s="6" t="s">
        <v>291</v>
      </c>
      <c r="B15" s="6" t="s">
        <v>226</v>
      </c>
      <c r="C15" s="7">
        <v>777153.37875999999</v>
      </c>
      <c r="D15" s="7">
        <v>0</v>
      </c>
      <c r="E15" s="7">
        <v>777153.37875999999</v>
      </c>
    </row>
    <row r="16" spans="1:5" ht="15.75" customHeight="1" x14ac:dyDescent="0.25">
      <c r="A16" s="6" t="s">
        <v>292</v>
      </c>
      <c r="B16" s="6" t="s">
        <v>13</v>
      </c>
      <c r="C16" s="7">
        <v>806730.10392999998</v>
      </c>
      <c r="D16" s="7">
        <v>0</v>
      </c>
      <c r="E16" s="7">
        <v>806730.10392999998</v>
      </c>
    </row>
    <row r="17" spans="1:5" ht="15.75" customHeight="1" x14ac:dyDescent="0.25">
      <c r="A17" s="6" t="s">
        <v>293</v>
      </c>
      <c r="B17" s="6" t="s">
        <v>14</v>
      </c>
      <c r="C17" s="7">
        <v>6179966.5001000008</v>
      </c>
      <c r="D17" s="7">
        <v>0</v>
      </c>
      <c r="E17" s="7">
        <v>6179966.5001000008</v>
      </c>
    </row>
    <row r="18" spans="1:5" ht="15.75" customHeight="1" x14ac:dyDescent="0.25">
      <c r="A18" s="6" t="s">
        <v>294</v>
      </c>
      <c r="B18" s="6" t="s">
        <v>15</v>
      </c>
      <c r="C18" s="7">
        <v>41580.743740000005</v>
      </c>
      <c r="D18" s="7">
        <v>0</v>
      </c>
      <c r="E18" s="7">
        <v>41580.743740000005</v>
      </c>
    </row>
    <row r="19" spans="1:5" ht="15.75" customHeight="1" x14ac:dyDescent="0.25">
      <c r="A19" s="6" t="s">
        <v>295</v>
      </c>
      <c r="B19" s="6" t="s">
        <v>17</v>
      </c>
      <c r="C19" s="7">
        <v>78038884.645259991</v>
      </c>
      <c r="D19" s="7">
        <v>78038884.645259991</v>
      </c>
      <c r="E19" s="7">
        <v>0</v>
      </c>
    </row>
    <row r="20" spans="1:5" ht="15.75" customHeight="1" x14ac:dyDescent="0.25">
      <c r="A20" s="6" t="s">
        <v>296</v>
      </c>
      <c r="B20" s="6" t="s">
        <v>18</v>
      </c>
      <c r="C20" s="7">
        <v>36794909.29349</v>
      </c>
      <c r="D20" s="7">
        <v>36794909.29349</v>
      </c>
      <c r="E20" s="7">
        <v>0</v>
      </c>
    </row>
    <row r="21" spans="1:5" ht="15.75" customHeight="1" x14ac:dyDescent="0.25">
      <c r="A21" s="6" t="s">
        <v>297</v>
      </c>
      <c r="B21" s="6" t="s">
        <v>19</v>
      </c>
      <c r="C21" s="7">
        <v>1583468.91016</v>
      </c>
      <c r="D21" s="7">
        <v>1583468.91016</v>
      </c>
      <c r="E21" s="7">
        <v>0</v>
      </c>
    </row>
    <row r="22" spans="1:5" ht="15.75" customHeight="1" x14ac:dyDescent="0.25">
      <c r="A22" s="6" t="s">
        <v>298</v>
      </c>
      <c r="B22" s="6" t="s">
        <v>21</v>
      </c>
      <c r="C22" s="7">
        <v>20178.22495</v>
      </c>
      <c r="D22" s="7">
        <v>20178.22495</v>
      </c>
      <c r="E22" s="7">
        <v>0</v>
      </c>
    </row>
    <row r="23" spans="1:5" ht="15.75" customHeight="1" x14ac:dyDescent="0.25">
      <c r="A23" s="6" t="s">
        <v>299</v>
      </c>
      <c r="B23" s="6" t="s">
        <v>22</v>
      </c>
      <c r="C23" s="7">
        <v>16782062.554899998</v>
      </c>
      <c r="D23" s="7">
        <v>16782062.554899998</v>
      </c>
      <c r="E23" s="7">
        <v>0</v>
      </c>
    </row>
    <row r="24" spans="1:5" ht="15.75" customHeight="1" x14ac:dyDescent="0.25">
      <c r="A24" s="6" t="s">
        <v>282</v>
      </c>
      <c r="B24" s="6" t="s">
        <v>243</v>
      </c>
      <c r="C24" s="7">
        <v>23.591999999999999</v>
      </c>
      <c r="D24" s="7">
        <v>23.591999999999999</v>
      </c>
      <c r="E24" s="7">
        <v>0</v>
      </c>
    </row>
    <row r="25" spans="1:5" ht="15.75" customHeight="1" x14ac:dyDescent="0.25">
      <c r="A25" s="6" t="s">
        <v>300</v>
      </c>
      <c r="B25" s="6" t="s">
        <v>24</v>
      </c>
      <c r="C25" s="7">
        <v>2200852.37855</v>
      </c>
      <c r="D25" s="7">
        <v>0</v>
      </c>
      <c r="E25" s="7">
        <v>2200852.37855</v>
      </c>
    </row>
    <row r="26" spans="1:5" ht="15.75" customHeight="1" x14ac:dyDescent="0.25">
      <c r="A26" s="6" t="s">
        <v>301</v>
      </c>
      <c r="B26" s="6" t="s">
        <v>27</v>
      </c>
      <c r="C26" s="7">
        <v>915337.37100000004</v>
      </c>
      <c r="D26" s="7">
        <v>915337.37100000004</v>
      </c>
      <c r="E26" s="7">
        <v>0</v>
      </c>
    </row>
    <row r="27" spans="1:5" ht="15.75" customHeight="1" x14ac:dyDescent="0.25">
      <c r="A27" s="6" t="s">
        <v>302</v>
      </c>
      <c r="B27" s="6" t="s">
        <v>30</v>
      </c>
      <c r="C27" s="7">
        <v>483.34500000000003</v>
      </c>
      <c r="D27" s="7">
        <v>483.34500000000003</v>
      </c>
      <c r="E27" s="7">
        <v>0</v>
      </c>
    </row>
    <row r="28" spans="1:5" ht="15.75" customHeight="1" x14ac:dyDescent="0.25">
      <c r="A28" s="6" t="s">
        <v>303</v>
      </c>
      <c r="B28" s="6" t="s">
        <v>227</v>
      </c>
      <c r="C28" s="7">
        <v>84389.307509999999</v>
      </c>
      <c r="D28" s="7">
        <v>84389.307509999999</v>
      </c>
      <c r="E28" s="7">
        <v>0</v>
      </c>
    </row>
    <row r="29" spans="1:5" ht="15.75" customHeight="1" x14ac:dyDescent="0.25">
      <c r="A29" s="6" t="s">
        <v>304</v>
      </c>
      <c r="B29" s="6" t="s">
        <v>32</v>
      </c>
      <c r="C29" s="7">
        <v>855.1</v>
      </c>
      <c r="D29" s="7">
        <v>855.1</v>
      </c>
      <c r="E29" s="7">
        <v>0</v>
      </c>
    </row>
    <row r="30" spans="1:5" ht="15.75" customHeight="1" x14ac:dyDescent="0.25">
      <c r="A30" s="6" t="s">
        <v>305</v>
      </c>
      <c r="B30" s="6" t="s">
        <v>33</v>
      </c>
      <c r="C30" s="7">
        <v>115137094.60575999</v>
      </c>
      <c r="D30" s="7">
        <v>0</v>
      </c>
      <c r="E30" s="7">
        <v>115137094.60575999</v>
      </c>
    </row>
    <row r="31" spans="1:5" ht="15.75" customHeight="1" x14ac:dyDescent="0.25">
      <c r="A31" s="6" t="s">
        <v>443</v>
      </c>
      <c r="B31" s="6" t="s">
        <v>35</v>
      </c>
      <c r="C31" s="7">
        <v>0.05</v>
      </c>
      <c r="D31" s="7">
        <v>0.05</v>
      </c>
      <c r="E31" s="7">
        <v>0</v>
      </c>
    </row>
    <row r="32" spans="1:5" ht="15.75" customHeight="1" x14ac:dyDescent="0.25">
      <c r="A32" s="6" t="s">
        <v>307</v>
      </c>
      <c r="B32" s="6" t="s">
        <v>36</v>
      </c>
      <c r="C32" s="7">
        <v>870.71299999999997</v>
      </c>
      <c r="D32" s="7">
        <v>0</v>
      </c>
      <c r="E32" s="7">
        <v>870.71299999999997</v>
      </c>
    </row>
    <row r="33" spans="1:5" ht="15.75" customHeight="1" x14ac:dyDescent="0.25">
      <c r="A33" s="6" t="s">
        <v>308</v>
      </c>
      <c r="B33" s="6" t="s">
        <v>37</v>
      </c>
      <c r="C33" s="7">
        <v>117.10241000000001</v>
      </c>
      <c r="D33" s="7">
        <v>0</v>
      </c>
      <c r="E33" s="7">
        <v>117.10241000000001</v>
      </c>
    </row>
    <row r="34" spans="1:5" ht="15.75" customHeight="1" x14ac:dyDescent="0.25">
      <c r="A34" s="6" t="s">
        <v>309</v>
      </c>
      <c r="B34" s="6" t="s">
        <v>38</v>
      </c>
      <c r="C34" s="7">
        <v>15783.77182</v>
      </c>
      <c r="D34" s="7">
        <v>15783.77182</v>
      </c>
      <c r="E34" s="7">
        <v>0</v>
      </c>
    </row>
    <row r="35" spans="1:5" ht="15.75" customHeight="1" x14ac:dyDescent="0.25">
      <c r="A35" s="6" t="s">
        <v>310</v>
      </c>
      <c r="B35" s="6" t="s">
        <v>39</v>
      </c>
      <c r="C35" s="7">
        <v>750932.99234</v>
      </c>
      <c r="D35" s="7">
        <v>750932.99234</v>
      </c>
      <c r="E35" s="7">
        <v>0</v>
      </c>
    </row>
    <row r="36" spans="1:5" ht="15.75" customHeight="1" x14ac:dyDescent="0.25">
      <c r="A36" s="6" t="s">
        <v>311</v>
      </c>
      <c r="B36" s="6" t="s">
        <v>42</v>
      </c>
      <c r="C36" s="7">
        <v>17589.683550000002</v>
      </c>
      <c r="D36" s="7">
        <v>17589.683550000002</v>
      </c>
      <c r="E36" s="7">
        <v>0</v>
      </c>
    </row>
    <row r="37" spans="1:5" ht="15.75" customHeight="1" x14ac:dyDescent="0.25">
      <c r="A37" s="6" t="s">
        <v>312</v>
      </c>
      <c r="B37" s="6" t="s">
        <v>43</v>
      </c>
      <c r="C37" s="7">
        <v>58.723500000000001</v>
      </c>
      <c r="D37" s="7">
        <v>0</v>
      </c>
      <c r="E37" s="7">
        <v>58.723500000000001</v>
      </c>
    </row>
    <row r="38" spans="1:5" ht="15.75" customHeight="1" x14ac:dyDescent="0.25">
      <c r="A38" s="6" t="s">
        <v>413</v>
      </c>
      <c r="B38" s="6" t="s">
        <v>45</v>
      </c>
      <c r="C38" s="7">
        <v>637.57147999999995</v>
      </c>
      <c r="D38" s="7">
        <v>0</v>
      </c>
      <c r="E38" s="7">
        <v>637.57147999999995</v>
      </c>
    </row>
    <row r="39" spans="1:5" ht="15.75" customHeight="1" x14ac:dyDescent="0.25">
      <c r="A39" s="6" t="s">
        <v>314</v>
      </c>
      <c r="B39" s="6" t="s">
        <v>46</v>
      </c>
      <c r="C39" s="7">
        <v>249368.04474000001</v>
      </c>
      <c r="D39" s="7">
        <v>0</v>
      </c>
      <c r="E39" s="7">
        <v>249368.04474000001</v>
      </c>
    </row>
    <row r="40" spans="1:5" ht="15.75" customHeight="1" x14ac:dyDescent="0.25">
      <c r="A40" s="6" t="s">
        <v>315</v>
      </c>
      <c r="B40" s="6" t="s">
        <v>475</v>
      </c>
      <c r="C40" s="7">
        <v>1222244.1434200001</v>
      </c>
      <c r="D40" s="7">
        <v>0</v>
      </c>
      <c r="E40" s="7">
        <v>1222244.1434200001</v>
      </c>
    </row>
    <row r="41" spans="1:5" ht="15.75" customHeight="1" x14ac:dyDescent="0.25">
      <c r="A41" s="6" t="s">
        <v>316</v>
      </c>
      <c r="B41" s="6" t="s">
        <v>47</v>
      </c>
      <c r="C41" s="7">
        <v>10138.809630000002</v>
      </c>
      <c r="D41" s="7">
        <v>0</v>
      </c>
      <c r="E41" s="7">
        <v>10138.809630000002</v>
      </c>
    </row>
    <row r="42" spans="1:5" ht="15.75" customHeight="1" x14ac:dyDescent="0.25">
      <c r="A42" s="6" t="s">
        <v>417</v>
      </c>
      <c r="B42" s="6" t="s">
        <v>50</v>
      </c>
      <c r="C42" s="7">
        <v>0</v>
      </c>
      <c r="D42" s="7">
        <v>0</v>
      </c>
      <c r="E42" s="7">
        <v>0</v>
      </c>
    </row>
    <row r="43" spans="1:5" ht="15.75" customHeight="1" x14ac:dyDescent="0.25">
      <c r="A43" s="6" t="s">
        <v>317</v>
      </c>
      <c r="B43" s="6" t="s">
        <v>476</v>
      </c>
      <c r="C43" s="7">
        <v>367015.98936000001</v>
      </c>
      <c r="D43" s="7">
        <v>0</v>
      </c>
      <c r="E43" s="7">
        <v>367015.98936000001</v>
      </c>
    </row>
    <row r="44" spans="1:5" ht="15.75" customHeight="1" x14ac:dyDescent="0.25">
      <c r="A44" s="6" t="s">
        <v>318</v>
      </c>
      <c r="B44" s="6" t="s">
        <v>53</v>
      </c>
      <c r="C44" s="7">
        <v>129168.15274999999</v>
      </c>
      <c r="D44" s="7">
        <v>129168.15274999999</v>
      </c>
      <c r="E44" s="7">
        <v>0</v>
      </c>
    </row>
    <row r="45" spans="1:5" ht="15.75" customHeight="1" x14ac:dyDescent="0.25">
      <c r="A45" s="6" t="s">
        <v>458</v>
      </c>
      <c r="B45" s="6" t="s">
        <v>229</v>
      </c>
      <c r="C45" s="7">
        <v>421933.10967999999</v>
      </c>
      <c r="D45" s="7">
        <v>0</v>
      </c>
      <c r="E45" s="7">
        <v>421933.10967999999</v>
      </c>
    </row>
    <row r="46" spans="1:5" ht="15.75" customHeight="1" x14ac:dyDescent="0.25">
      <c r="A46" s="6" t="s">
        <v>321</v>
      </c>
      <c r="B46" s="6" t="s">
        <v>58</v>
      </c>
      <c r="C46" s="7">
        <v>4308.1910099999996</v>
      </c>
      <c r="D46" s="7">
        <v>4308.1910099999996</v>
      </c>
      <c r="E46" s="7">
        <v>0</v>
      </c>
    </row>
    <row r="47" spans="1:5" ht="15.75" customHeight="1" x14ac:dyDescent="0.25">
      <c r="A47" s="6" t="s">
        <v>322</v>
      </c>
      <c r="B47" s="6" t="s">
        <v>59</v>
      </c>
      <c r="C47" s="7">
        <v>8616900.1462500002</v>
      </c>
      <c r="D47" s="7">
        <v>0</v>
      </c>
      <c r="E47" s="7">
        <v>8616900.1462500002</v>
      </c>
    </row>
    <row r="48" spans="1:5" ht="15.75" customHeight="1" x14ac:dyDescent="0.25">
      <c r="A48" s="6" t="s">
        <v>324</v>
      </c>
      <c r="B48" s="6" t="s">
        <v>478</v>
      </c>
      <c r="C48" s="7">
        <v>61700.944000000003</v>
      </c>
      <c r="D48" s="7">
        <v>0</v>
      </c>
      <c r="E48" s="7">
        <v>61700.944000000003</v>
      </c>
    </row>
    <row r="49" spans="1:5" ht="15.75" customHeight="1" x14ac:dyDescent="0.25">
      <c r="A49" s="6" t="s">
        <v>325</v>
      </c>
      <c r="B49" s="6" t="s">
        <v>217</v>
      </c>
      <c r="C49" s="7">
        <v>285385.71494999999</v>
      </c>
      <c r="D49" s="7">
        <v>0</v>
      </c>
      <c r="E49" s="7">
        <v>285385.71494999999</v>
      </c>
    </row>
    <row r="50" spans="1:5" ht="15.75" customHeight="1" x14ac:dyDescent="0.25">
      <c r="A50" s="6" t="s">
        <v>327</v>
      </c>
      <c r="B50" s="6" t="s">
        <v>62</v>
      </c>
      <c r="C50" s="7">
        <v>1237586.79131</v>
      </c>
      <c r="D50" s="7">
        <v>1237586.79131</v>
      </c>
      <c r="E50" s="7">
        <v>0</v>
      </c>
    </row>
    <row r="51" spans="1:5" ht="15.75" customHeight="1" x14ac:dyDescent="0.25">
      <c r="A51" s="6" t="s">
        <v>328</v>
      </c>
      <c r="B51" s="6" t="s">
        <v>63</v>
      </c>
      <c r="C51" s="7">
        <v>84812.36</v>
      </c>
      <c r="D51" s="7">
        <v>84812.36</v>
      </c>
      <c r="E51" s="7">
        <v>0</v>
      </c>
    </row>
    <row r="52" spans="1:5" ht="15.75" customHeight="1" x14ac:dyDescent="0.25">
      <c r="A52" s="6" t="s">
        <v>329</v>
      </c>
      <c r="B52" s="6" t="s">
        <v>64</v>
      </c>
      <c r="C52" s="7">
        <v>112650.45723999999</v>
      </c>
      <c r="D52" s="7">
        <v>112650.45723999999</v>
      </c>
      <c r="E52" s="7">
        <v>0</v>
      </c>
    </row>
    <row r="53" spans="1:5" ht="15.75" customHeight="1" x14ac:dyDescent="0.25">
      <c r="A53" s="6" t="s">
        <v>330</v>
      </c>
      <c r="B53" s="6" t="s">
        <v>65</v>
      </c>
      <c r="C53" s="7">
        <v>5210.5649999999996</v>
      </c>
      <c r="D53" s="7">
        <v>5210.5649999999996</v>
      </c>
      <c r="E53" s="7">
        <v>0</v>
      </c>
    </row>
    <row r="54" spans="1:5" ht="15.75" customHeight="1" x14ac:dyDescent="0.25">
      <c r="A54" s="6" t="s">
        <v>331</v>
      </c>
      <c r="B54" s="6" t="s">
        <v>71</v>
      </c>
      <c r="C54" s="7">
        <v>15310.5</v>
      </c>
      <c r="D54" s="7">
        <v>15310.5</v>
      </c>
      <c r="E54" s="7">
        <v>0</v>
      </c>
    </row>
    <row r="55" spans="1:5" ht="15.75" customHeight="1" x14ac:dyDescent="0.25">
      <c r="A55" s="6" t="s">
        <v>277</v>
      </c>
      <c r="B55" s="6" t="s">
        <v>218</v>
      </c>
      <c r="C55" s="7">
        <v>2910.4650999999999</v>
      </c>
      <c r="D55" s="7">
        <v>2910.4650999999999</v>
      </c>
      <c r="E55" s="7">
        <v>0</v>
      </c>
    </row>
    <row r="56" spans="1:5" ht="15.75" customHeight="1" x14ac:dyDescent="0.25">
      <c r="A56" s="6" t="s">
        <v>332</v>
      </c>
      <c r="B56" s="6" t="s">
        <v>230</v>
      </c>
      <c r="C56" s="7">
        <v>2145692.1203299998</v>
      </c>
      <c r="D56" s="7">
        <v>2145692.1203299998</v>
      </c>
      <c r="E56" s="7">
        <v>0</v>
      </c>
    </row>
    <row r="57" spans="1:5" ht="15.75" customHeight="1" x14ac:dyDescent="0.25">
      <c r="A57" s="6" t="s">
        <v>333</v>
      </c>
      <c r="B57" s="6" t="s">
        <v>79</v>
      </c>
      <c r="C57" s="7">
        <v>64686.348720000002</v>
      </c>
      <c r="D57" s="7">
        <v>64686.348720000002</v>
      </c>
      <c r="E57" s="7">
        <v>0</v>
      </c>
    </row>
    <row r="58" spans="1:5" ht="15.75" customHeight="1" x14ac:dyDescent="0.25">
      <c r="A58" s="6" t="s">
        <v>272</v>
      </c>
      <c r="B58" s="6" t="s">
        <v>86</v>
      </c>
      <c r="C58" s="7">
        <v>47608.895109999998</v>
      </c>
      <c r="D58" s="7">
        <v>47608.895109999998</v>
      </c>
      <c r="E58" s="7">
        <v>0</v>
      </c>
    </row>
    <row r="59" spans="1:5" ht="15.75" customHeight="1" x14ac:dyDescent="0.25">
      <c r="A59" s="6" t="s">
        <v>334</v>
      </c>
      <c r="B59" s="6" t="s">
        <v>87</v>
      </c>
      <c r="C59" s="7">
        <v>356.19096000000002</v>
      </c>
      <c r="D59" s="7">
        <v>0</v>
      </c>
      <c r="E59" s="7">
        <v>356.19096000000002</v>
      </c>
    </row>
    <row r="60" spans="1:5" ht="15.75" customHeight="1" x14ac:dyDescent="0.25">
      <c r="A60" s="6" t="s">
        <v>335</v>
      </c>
      <c r="B60" s="6" t="s">
        <v>90</v>
      </c>
      <c r="C60" s="7">
        <v>20540.483499999998</v>
      </c>
      <c r="D60" s="7">
        <v>20540.483499999998</v>
      </c>
      <c r="E60" s="7">
        <v>0</v>
      </c>
    </row>
    <row r="61" spans="1:5" ht="15.75" customHeight="1" x14ac:dyDescent="0.25">
      <c r="A61" s="6" t="s">
        <v>336</v>
      </c>
      <c r="B61" s="6" t="s">
        <v>91</v>
      </c>
      <c r="C61" s="7">
        <v>7710895.5817399994</v>
      </c>
      <c r="D61" s="7">
        <v>0</v>
      </c>
      <c r="E61" s="7">
        <v>7710895.5817399994</v>
      </c>
    </row>
    <row r="62" spans="1:5" s="35" customFormat="1" ht="15.75" customHeight="1" x14ac:dyDescent="0.25">
      <c r="A62" s="33" t="s">
        <v>540</v>
      </c>
      <c r="B62" s="33" t="s">
        <v>92</v>
      </c>
      <c r="C62" s="34">
        <f>SUM(C63:C129)</f>
        <v>13057929.620320002</v>
      </c>
      <c r="D62" s="34">
        <f t="shared" ref="D62:E62" si="1">SUM(D63:D129)</f>
        <v>2444627.7071600002</v>
      </c>
      <c r="E62" s="34">
        <f t="shared" si="1"/>
        <v>10613301.91316</v>
      </c>
    </row>
    <row r="63" spans="1:5" s="35" customFormat="1" ht="15.75" customHeight="1" x14ac:dyDescent="0.25">
      <c r="A63" s="6" t="s">
        <v>337</v>
      </c>
      <c r="B63" s="6" t="s">
        <v>95</v>
      </c>
      <c r="C63" s="7">
        <v>90566.192060000001</v>
      </c>
      <c r="D63" s="7">
        <v>0</v>
      </c>
      <c r="E63" s="7">
        <v>90566.192060000001</v>
      </c>
    </row>
    <row r="64" spans="1:5" s="35" customFormat="1" ht="15.75" customHeight="1" x14ac:dyDescent="0.25">
      <c r="A64" s="6" t="s">
        <v>339</v>
      </c>
      <c r="B64" s="6" t="s">
        <v>98</v>
      </c>
      <c r="C64" s="7">
        <v>144354.12793000002</v>
      </c>
      <c r="D64" s="7">
        <v>0</v>
      </c>
      <c r="E64" s="7">
        <v>144354.12793000002</v>
      </c>
    </row>
    <row r="65" spans="1:5" s="35" customFormat="1" ht="15.75" customHeight="1" x14ac:dyDescent="0.25">
      <c r="A65" s="6" t="s">
        <v>424</v>
      </c>
      <c r="B65" s="6" t="s">
        <v>100</v>
      </c>
      <c r="C65" s="7">
        <v>771.54700000000003</v>
      </c>
      <c r="D65" s="7">
        <v>0</v>
      </c>
      <c r="E65" s="7">
        <v>771.54700000000003</v>
      </c>
    </row>
    <row r="66" spans="1:5" s="35" customFormat="1" ht="15.75" customHeight="1" x14ac:dyDescent="0.25">
      <c r="A66" s="6" t="s">
        <v>340</v>
      </c>
      <c r="B66" s="6" t="s">
        <v>101</v>
      </c>
      <c r="C66" s="7">
        <v>25190.839489999998</v>
      </c>
      <c r="D66" s="7">
        <v>25190.839489999998</v>
      </c>
      <c r="E66" s="7">
        <v>0</v>
      </c>
    </row>
    <row r="67" spans="1:5" s="35" customFormat="1" ht="15.75" customHeight="1" x14ac:dyDescent="0.25">
      <c r="A67" s="6" t="s">
        <v>459</v>
      </c>
      <c r="B67" s="6" t="s">
        <v>106</v>
      </c>
      <c r="C67" s="7">
        <v>160850.6128</v>
      </c>
      <c r="D67" s="7">
        <v>0</v>
      </c>
      <c r="E67" s="7">
        <v>160850.6128</v>
      </c>
    </row>
    <row r="68" spans="1:5" ht="15.75" customHeight="1" x14ac:dyDescent="0.25">
      <c r="A68" s="6" t="s">
        <v>460</v>
      </c>
      <c r="B68" s="6" t="s">
        <v>107</v>
      </c>
      <c r="C68" s="7">
        <v>746956.09554000001</v>
      </c>
      <c r="D68" s="7">
        <v>0</v>
      </c>
      <c r="E68" s="7">
        <v>746956.09554000001</v>
      </c>
    </row>
    <row r="69" spans="1:5" ht="15.75" customHeight="1" x14ac:dyDescent="0.25">
      <c r="A69" s="6" t="s">
        <v>347</v>
      </c>
      <c r="B69" s="6" t="s">
        <v>112</v>
      </c>
      <c r="C69" s="7">
        <v>1594.6885199999999</v>
      </c>
      <c r="D69" s="7">
        <v>1594.6885199999999</v>
      </c>
      <c r="E69" s="7">
        <v>0</v>
      </c>
    </row>
    <row r="70" spans="1:5" ht="15.75" customHeight="1" x14ac:dyDescent="0.25">
      <c r="A70" s="6" t="s">
        <v>349</v>
      </c>
      <c r="B70" s="6" t="s">
        <v>117</v>
      </c>
      <c r="C70" s="7">
        <v>2131.6990299999998</v>
      </c>
      <c r="D70" s="7">
        <v>0</v>
      </c>
      <c r="E70" s="7">
        <v>2131.6990299999998</v>
      </c>
    </row>
    <row r="71" spans="1:5" ht="15.75" customHeight="1" x14ac:dyDescent="0.25">
      <c r="A71" s="6" t="s">
        <v>350</v>
      </c>
      <c r="B71" s="6" t="s">
        <v>121</v>
      </c>
      <c r="C71" s="7">
        <v>19545.431260000001</v>
      </c>
      <c r="D71" s="7">
        <v>0</v>
      </c>
      <c r="E71" s="7">
        <v>19545.431260000001</v>
      </c>
    </row>
    <row r="72" spans="1:5" ht="15.75" customHeight="1" x14ac:dyDescent="0.25">
      <c r="A72" s="6" t="s">
        <v>351</v>
      </c>
      <c r="B72" s="6" t="s">
        <v>124</v>
      </c>
      <c r="C72" s="7">
        <v>456.35527000000002</v>
      </c>
      <c r="D72" s="7">
        <v>0</v>
      </c>
      <c r="E72" s="7">
        <v>456.35527000000002</v>
      </c>
    </row>
    <row r="73" spans="1:5" ht="15.75" customHeight="1" x14ac:dyDescent="0.25">
      <c r="A73" s="6" t="s">
        <v>353</v>
      </c>
      <c r="B73" s="6" t="s">
        <v>125</v>
      </c>
      <c r="C73" s="7">
        <v>141191.07068</v>
      </c>
      <c r="D73" s="7">
        <v>141191.07068</v>
      </c>
      <c r="E73" s="7">
        <v>0</v>
      </c>
    </row>
    <row r="74" spans="1:5" ht="15.75" customHeight="1" x14ac:dyDescent="0.25">
      <c r="A74" s="6" t="s">
        <v>263</v>
      </c>
      <c r="B74" s="6" t="s">
        <v>129</v>
      </c>
      <c r="C74" s="7">
        <v>229419.22077000001</v>
      </c>
      <c r="D74" s="7">
        <v>229419.22077000001</v>
      </c>
      <c r="E74" s="7">
        <v>0</v>
      </c>
    </row>
    <row r="75" spans="1:5" ht="15.75" customHeight="1" x14ac:dyDescent="0.25">
      <c r="A75" s="6" t="s">
        <v>355</v>
      </c>
      <c r="B75" s="6" t="s">
        <v>132</v>
      </c>
      <c r="C75" s="7">
        <v>1976.172</v>
      </c>
      <c r="D75" s="7">
        <v>1976.172</v>
      </c>
      <c r="E75" s="7">
        <v>0</v>
      </c>
    </row>
    <row r="76" spans="1:5" ht="15.75" customHeight="1" x14ac:dyDescent="0.25">
      <c r="A76" s="6" t="s">
        <v>356</v>
      </c>
      <c r="B76" s="6" t="s">
        <v>133</v>
      </c>
      <c r="C76" s="7">
        <v>2026.463</v>
      </c>
      <c r="D76" s="7">
        <v>0</v>
      </c>
      <c r="E76" s="7">
        <v>2026.463</v>
      </c>
    </row>
    <row r="77" spans="1:5" ht="15.75" customHeight="1" x14ac:dyDescent="0.25">
      <c r="A77" s="6" t="s">
        <v>357</v>
      </c>
      <c r="B77" s="6" t="s">
        <v>482</v>
      </c>
      <c r="C77" s="7">
        <v>286.56464</v>
      </c>
      <c r="D77" s="7">
        <v>286.56464</v>
      </c>
      <c r="E77" s="7">
        <v>0</v>
      </c>
    </row>
    <row r="78" spans="1:5" ht="15.75" customHeight="1" x14ac:dyDescent="0.25">
      <c r="A78" s="6" t="s">
        <v>358</v>
      </c>
      <c r="B78" s="6" t="s">
        <v>135</v>
      </c>
      <c r="C78" s="7">
        <v>171158.15643999999</v>
      </c>
      <c r="D78" s="7">
        <v>171158.15643999999</v>
      </c>
      <c r="E78" s="7">
        <v>0</v>
      </c>
    </row>
    <row r="79" spans="1:5" ht="15.75" customHeight="1" x14ac:dyDescent="0.25">
      <c r="A79" s="6" t="s">
        <v>360</v>
      </c>
      <c r="B79" s="6" t="s">
        <v>138</v>
      </c>
      <c r="C79" s="7">
        <v>2225.1367500000001</v>
      </c>
      <c r="D79" s="7">
        <v>2225.1367500000001</v>
      </c>
      <c r="E79" s="7">
        <v>0</v>
      </c>
    </row>
    <row r="80" spans="1:5" ht="15.75" customHeight="1" x14ac:dyDescent="0.25">
      <c r="A80" s="6" t="s">
        <v>361</v>
      </c>
      <c r="B80" s="6" t="s">
        <v>139</v>
      </c>
      <c r="C80" s="7">
        <v>8299.1196500000005</v>
      </c>
      <c r="D80" s="7">
        <v>0</v>
      </c>
      <c r="E80" s="7">
        <v>8299.1196500000005</v>
      </c>
    </row>
    <row r="81" spans="1:5" ht="15.75" customHeight="1" x14ac:dyDescent="0.25">
      <c r="A81" s="6" t="s">
        <v>362</v>
      </c>
      <c r="B81" s="6" t="s">
        <v>140</v>
      </c>
      <c r="C81" s="7">
        <v>67256.252999999997</v>
      </c>
      <c r="D81" s="7">
        <v>67256.252999999997</v>
      </c>
      <c r="E81" s="7">
        <v>0</v>
      </c>
    </row>
    <row r="82" spans="1:5" ht="15.75" customHeight="1" x14ac:dyDescent="0.25">
      <c r="A82" s="6" t="s">
        <v>364</v>
      </c>
      <c r="B82" s="6" t="s">
        <v>142</v>
      </c>
      <c r="C82" s="7">
        <v>7153845.8312900001</v>
      </c>
      <c r="D82" s="7">
        <v>0</v>
      </c>
      <c r="E82" s="7">
        <v>7153845.8312900001</v>
      </c>
    </row>
    <row r="83" spans="1:5" ht="15.75" customHeight="1" x14ac:dyDescent="0.25">
      <c r="A83" s="6" t="s">
        <v>365</v>
      </c>
      <c r="B83" s="6" t="s">
        <v>143</v>
      </c>
      <c r="C83" s="7">
        <v>139.41999999999999</v>
      </c>
      <c r="D83" s="7">
        <v>139.41999999999999</v>
      </c>
      <c r="E83" s="7">
        <v>0</v>
      </c>
    </row>
    <row r="84" spans="1:5" ht="15.75" customHeight="1" x14ac:dyDescent="0.25">
      <c r="A84" s="6" t="s">
        <v>366</v>
      </c>
      <c r="B84" s="6" t="s">
        <v>483</v>
      </c>
      <c r="C84" s="7">
        <v>2143.8329700000004</v>
      </c>
      <c r="D84" s="7">
        <v>0</v>
      </c>
      <c r="E84" s="7">
        <v>2143.8329700000004</v>
      </c>
    </row>
    <row r="85" spans="1:5" ht="15.75" customHeight="1" x14ac:dyDescent="0.25">
      <c r="A85" s="6" t="s">
        <v>367</v>
      </c>
      <c r="B85" s="6" t="s">
        <v>145</v>
      </c>
      <c r="C85" s="7">
        <v>44783.692659999993</v>
      </c>
      <c r="D85" s="7">
        <v>44783.692659999993</v>
      </c>
      <c r="E85" s="7">
        <v>0</v>
      </c>
    </row>
    <row r="86" spans="1:5" ht="15.75" customHeight="1" x14ac:dyDescent="0.25">
      <c r="A86" s="6" t="s">
        <v>368</v>
      </c>
      <c r="B86" s="6" t="s">
        <v>146</v>
      </c>
      <c r="C86" s="7">
        <v>108341.14440999999</v>
      </c>
      <c r="D86" s="7">
        <v>0</v>
      </c>
      <c r="E86" s="7">
        <v>108341.14440999999</v>
      </c>
    </row>
    <row r="87" spans="1:5" ht="15.75" customHeight="1" x14ac:dyDescent="0.25">
      <c r="A87" s="6" t="s">
        <v>369</v>
      </c>
      <c r="B87" s="6" t="s">
        <v>150</v>
      </c>
      <c r="C87" s="7">
        <v>19349.220229999999</v>
      </c>
      <c r="D87" s="7">
        <v>0</v>
      </c>
      <c r="E87" s="7">
        <v>19349.220229999999</v>
      </c>
    </row>
    <row r="88" spans="1:5" ht="15.75" customHeight="1" x14ac:dyDescent="0.25">
      <c r="A88" s="6" t="s">
        <v>370</v>
      </c>
      <c r="B88" s="6" t="s">
        <v>205</v>
      </c>
      <c r="C88" s="7">
        <v>39232.355869999999</v>
      </c>
      <c r="D88" s="7">
        <v>39232.355869999999</v>
      </c>
      <c r="E88" s="7">
        <v>0</v>
      </c>
    </row>
    <row r="89" spans="1:5" ht="15.75" customHeight="1" x14ac:dyDescent="0.25">
      <c r="A89" s="6" t="s">
        <v>371</v>
      </c>
      <c r="B89" s="6" t="s">
        <v>484</v>
      </c>
      <c r="C89" s="7">
        <v>1039.3800000000001</v>
      </c>
      <c r="D89" s="7">
        <v>1039.3800000000001</v>
      </c>
      <c r="E89" s="7">
        <v>0</v>
      </c>
    </row>
    <row r="90" spans="1:5" ht="15.75" customHeight="1" x14ac:dyDescent="0.25">
      <c r="A90" s="6" t="s">
        <v>461</v>
      </c>
      <c r="B90" s="6" t="s">
        <v>485</v>
      </c>
      <c r="C90" s="7">
        <v>1710.42</v>
      </c>
      <c r="D90" s="7">
        <v>1710.42</v>
      </c>
      <c r="E90" s="7">
        <v>0</v>
      </c>
    </row>
    <row r="91" spans="1:5" ht="15.75" customHeight="1" x14ac:dyDescent="0.25">
      <c r="A91" s="6" t="s">
        <v>372</v>
      </c>
      <c r="B91" s="6" t="s">
        <v>151</v>
      </c>
      <c r="C91" s="7">
        <v>522.95603000000006</v>
      </c>
      <c r="D91" s="7">
        <v>522.95603000000006</v>
      </c>
      <c r="E91" s="7">
        <v>0</v>
      </c>
    </row>
    <row r="92" spans="1:5" ht="15.75" customHeight="1" x14ac:dyDescent="0.25">
      <c r="A92" s="6" t="s">
        <v>373</v>
      </c>
      <c r="B92" s="6" t="s">
        <v>153</v>
      </c>
      <c r="C92" s="7">
        <v>25814.78</v>
      </c>
      <c r="D92" s="7">
        <v>25814.78</v>
      </c>
      <c r="E92" s="7">
        <v>0</v>
      </c>
    </row>
    <row r="93" spans="1:5" ht="15.75" customHeight="1" x14ac:dyDescent="0.25">
      <c r="A93" s="6" t="s">
        <v>261</v>
      </c>
      <c r="B93" s="6" t="s">
        <v>206</v>
      </c>
      <c r="C93" s="7">
        <v>9969.82</v>
      </c>
      <c r="D93" s="7">
        <v>9969.82</v>
      </c>
      <c r="E93" s="7">
        <v>0</v>
      </c>
    </row>
    <row r="94" spans="1:5" ht="15.75" customHeight="1" x14ac:dyDescent="0.25">
      <c r="A94" s="6" t="s">
        <v>374</v>
      </c>
      <c r="B94" s="6" t="s">
        <v>154</v>
      </c>
      <c r="C94" s="7">
        <v>8971.1970199999996</v>
      </c>
      <c r="D94" s="7">
        <v>8971.1970199999996</v>
      </c>
      <c r="E94" s="7">
        <v>0</v>
      </c>
    </row>
    <row r="95" spans="1:5" ht="15.75" customHeight="1" x14ac:dyDescent="0.25">
      <c r="A95" s="6" t="s">
        <v>375</v>
      </c>
      <c r="B95" s="6" t="s">
        <v>238</v>
      </c>
      <c r="C95" s="7">
        <v>8602.8989999999994</v>
      </c>
      <c r="D95" s="7">
        <v>8602.8989999999994</v>
      </c>
      <c r="E95" s="7">
        <v>0</v>
      </c>
    </row>
    <row r="96" spans="1:5" ht="15.75" customHeight="1" x14ac:dyDescent="0.25">
      <c r="A96" s="6" t="s">
        <v>376</v>
      </c>
      <c r="B96" s="6" t="s">
        <v>155</v>
      </c>
      <c r="C96" s="7">
        <v>3079.3159999999998</v>
      </c>
      <c r="D96" s="7">
        <v>3079.3159999999998</v>
      </c>
      <c r="E96" s="7">
        <v>0</v>
      </c>
    </row>
    <row r="97" spans="1:5" ht="15.75" customHeight="1" x14ac:dyDescent="0.25">
      <c r="A97" s="6" t="s">
        <v>377</v>
      </c>
      <c r="B97" s="6" t="s">
        <v>156</v>
      </c>
      <c r="C97" s="7">
        <v>681967.80408999999</v>
      </c>
      <c r="D97" s="7">
        <v>0</v>
      </c>
      <c r="E97" s="7">
        <v>681967.80408999999</v>
      </c>
    </row>
    <row r="98" spans="1:5" ht="15.75" customHeight="1" x14ac:dyDescent="0.25">
      <c r="A98" s="6" t="s">
        <v>378</v>
      </c>
      <c r="B98" s="6" t="s">
        <v>157</v>
      </c>
      <c r="C98" s="7">
        <v>2058.1</v>
      </c>
      <c r="D98" s="7">
        <v>2058.1</v>
      </c>
      <c r="E98" s="7">
        <v>0</v>
      </c>
    </row>
    <row r="99" spans="1:5" ht="15.75" customHeight="1" x14ac:dyDescent="0.25">
      <c r="A99" s="6" t="s">
        <v>379</v>
      </c>
      <c r="B99" s="6" t="s">
        <v>159</v>
      </c>
      <c r="C99" s="7">
        <v>2567.64</v>
      </c>
      <c r="D99" s="7">
        <v>2567.64</v>
      </c>
      <c r="E99" s="7">
        <v>0</v>
      </c>
    </row>
    <row r="100" spans="1:5" ht="15.75" customHeight="1" x14ac:dyDescent="0.25">
      <c r="A100" s="6" t="s">
        <v>380</v>
      </c>
      <c r="B100" s="6" t="s">
        <v>160</v>
      </c>
      <c r="C100" s="7">
        <v>39703.870000000003</v>
      </c>
      <c r="D100" s="7">
        <v>39703.870000000003</v>
      </c>
      <c r="E100" s="7">
        <v>0</v>
      </c>
    </row>
    <row r="101" spans="1:5" ht="15.75" customHeight="1" x14ac:dyDescent="0.25">
      <c r="A101" s="6" t="s">
        <v>462</v>
      </c>
      <c r="B101" s="6" t="s">
        <v>161</v>
      </c>
      <c r="C101" s="7">
        <v>12001.726000000001</v>
      </c>
      <c r="D101" s="7">
        <v>0</v>
      </c>
      <c r="E101" s="7">
        <v>12001.726000000001</v>
      </c>
    </row>
    <row r="102" spans="1:5" ht="15.75" customHeight="1" x14ac:dyDescent="0.25">
      <c r="A102" s="6" t="s">
        <v>381</v>
      </c>
      <c r="B102" s="6" t="s">
        <v>163</v>
      </c>
      <c r="C102" s="7">
        <v>14288.102999999999</v>
      </c>
      <c r="D102" s="7">
        <v>14288.102999999999</v>
      </c>
      <c r="E102" s="7">
        <v>0</v>
      </c>
    </row>
    <row r="103" spans="1:5" ht="15.75" customHeight="1" x14ac:dyDescent="0.25">
      <c r="A103" s="6" t="s">
        <v>382</v>
      </c>
      <c r="B103" s="6" t="s">
        <v>164</v>
      </c>
      <c r="C103" s="7">
        <v>13467.3</v>
      </c>
      <c r="D103" s="7">
        <v>13467.3</v>
      </c>
      <c r="E103" s="7">
        <v>0</v>
      </c>
    </row>
    <row r="104" spans="1:5" ht="15.75" customHeight="1" x14ac:dyDescent="0.25">
      <c r="A104" s="6" t="s">
        <v>383</v>
      </c>
      <c r="B104" s="6" t="s">
        <v>165</v>
      </c>
      <c r="C104" s="7">
        <v>168277.01056</v>
      </c>
      <c r="D104" s="7">
        <v>168277.01056</v>
      </c>
      <c r="E104" s="7">
        <v>0</v>
      </c>
    </row>
    <row r="105" spans="1:5" ht="15.75" customHeight="1" x14ac:dyDescent="0.25">
      <c r="A105" s="6" t="s">
        <v>384</v>
      </c>
      <c r="B105" s="6" t="s">
        <v>233</v>
      </c>
      <c r="C105" s="7">
        <v>245.75</v>
      </c>
      <c r="D105" s="7">
        <v>245.75</v>
      </c>
      <c r="E105" s="7">
        <v>0</v>
      </c>
    </row>
    <row r="106" spans="1:5" ht="15.75" customHeight="1" x14ac:dyDescent="0.25">
      <c r="A106" s="6" t="s">
        <v>385</v>
      </c>
      <c r="B106" s="6" t="s">
        <v>201</v>
      </c>
      <c r="C106" s="7">
        <v>328526.05041000003</v>
      </c>
      <c r="D106" s="7">
        <v>328526.05041000003</v>
      </c>
      <c r="E106" s="7">
        <v>0</v>
      </c>
    </row>
    <row r="107" spans="1:5" ht="15.75" customHeight="1" x14ac:dyDescent="0.25">
      <c r="A107" s="6" t="s">
        <v>428</v>
      </c>
      <c r="B107" s="6" t="s">
        <v>234</v>
      </c>
      <c r="C107" s="7">
        <v>16711</v>
      </c>
      <c r="D107" s="7">
        <v>16711</v>
      </c>
      <c r="E107" s="7">
        <v>0</v>
      </c>
    </row>
    <row r="108" spans="1:5" ht="15.75" customHeight="1" x14ac:dyDescent="0.25">
      <c r="A108" s="6" t="s">
        <v>260</v>
      </c>
      <c r="B108" s="6" t="s">
        <v>224</v>
      </c>
      <c r="C108" s="7">
        <v>6490.634</v>
      </c>
      <c r="D108" s="7">
        <v>6490.634</v>
      </c>
      <c r="E108" s="7">
        <v>0</v>
      </c>
    </row>
    <row r="109" spans="1:5" ht="15.75" customHeight="1" x14ac:dyDescent="0.25">
      <c r="A109" s="6" t="s">
        <v>259</v>
      </c>
      <c r="B109" s="6" t="s">
        <v>225</v>
      </c>
      <c r="C109" s="7">
        <v>25240.166590000001</v>
      </c>
      <c r="D109" s="7">
        <v>25240.166590000001</v>
      </c>
      <c r="E109" s="7">
        <v>0</v>
      </c>
    </row>
    <row r="110" spans="1:5" ht="15.75" customHeight="1" x14ac:dyDescent="0.25">
      <c r="A110" s="6" t="s">
        <v>258</v>
      </c>
      <c r="B110" s="6" t="s">
        <v>235</v>
      </c>
      <c r="C110" s="7">
        <v>589.79999999999995</v>
      </c>
      <c r="D110" s="7">
        <v>589.79999999999995</v>
      </c>
      <c r="E110" s="7">
        <v>0</v>
      </c>
    </row>
    <row r="111" spans="1:5" ht="15.75" customHeight="1" x14ac:dyDescent="0.25">
      <c r="A111" s="6" t="s">
        <v>387</v>
      </c>
      <c r="B111" s="6" t="s">
        <v>239</v>
      </c>
      <c r="C111" s="7">
        <v>11819.853789999999</v>
      </c>
      <c r="D111" s="7">
        <v>11819.853789999999</v>
      </c>
      <c r="E111" s="7">
        <v>0</v>
      </c>
    </row>
    <row r="112" spans="1:5" ht="15.75" customHeight="1" x14ac:dyDescent="0.25">
      <c r="A112" s="6" t="s">
        <v>389</v>
      </c>
      <c r="B112" s="6" t="s">
        <v>241</v>
      </c>
      <c r="C112" s="7">
        <v>40063.980000000003</v>
      </c>
      <c r="D112" s="7">
        <v>40063.980000000003</v>
      </c>
      <c r="E112" s="7">
        <v>0</v>
      </c>
    </row>
    <row r="113" spans="1:5" ht="15.75" customHeight="1" x14ac:dyDescent="0.25">
      <c r="A113" s="6" t="s">
        <v>390</v>
      </c>
      <c r="B113" s="6" t="s">
        <v>486</v>
      </c>
      <c r="C113" s="7">
        <v>3334.1320000000001</v>
      </c>
      <c r="D113" s="7">
        <v>3334.1320000000001</v>
      </c>
      <c r="E113" s="7">
        <v>0</v>
      </c>
    </row>
    <row r="114" spans="1:5" ht="15.75" customHeight="1" x14ac:dyDescent="0.25">
      <c r="A114" s="6" t="s">
        <v>391</v>
      </c>
      <c r="B114" s="6" t="s">
        <v>487</v>
      </c>
      <c r="C114" s="7">
        <v>74704.068969999993</v>
      </c>
      <c r="D114" s="7">
        <v>74704.068969999993</v>
      </c>
      <c r="E114" s="7">
        <v>0</v>
      </c>
    </row>
    <row r="115" spans="1:5" ht="15.75" customHeight="1" x14ac:dyDescent="0.25">
      <c r="A115" s="6" t="s">
        <v>463</v>
      </c>
      <c r="B115" s="6" t="s">
        <v>490</v>
      </c>
      <c r="C115" s="7">
        <v>98.3</v>
      </c>
      <c r="D115" s="7">
        <v>98.3</v>
      </c>
      <c r="E115" s="7">
        <v>0</v>
      </c>
    </row>
    <row r="116" spans="1:5" ht="15.75" customHeight="1" x14ac:dyDescent="0.25">
      <c r="A116" s="6" t="s">
        <v>393</v>
      </c>
      <c r="B116" s="6" t="s">
        <v>491</v>
      </c>
      <c r="C116" s="7">
        <v>403.2</v>
      </c>
      <c r="D116" s="7">
        <v>403.2</v>
      </c>
      <c r="E116" s="7">
        <v>0</v>
      </c>
    </row>
    <row r="117" spans="1:5" ht="15.75" customHeight="1" x14ac:dyDescent="0.25">
      <c r="A117" s="6" t="s">
        <v>430</v>
      </c>
      <c r="B117" s="6" t="s">
        <v>168</v>
      </c>
      <c r="C117" s="7">
        <v>0</v>
      </c>
      <c r="D117" s="7">
        <v>0</v>
      </c>
      <c r="E117" s="7">
        <v>0</v>
      </c>
    </row>
    <row r="118" spans="1:5" ht="15.75" customHeight="1" x14ac:dyDescent="0.25">
      <c r="A118" s="6" t="s">
        <v>439</v>
      </c>
      <c r="B118" s="6" t="s">
        <v>219</v>
      </c>
      <c r="C118" s="7">
        <v>49.267000000000003</v>
      </c>
      <c r="D118" s="7">
        <v>0</v>
      </c>
      <c r="E118" s="7">
        <v>49.267000000000003</v>
      </c>
    </row>
    <row r="119" spans="1:5" ht="15.75" customHeight="1" x14ac:dyDescent="0.25">
      <c r="A119" s="6" t="s">
        <v>257</v>
      </c>
      <c r="B119" s="6" t="s">
        <v>221</v>
      </c>
      <c r="C119" s="7">
        <v>72118.631739999997</v>
      </c>
      <c r="D119" s="7">
        <v>0</v>
      </c>
      <c r="E119" s="7">
        <v>72118.631739999997</v>
      </c>
    </row>
    <row r="120" spans="1:5" ht="15.75" customHeight="1" x14ac:dyDescent="0.25">
      <c r="A120" s="6" t="s">
        <v>394</v>
      </c>
      <c r="B120" s="6" t="s">
        <v>174</v>
      </c>
      <c r="C120" s="7">
        <v>68.724829999999997</v>
      </c>
      <c r="D120" s="7">
        <v>68.724829999999997</v>
      </c>
      <c r="E120" s="7">
        <v>0</v>
      </c>
    </row>
    <row r="121" spans="1:5" ht="15.75" customHeight="1" x14ac:dyDescent="0.25">
      <c r="A121" s="6" t="s">
        <v>395</v>
      </c>
      <c r="B121" s="6" t="s">
        <v>175</v>
      </c>
      <c r="C121" s="7">
        <v>1903.0556200000001</v>
      </c>
      <c r="D121" s="7">
        <v>0</v>
      </c>
      <c r="E121" s="7">
        <v>1903.0556200000001</v>
      </c>
    </row>
    <row r="122" spans="1:5" ht="15.75" customHeight="1" x14ac:dyDescent="0.25">
      <c r="A122" s="6" t="s">
        <v>256</v>
      </c>
      <c r="B122" s="6" t="s">
        <v>176</v>
      </c>
      <c r="C122" s="7">
        <v>565218.00482999999</v>
      </c>
      <c r="D122" s="7">
        <v>565218.00482999999</v>
      </c>
      <c r="E122" s="7">
        <v>0</v>
      </c>
    </row>
    <row r="123" spans="1:5" ht="15.75" customHeight="1" x14ac:dyDescent="0.25">
      <c r="A123" s="6" t="s">
        <v>396</v>
      </c>
      <c r="B123" s="6" t="s">
        <v>177</v>
      </c>
      <c r="C123" s="7">
        <v>375142.10189999995</v>
      </c>
      <c r="D123" s="7">
        <v>0</v>
      </c>
      <c r="E123" s="7">
        <v>375142.10189999995</v>
      </c>
    </row>
    <row r="124" spans="1:5" ht="15.75" customHeight="1" x14ac:dyDescent="0.25">
      <c r="A124" s="6" t="s">
        <v>255</v>
      </c>
      <c r="B124" s="6" t="s">
        <v>236</v>
      </c>
      <c r="C124" s="7">
        <v>346587.67930999998</v>
      </c>
      <c r="D124" s="7">
        <v>346587.67930999998</v>
      </c>
      <c r="E124" s="7">
        <v>0</v>
      </c>
    </row>
    <row r="125" spans="1:5" ht="15.75" customHeight="1" x14ac:dyDescent="0.25">
      <c r="A125" s="6" t="s">
        <v>397</v>
      </c>
      <c r="B125" s="6" t="s">
        <v>178</v>
      </c>
      <c r="C125" s="7">
        <v>931206.47637000005</v>
      </c>
      <c r="D125" s="7">
        <v>0</v>
      </c>
      <c r="E125" s="7">
        <v>931206.47637000005</v>
      </c>
    </row>
    <row r="126" spans="1:5" ht="15.75" customHeight="1" x14ac:dyDescent="0.25">
      <c r="A126" s="6" t="s">
        <v>398</v>
      </c>
      <c r="B126" s="6" t="s">
        <v>183</v>
      </c>
      <c r="C126" s="7">
        <v>47370.652999999998</v>
      </c>
      <c r="D126" s="7">
        <v>0</v>
      </c>
      <c r="E126" s="7">
        <v>47370.652999999998</v>
      </c>
    </row>
    <row r="127" spans="1:5" ht="15.75" customHeight="1" x14ac:dyDescent="0.25">
      <c r="A127" s="6" t="s">
        <v>254</v>
      </c>
      <c r="B127" s="6" t="s">
        <v>237</v>
      </c>
      <c r="C127" s="7">
        <v>215.86</v>
      </c>
      <c r="D127" s="7">
        <v>0</v>
      </c>
      <c r="E127" s="7">
        <v>215.86</v>
      </c>
    </row>
    <row r="128" spans="1:5" ht="15.75" customHeight="1" x14ac:dyDescent="0.25">
      <c r="A128" s="6" t="s">
        <v>253</v>
      </c>
      <c r="B128" s="6" t="s">
        <v>222</v>
      </c>
      <c r="C128" s="7">
        <v>629.80499999999995</v>
      </c>
      <c r="D128" s="7">
        <v>0</v>
      </c>
      <c r="E128" s="7">
        <v>629.80499999999995</v>
      </c>
    </row>
    <row r="129" spans="1:5" ht="15.75" customHeight="1" x14ac:dyDescent="0.25">
      <c r="A129" s="6" t="s">
        <v>440</v>
      </c>
      <c r="B129" s="6" t="s">
        <v>251</v>
      </c>
      <c r="C129" s="7">
        <v>31058.86</v>
      </c>
      <c r="D129" s="7">
        <v>0</v>
      </c>
      <c r="E129" s="7">
        <v>31058.86</v>
      </c>
    </row>
    <row r="130" spans="1:5" s="35" customFormat="1" ht="15.75" customHeight="1" x14ac:dyDescent="0.25">
      <c r="A130" s="33" t="s">
        <v>563</v>
      </c>
      <c r="B130" s="33" t="s">
        <v>184</v>
      </c>
      <c r="C130" s="34">
        <f>SUM(C131:C136)</f>
        <v>9464105.1310900003</v>
      </c>
      <c r="D130" s="34">
        <f t="shared" ref="D130:E130" si="2">SUM(D131:D136)</f>
        <v>0</v>
      </c>
      <c r="E130" s="34">
        <f t="shared" si="2"/>
        <v>9464105.1310900003</v>
      </c>
    </row>
    <row r="131" spans="1:5" ht="15.75" customHeight="1" x14ac:dyDescent="0.25">
      <c r="A131" s="6" t="s">
        <v>401</v>
      </c>
      <c r="B131" s="6" t="s">
        <v>186</v>
      </c>
      <c r="C131" s="7">
        <v>101.25</v>
      </c>
      <c r="D131" s="7">
        <v>0</v>
      </c>
      <c r="E131" s="7">
        <v>101.25</v>
      </c>
    </row>
    <row r="132" spans="1:5" ht="15.75" customHeight="1" x14ac:dyDescent="0.25">
      <c r="A132" s="6" t="s">
        <v>402</v>
      </c>
      <c r="B132" s="6" t="s">
        <v>187</v>
      </c>
      <c r="C132" s="7">
        <v>2928592.1509699998</v>
      </c>
      <c r="D132" s="7">
        <v>0</v>
      </c>
      <c r="E132" s="7">
        <v>2928592.1509699998</v>
      </c>
    </row>
    <row r="133" spans="1:5" ht="15.75" customHeight="1" x14ac:dyDescent="0.25">
      <c r="A133" s="6" t="s">
        <v>403</v>
      </c>
      <c r="B133" s="6" t="s">
        <v>200</v>
      </c>
      <c r="C133" s="7">
        <v>801527.29966000002</v>
      </c>
      <c r="D133" s="7">
        <v>0</v>
      </c>
      <c r="E133" s="7">
        <v>801527.29966000002</v>
      </c>
    </row>
    <row r="134" spans="1:5" ht="15.75" customHeight="1" x14ac:dyDescent="0.25">
      <c r="A134" s="6" t="s">
        <v>405</v>
      </c>
      <c r="B134" s="6" t="s">
        <v>194</v>
      </c>
      <c r="C134" s="7">
        <v>5401131.9880400002</v>
      </c>
      <c r="D134" s="7">
        <v>0</v>
      </c>
      <c r="E134" s="7">
        <v>5401131.9880400002</v>
      </c>
    </row>
    <row r="135" spans="1:5" ht="15.75" customHeight="1" x14ac:dyDescent="0.25">
      <c r="A135" s="6" t="s">
        <v>406</v>
      </c>
      <c r="B135" s="6" t="s">
        <v>195</v>
      </c>
      <c r="C135" s="7">
        <v>0</v>
      </c>
      <c r="D135" s="7">
        <v>0</v>
      </c>
      <c r="E135" s="7">
        <v>0</v>
      </c>
    </row>
    <row r="136" spans="1:5" ht="15.75" customHeight="1" x14ac:dyDescent="0.25">
      <c r="A136" s="6" t="s">
        <v>407</v>
      </c>
      <c r="B136" s="6" t="s">
        <v>197</v>
      </c>
      <c r="C136" s="7">
        <v>332752.44242000004</v>
      </c>
      <c r="D136" s="7">
        <v>0</v>
      </c>
      <c r="E136" s="7">
        <v>332752.44242000004</v>
      </c>
    </row>
    <row r="137" spans="1:5" s="35" customFormat="1" ht="15.75" customHeight="1" x14ac:dyDescent="0.25">
      <c r="A137" s="33" t="s">
        <v>570</v>
      </c>
      <c r="B137" s="33"/>
      <c r="C137" s="34">
        <f>C5+C62+C130</f>
        <v>477502064.53693008</v>
      </c>
      <c r="D137" s="34">
        <f t="shared" ref="D137:E137" si="3">D5+D62+D130</f>
        <v>158052023.11436</v>
      </c>
      <c r="E137" s="34">
        <f t="shared" si="3"/>
        <v>319450041.42256999</v>
      </c>
    </row>
  </sheetData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showGridLines="0" zoomScaleNormal="100" workbookViewId="0">
      <selection activeCell="C5" sqref="C5:E163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2.33203125" style="1" customWidth="1"/>
    <col min="6" max="16384" width="9.109375" style="1"/>
  </cols>
  <sheetData>
    <row r="1" spans="1:5" s="18" customFormat="1" ht="15.75" customHeight="1" x14ac:dyDescent="0.3">
      <c r="A1" s="18" t="s">
        <v>505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SUM(C6:C72)</f>
        <v>630140739.8202399</v>
      </c>
      <c r="D5" s="40">
        <f t="shared" ref="D5:E5" si="0">SUM(D6:D72)</f>
        <v>472043298.26198995</v>
      </c>
      <c r="E5" s="40">
        <f t="shared" si="0"/>
        <v>158097441.55824998</v>
      </c>
    </row>
    <row r="6" spans="1:5" s="26" customFormat="1" ht="15.75" customHeight="1" x14ac:dyDescent="0.25">
      <c r="A6" s="6" t="s">
        <v>408</v>
      </c>
      <c r="B6" s="6" t="s">
        <v>4</v>
      </c>
      <c r="C6" s="7">
        <v>0</v>
      </c>
      <c r="D6" s="7">
        <v>0</v>
      </c>
      <c r="E6" s="7">
        <v>0</v>
      </c>
    </row>
    <row r="7" spans="1:5" s="26" customFormat="1" ht="15.75" customHeight="1" x14ac:dyDescent="0.25">
      <c r="A7" s="6" t="s">
        <v>283</v>
      </c>
      <c r="B7" s="6" t="s">
        <v>474</v>
      </c>
      <c r="C7" s="7">
        <v>223755843.84318</v>
      </c>
      <c r="D7" s="7">
        <v>223755843.84318</v>
      </c>
      <c r="E7" s="7">
        <v>0</v>
      </c>
    </row>
    <row r="8" spans="1:5" s="26" customFormat="1" ht="15.75" customHeight="1" x14ac:dyDescent="0.25">
      <c r="A8" s="6" t="s">
        <v>284</v>
      </c>
      <c r="B8" s="6" t="s">
        <v>223</v>
      </c>
      <c r="C8" s="7">
        <v>23812198.171089999</v>
      </c>
      <c r="D8" s="7">
        <v>0</v>
      </c>
      <c r="E8" s="7">
        <v>23812198.171089999</v>
      </c>
    </row>
    <row r="9" spans="1:5" ht="15.75" customHeight="1" x14ac:dyDescent="0.25">
      <c r="A9" s="6" t="s">
        <v>285</v>
      </c>
      <c r="B9" s="6" t="s">
        <v>5</v>
      </c>
      <c r="C9" s="7">
        <v>45687849.057730004</v>
      </c>
      <c r="D9" s="7">
        <v>0</v>
      </c>
      <c r="E9" s="7">
        <v>45687849.057730004</v>
      </c>
    </row>
    <row r="10" spans="1:5" ht="15.75" customHeight="1" x14ac:dyDescent="0.25">
      <c r="A10" s="6" t="s">
        <v>286</v>
      </c>
      <c r="B10" s="6" t="s">
        <v>6</v>
      </c>
      <c r="C10" s="7">
        <v>14106954.33492</v>
      </c>
      <c r="D10" s="7">
        <v>0</v>
      </c>
      <c r="E10" s="7">
        <v>14106954.33492</v>
      </c>
    </row>
    <row r="11" spans="1:5" ht="15.75" customHeight="1" x14ac:dyDescent="0.25">
      <c r="A11" s="6" t="s">
        <v>287</v>
      </c>
      <c r="B11" s="6" t="s">
        <v>7</v>
      </c>
      <c r="C11" s="7">
        <v>1226906.16289</v>
      </c>
      <c r="D11" s="7">
        <v>0</v>
      </c>
      <c r="E11" s="7">
        <v>1226906.16289</v>
      </c>
    </row>
    <row r="12" spans="1:5" ht="15.75" customHeight="1" x14ac:dyDescent="0.25">
      <c r="A12" s="6" t="s">
        <v>288</v>
      </c>
      <c r="B12" s="6" t="s">
        <v>9</v>
      </c>
      <c r="C12" s="7">
        <v>43120552.338179998</v>
      </c>
      <c r="D12" s="7">
        <v>0</v>
      </c>
      <c r="E12" s="7">
        <v>43120552.338179998</v>
      </c>
    </row>
    <row r="13" spans="1:5" ht="15.75" customHeight="1" x14ac:dyDescent="0.25">
      <c r="A13" s="6" t="s">
        <v>289</v>
      </c>
      <c r="B13" s="6" t="s">
        <v>11</v>
      </c>
      <c r="C13" s="7">
        <v>13082779.02369</v>
      </c>
      <c r="D13" s="7">
        <v>0</v>
      </c>
      <c r="E13" s="7">
        <v>13082779.02369</v>
      </c>
    </row>
    <row r="14" spans="1:5" ht="15.75" customHeight="1" x14ac:dyDescent="0.25">
      <c r="A14" s="6" t="s">
        <v>290</v>
      </c>
      <c r="B14" s="6" t="s">
        <v>12</v>
      </c>
      <c r="C14" s="7">
        <v>310997.15645000001</v>
      </c>
      <c r="D14" s="7">
        <v>0</v>
      </c>
      <c r="E14" s="7">
        <v>310997.15645000001</v>
      </c>
    </row>
    <row r="15" spans="1:5" ht="15.75" customHeight="1" x14ac:dyDescent="0.25">
      <c r="A15" s="6" t="s">
        <v>291</v>
      </c>
      <c r="B15" s="6" t="s">
        <v>226</v>
      </c>
      <c r="C15" s="7">
        <v>260238.02749000001</v>
      </c>
      <c r="D15" s="7">
        <v>0</v>
      </c>
      <c r="E15" s="7">
        <v>260238.02749000001</v>
      </c>
    </row>
    <row r="16" spans="1:5" ht="15.75" customHeight="1" x14ac:dyDescent="0.25">
      <c r="A16" s="6" t="s">
        <v>292</v>
      </c>
      <c r="B16" s="6" t="s">
        <v>13</v>
      </c>
      <c r="C16" s="7">
        <v>382360.02851999999</v>
      </c>
      <c r="D16" s="7">
        <v>0</v>
      </c>
      <c r="E16" s="7">
        <v>382360.02851999999</v>
      </c>
    </row>
    <row r="17" spans="1:5" ht="15.75" customHeight="1" x14ac:dyDescent="0.25">
      <c r="A17" s="6" t="s">
        <v>293</v>
      </c>
      <c r="B17" s="6" t="s">
        <v>14</v>
      </c>
      <c r="C17" s="7">
        <v>6171103.0448599998</v>
      </c>
      <c r="D17" s="7">
        <v>0</v>
      </c>
      <c r="E17" s="7">
        <v>6171103.0448599998</v>
      </c>
    </row>
    <row r="18" spans="1:5" ht="15.75" customHeight="1" x14ac:dyDescent="0.25">
      <c r="A18" s="6" t="s">
        <v>294</v>
      </c>
      <c r="B18" s="6" t="s">
        <v>15</v>
      </c>
      <c r="C18" s="7">
        <v>603539.25685999996</v>
      </c>
      <c r="D18" s="7">
        <v>0</v>
      </c>
      <c r="E18" s="7">
        <v>603539.25685999996</v>
      </c>
    </row>
    <row r="19" spans="1:5" ht="15.75" customHeight="1" x14ac:dyDescent="0.25">
      <c r="A19" s="6" t="s">
        <v>295</v>
      </c>
      <c r="B19" s="6" t="s">
        <v>17</v>
      </c>
      <c r="C19" s="7">
        <v>82126890.657370001</v>
      </c>
      <c r="D19" s="7">
        <v>82126890.657370001</v>
      </c>
      <c r="E19" s="7">
        <v>0</v>
      </c>
    </row>
    <row r="20" spans="1:5" ht="15.75" customHeight="1" x14ac:dyDescent="0.25">
      <c r="A20" s="6" t="s">
        <v>296</v>
      </c>
      <c r="B20" s="6" t="s">
        <v>18</v>
      </c>
      <c r="C20" s="7">
        <v>29498906.649189997</v>
      </c>
      <c r="D20" s="7">
        <v>29498906.649189997</v>
      </c>
      <c r="E20" s="7">
        <v>0</v>
      </c>
    </row>
    <row r="21" spans="1:5" ht="15.75" customHeight="1" x14ac:dyDescent="0.25">
      <c r="A21" s="6" t="s">
        <v>297</v>
      </c>
      <c r="B21" s="6" t="s">
        <v>19</v>
      </c>
      <c r="C21" s="7">
        <v>538214.65200999996</v>
      </c>
      <c r="D21" s="7">
        <v>538214.65200999996</v>
      </c>
      <c r="E21" s="7">
        <v>0</v>
      </c>
    </row>
    <row r="22" spans="1:5" ht="15.75" customHeight="1" x14ac:dyDescent="0.25">
      <c r="A22" s="6" t="s">
        <v>298</v>
      </c>
      <c r="B22" s="6" t="s">
        <v>21</v>
      </c>
      <c r="C22" s="7">
        <v>6293.8869999999997</v>
      </c>
      <c r="D22" s="7">
        <v>6293.8869999999997</v>
      </c>
      <c r="E22" s="7">
        <v>0</v>
      </c>
    </row>
    <row r="23" spans="1:5" ht="15.75" customHeight="1" x14ac:dyDescent="0.25">
      <c r="A23" s="6" t="s">
        <v>299</v>
      </c>
      <c r="B23" s="6" t="s">
        <v>22</v>
      </c>
      <c r="C23" s="7">
        <v>14628059.50948</v>
      </c>
      <c r="D23" s="7">
        <v>14628059.50948</v>
      </c>
      <c r="E23" s="7">
        <v>0</v>
      </c>
    </row>
    <row r="24" spans="1:5" ht="15.75" customHeight="1" x14ac:dyDescent="0.25">
      <c r="A24" s="6" t="s">
        <v>300</v>
      </c>
      <c r="B24" s="6" t="s">
        <v>24</v>
      </c>
      <c r="C24" s="7">
        <v>129573.41393000001</v>
      </c>
      <c r="D24" s="7">
        <v>0</v>
      </c>
      <c r="E24" s="7">
        <v>129573.41393000001</v>
      </c>
    </row>
    <row r="25" spans="1:5" ht="15.75" customHeight="1" x14ac:dyDescent="0.25">
      <c r="A25" s="6" t="s">
        <v>434</v>
      </c>
      <c r="B25" s="6" t="s">
        <v>25</v>
      </c>
      <c r="C25" s="7">
        <v>0.32100000000000001</v>
      </c>
      <c r="D25" s="7">
        <v>0</v>
      </c>
      <c r="E25" s="7">
        <v>0.32100000000000001</v>
      </c>
    </row>
    <row r="26" spans="1:5" ht="15.75" customHeight="1" x14ac:dyDescent="0.25">
      <c r="A26" s="6" t="s">
        <v>301</v>
      </c>
      <c r="B26" s="6" t="s">
        <v>27</v>
      </c>
      <c r="C26" s="7">
        <v>1711120.9975000001</v>
      </c>
      <c r="D26" s="7">
        <v>1711120.9975000001</v>
      </c>
      <c r="E26" s="7">
        <v>0</v>
      </c>
    </row>
    <row r="27" spans="1:5" ht="15.75" customHeight="1" x14ac:dyDescent="0.25">
      <c r="A27" s="6" t="s">
        <v>409</v>
      </c>
      <c r="B27" s="6" t="s">
        <v>28</v>
      </c>
      <c r="C27" s="7">
        <v>2E-3</v>
      </c>
      <c r="D27" s="7">
        <v>2E-3</v>
      </c>
      <c r="E27" s="7">
        <v>0</v>
      </c>
    </row>
    <row r="28" spans="1:5" ht="15.75" customHeight="1" x14ac:dyDescent="0.25">
      <c r="A28" s="6" t="s">
        <v>410</v>
      </c>
      <c r="B28" s="6" t="s">
        <v>29</v>
      </c>
      <c r="C28" s="7">
        <v>3.9279999999999999</v>
      </c>
      <c r="D28" s="7">
        <v>3.9279999999999999</v>
      </c>
      <c r="E28" s="7">
        <v>0</v>
      </c>
    </row>
    <row r="29" spans="1:5" ht="15.75" customHeight="1" x14ac:dyDescent="0.25">
      <c r="A29" s="6" t="s">
        <v>302</v>
      </c>
      <c r="B29" s="6" t="s">
        <v>30</v>
      </c>
      <c r="C29" s="7">
        <v>68915.471999999994</v>
      </c>
      <c r="D29" s="7">
        <v>68915.471999999994</v>
      </c>
      <c r="E29" s="7">
        <v>0</v>
      </c>
    </row>
    <row r="30" spans="1:5" ht="15.75" customHeight="1" x14ac:dyDescent="0.25">
      <c r="A30" s="6" t="s">
        <v>303</v>
      </c>
      <c r="B30" s="6" t="s">
        <v>227</v>
      </c>
      <c r="C30" s="7">
        <v>54040.775289999998</v>
      </c>
      <c r="D30" s="7">
        <v>54040.775289999998</v>
      </c>
      <c r="E30" s="7">
        <v>0</v>
      </c>
    </row>
    <row r="31" spans="1:5" ht="15.75" customHeight="1" x14ac:dyDescent="0.25">
      <c r="A31" s="6" t="s">
        <v>304</v>
      </c>
      <c r="B31" s="6" t="s">
        <v>32</v>
      </c>
      <c r="C31" s="7">
        <v>10209.023999999999</v>
      </c>
      <c r="D31" s="7">
        <v>10209.023999999999</v>
      </c>
      <c r="E31" s="7">
        <v>0</v>
      </c>
    </row>
    <row r="32" spans="1:5" ht="15.75" customHeight="1" x14ac:dyDescent="0.25">
      <c r="A32" s="6" t="s">
        <v>305</v>
      </c>
      <c r="B32" s="6" t="s">
        <v>33</v>
      </c>
      <c r="C32" s="7">
        <v>188595.2249</v>
      </c>
      <c r="D32" s="7">
        <v>0</v>
      </c>
      <c r="E32" s="7">
        <v>188595.2249</v>
      </c>
    </row>
    <row r="33" spans="1:5" ht="15.75" customHeight="1" x14ac:dyDescent="0.25">
      <c r="A33" s="6" t="s">
        <v>306</v>
      </c>
      <c r="B33" s="6" t="s">
        <v>34</v>
      </c>
      <c r="C33" s="7">
        <v>46.201560000000001</v>
      </c>
      <c r="D33" s="7">
        <v>46.201560000000001</v>
      </c>
      <c r="E33" s="7">
        <v>0</v>
      </c>
    </row>
    <row r="34" spans="1:5" ht="15.75" customHeight="1" x14ac:dyDescent="0.25">
      <c r="A34" s="6" t="s">
        <v>307</v>
      </c>
      <c r="B34" s="6" t="s">
        <v>36</v>
      </c>
      <c r="C34" s="7">
        <v>60293.294630000004</v>
      </c>
      <c r="D34" s="7">
        <v>0</v>
      </c>
      <c r="E34" s="7">
        <v>60293.294630000004</v>
      </c>
    </row>
    <row r="35" spans="1:5" ht="15.75" customHeight="1" x14ac:dyDescent="0.25">
      <c r="A35" s="6" t="s">
        <v>308</v>
      </c>
      <c r="B35" s="6" t="s">
        <v>37</v>
      </c>
      <c r="C35" s="7">
        <v>66620.093840000001</v>
      </c>
      <c r="D35" s="7">
        <v>0</v>
      </c>
      <c r="E35" s="7">
        <v>66620.093840000001</v>
      </c>
    </row>
    <row r="36" spans="1:5" ht="15.75" customHeight="1" x14ac:dyDescent="0.25">
      <c r="A36" s="6" t="s">
        <v>309</v>
      </c>
      <c r="B36" s="6" t="s">
        <v>38</v>
      </c>
      <c r="C36" s="7">
        <v>128462.48273999999</v>
      </c>
      <c r="D36" s="7">
        <v>128462.48273999999</v>
      </c>
      <c r="E36" s="7">
        <v>0</v>
      </c>
    </row>
    <row r="37" spans="1:5" ht="15.75" customHeight="1" x14ac:dyDescent="0.25">
      <c r="A37" s="6" t="s">
        <v>310</v>
      </c>
      <c r="B37" s="6" t="s">
        <v>39</v>
      </c>
      <c r="C37" s="7">
        <v>113692522.15028</v>
      </c>
      <c r="D37" s="7">
        <v>113692522.15028</v>
      </c>
      <c r="E37" s="7">
        <v>0</v>
      </c>
    </row>
    <row r="38" spans="1:5" ht="15.75" customHeight="1" x14ac:dyDescent="0.25">
      <c r="A38" s="6" t="s">
        <v>311</v>
      </c>
      <c r="B38" s="6" t="s">
        <v>42</v>
      </c>
      <c r="C38" s="7">
        <v>4489.35005</v>
      </c>
      <c r="D38" s="7">
        <v>4489.35005</v>
      </c>
      <c r="E38" s="7">
        <v>0</v>
      </c>
    </row>
    <row r="39" spans="1:5" ht="15.75" customHeight="1" x14ac:dyDescent="0.25">
      <c r="A39" s="6" t="s">
        <v>312</v>
      </c>
      <c r="B39" s="6" t="s">
        <v>43</v>
      </c>
      <c r="C39" s="7">
        <v>75263.056859999997</v>
      </c>
      <c r="D39" s="7">
        <v>0</v>
      </c>
      <c r="E39" s="7">
        <v>75263.056859999997</v>
      </c>
    </row>
    <row r="40" spans="1:5" ht="15.75" customHeight="1" x14ac:dyDescent="0.25">
      <c r="A40" s="6" t="s">
        <v>457</v>
      </c>
      <c r="B40" s="6">
        <v>0</v>
      </c>
      <c r="C40" s="7">
        <v>11.76</v>
      </c>
      <c r="D40" s="7">
        <v>11.76</v>
      </c>
      <c r="E40" s="7">
        <v>0</v>
      </c>
    </row>
    <row r="41" spans="1:5" ht="15.75" customHeight="1" x14ac:dyDescent="0.25">
      <c r="A41" s="6" t="s">
        <v>313</v>
      </c>
      <c r="B41" s="6" t="s">
        <v>44</v>
      </c>
      <c r="C41" s="7">
        <v>0.71199999999999997</v>
      </c>
      <c r="D41" s="7">
        <v>0.71199999999999997</v>
      </c>
      <c r="E41" s="7">
        <v>0</v>
      </c>
    </row>
    <row r="42" spans="1:5" ht="15.75" customHeight="1" x14ac:dyDescent="0.25">
      <c r="A42" s="6" t="s">
        <v>314</v>
      </c>
      <c r="B42" s="6" t="s">
        <v>46</v>
      </c>
      <c r="C42" s="7">
        <v>482949.87291999999</v>
      </c>
      <c r="D42" s="7">
        <v>0</v>
      </c>
      <c r="E42" s="7">
        <v>482949.87291999999</v>
      </c>
    </row>
    <row r="43" spans="1:5" ht="15.75" customHeight="1" x14ac:dyDescent="0.25">
      <c r="A43" s="6" t="s">
        <v>315</v>
      </c>
      <c r="B43" s="6" t="s">
        <v>475</v>
      </c>
      <c r="C43" s="7">
        <v>950251.65046999999</v>
      </c>
      <c r="D43" s="7">
        <v>0</v>
      </c>
      <c r="E43" s="7">
        <v>950251.65046999999</v>
      </c>
    </row>
    <row r="44" spans="1:5" ht="15.75" customHeight="1" x14ac:dyDescent="0.25">
      <c r="A44" s="6" t="s">
        <v>316</v>
      </c>
      <c r="B44" s="6" t="s">
        <v>47</v>
      </c>
      <c r="C44" s="7">
        <v>25281.407600000002</v>
      </c>
      <c r="D44" s="7">
        <v>0</v>
      </c>
      <c r="E44" s="7">
        <v>25281.407600000002</v>
      </c>
    </row>
    <row r="45" spans="1:5" ht="15.75" customHeight="1" x14ac:dyDescent="0.25">
      <c r="A45" s="6" t="s">
        <v>415</v>
      </c>
      <c r="B45" s="6" t="s">
        <v>48</v>
      </c>
      <c r="C45" s="7">
        <v>0</v>
      </c>
      <c r="D45" s="7">
        <v>0</v>
      </c>
      <c r="E45" s="7">
        <v>0</v>
      </c>
    </row>
    <row r="46" spans="1:5" ht="15.75" customHeight="1" x14ac:dyDescent="0.25">
      <c r="A46" s="6" t="s">
        <v>417</v>
      </c>
      <c r="B46" s="6" t="s">
        <v>50</v>
      </c>
      <c r="C46" s="7">
        <v>0</v>
      </c>
      <c r="D46" s="7">
        <v>0</v>
      </c>
      <c r="E46" s="7">
        <v>0</v>
      </c>
    </row>
    <row r="47" spans="1:5" ht="15.75" customHeight="1" x14ac:dyDescent="0.25">
      <c r="A47" s="6" t="s">
        <v>418</v>
      </c>
      <c r="B47" s="6" t="s">
        <v>51</v>
      </c>
      <c r="C47" s="7">
        <v>0</v>
      </c>
      <c r="D47" s="7">
        <v>0</v>
      </c>
      <c r="E47" s="7">
        <v>0</v>
      </c>
    </row>
    <row r="48" spans="1:5" ht="15.75" customHeight="1" x14ac:dyDescent="0.25">
      <c r="A48" s="6" t="s">
        <v>317</v>
      </c>
      <c r="B48" s="6" t="s">
        <v>476</v>
      </c>
      <c r="C48" s="7">
        <v>93131.989879999994</v>
      </c>
      <c r="D48" s="7">
        <v>0</v>
      </c>
      <c r="E48" s="7">
        <v>93131.989879999994</v>
      </c>
    </row>
    <row r="49" spans="1:5" ht="15.75" customHeight="1" x14ac:dyDescent="0.25">
      <c r="A49" s="6" t="s">
        <v>318</v>
      </c>
      <c r="B49" s="6" t="s">
        <v>53</v>
      </c>
      <c r="C49" s="7">
        <v>642572.26183000009</v>
      </c>
      <c r="D49" s="7">
        <v>642572.26183000009</v>
      </c>
      <c r="E49" s="7">
        <v>0</v>
      </c>
    </row>
    <row r="50" spans="1:5" ht="15.75" customHeight="1" x14ac:dyDescent="0.25">
      <c r="A50" s="6" t="s">
        <v>319</v>
      </c>
      <c r="B50" s="6" t="s">
        <v>55</v>
      </c>
      <c r="C50" s="7">
        <v>397.39006000000001</v>
      </c>
      <c r="D50" s="7">
        <v>397.39006000000001</v>
      </c>
      <c r="E50" s="7">
        <v>0</v>
      </c>
    </row>
    <row r="51" spans="1:5" ht="15.75" customHeight="1" x14ac:dyDescent="0.25">
      <c r="A51" s="6" t="s">
        <v>320</v>
      </c>
      <c r="B51" s="6" t="s">
        <v>57</v>
      </c>
      <c r="C51" s="7">
        <v>49598.254890000004</v>
      </c>
      <c r="D51" s="7">
        <v>0</v>
      </c>
      <c r="E51" s="7">
        <v>49598.254890000004</v>
      </c>
    </row>
    <row r="52" spans="1:5" ht="15.75" customHeight="1" x14ac:dyDescent="0.25">
      <c r="A52" s="6" t="s">
        <v>321</v>
      </c>
      <c r="B52" s="6" t="s">
        <v>58</v>
      </c>
      <c r="C52" s="7">
        <v>545.69799999999998</v>
      </c>
      <c r="D52" s="7">
        <v>545.69799999999998</v>
      </c>
      <c r="E52" s="7">
        <v>0</v>
      </c>
    </row>
    <row r="53" spans="1:5" ht="15.75" customHeight="1" x14ac:dyDescent="0.25">
      <c r="A53" s="6" t="s">
        <v>322</v>
      </c>
      <c r="B53" s="6" t="s">
        <v>59</v>
      </c>
      <c r="C53" s="7">
        <v>2730402.9882399999</v>
      </c>
      <c r="D53" s="7">
        <v>0</v>
      </c>
      <c r="E53" s="7">
        <v>2730402.9882399999</v>
      </c>
    </row>
    <row r="54" spans="1:5" ht="15.75" customHeight="1" x14ac:dyDescent="0.25">
      <c r="A54" s="6" t="s">
        <v>323</v>
      </c>
      <c r="B54" s="6" t="s">
        <v>207</v>
      </c>
      <c r="C54" s="7">
        <v>27549.986290000001</v>
      </c>
      <c r="D54" s="7">
        <v>0</v>
      </c>
      <c r="E54" s="7">
        <v>27549.986290000001</v>
      </c>
    </row>
    <row r="55" spans="1:5" ht="15.75" customHeight="1" x14ac:dyDescent="0.25">
      <c r="A55" s="6" t="s">
        <v>324</v>
      </c>
      <c r="B55" s="6" t="s">
        <v>478</v>
      </c>
      <c r="C55" s="7">
        <v>181780.29199999999</v>
      </c>
      <c r="D55" s="7">
        <v>0</v>
      </c>
      <c r="E55" s="7">
        <v>181780.29199999999</v>
      </c>
    </row>
    <row r="56" spans="1:5" ht="15.75" customHeight="1" x14ac:dyDescent="0.25">
      <c r="A56" s="6" t="s">
        <v>325</v>
      </c>
      <c r="B56" s="6" t="s">
        <v>217</v>
      </c>
      <c r="C56" s="7">
        <v>101899.10201999999</v>
      </c>
      <c r="D56" s="7">
        <v>0</v>
      </c>
      <c r="E56" s="7">
        <v>101899.10201999999</v>
      </c>
    </row>
    <row r="57" spans="1:5" ht="15.75" customHeight="1" x14ac:dyDescent="0.25">
      <c r="A57" s="6" t="s">
        <v>326</v>
      </c>
      <c r="B57" s="6" t="s">
        <v>60</v>
      </c>
      <c r="C57" s="7">
        <v>740.95</v>
      </c>
      <c r="D57" s="7">
        <v>740.95</v>
      </c>
      <c r="E57" s="7">
        <v>0</v>
      </c>
    </row>
    <row r="58" spans="1:5" ht="15.75" customHeight="1" x14ac:dyDescent="0.25">
      <c r="A58" s="6" t="s">
        <v>327</v>
      </c>
      <c r="B58" s="6" t="s">
        <v>62</v>
      </c>
      <c r="C58" s="7">
        <v>719217.70995000005</v>
      </c>
      <c r="D58" s="7">
        <v>719217.70995000005</v>
      </c>
      <c r="E58" s="7">
        <v>0</v>
      </c>
    </row>
    <row r="59" spans="1:5" ht="15.75" customHeight="1" x14ac:dyDescent="0.25">
      <c r="A59" s="6" t="s">
        <v>328</v>
      </c>
      <c r="B59" s="6" t="s">
        <v>63</v>
      </c>
      <c r="C59" s="7">
        <v>177898.83348</v>
      </c>
      <c r="D59" s="7">
        <v>177898.83348</v>
      </c>
      <c r="E59" s="7">
        <v>0</v>
      </c>
    </row>
    <row r="60" spans="1:5" ht="15.75" customHeight="1" x14ac:dyDescent="0.25">
      <c r="A60" s="6" t="s">
        <v>329</v>
      </c>
      <c r="B60" s="6" t="s">
        <v>64</v>
      </c>
      <c r="C60" s="7">
        <v>71356.262269999992</v>
      </c>
      <c r="D60" s="7">
        <v>71356.262269999992</v>
      </c>
      <c r="E60" s="7">
        <v>0</v>
      </c>
    </row>
    <row r="61" spans="1:5" ht="15.75" customHeight="1" x14ac:dyDescent="0.25">
      <c r="A61" s="6" t="s">
        <v>330</v>
      </c>
      <c r="B61" s="6" t="s">
        <v>65</v>
      </c>
      <c r="C61" s="7">
        <v>1098.0070000000001</v>
      </c>
      <c r="D61" s="7">
        <v>1098.0070000000001</v>
      </c>
      <c r="E61" s="7">
        <v>0</v>
      </c>
    </row>
    <row r="62" spans="1:5" ht="15.75" customHeight="1" x14ac:dyDescent="0.25">
      <c r="A62" s="6" t="s">
        <v>422</v>
      </c>
      <c r="B62" s="6" t="s">
        <v>70</v>
      </c>
      <c r="C62" s="7">
        <v>2768224.0010000002</v>
      </c>
      <c r="D62" s="7">
        <v>2768224.0010000002</v>
      </c>
      <c r="E62" s="7">
        <v>0</v>
      </c>
    </row>
    <row r="63" spans="1:5" ht="15.75" customHeight="1" x14ac:dyDescent="0.25">
      <c r="A63" s="6" t="s">
        <v>331</v>
      </c>
      <c r="B63" s="6" t="s">
        <v>71</v>
      </c>
      <c r="C63" s="7">
        <v>39881</v>
      </c>
      <c r="D63" s="7">
        <v>39881</v>
      </c>
      <c r="E63" s="7">
        <v>0</v>
      </c>
    </row>
    <row r="64" spans="1:5" ht="15.75" customHeight="1" x14ac:dyDescent="0.25">
      <c r="A64" s="6" t="s">
        <v>423</v>
      </c>
      <c r="B64" s="6" t="s">
        <v>72</v>
      </c>
      <c r="C64" s="7">
        <v>64.394999999999996</v>
      </c>
      <c r="D64" s="7">
        <v>64.394999999999996</v>
      </c>
      <c r="E64" s="7">
        <v>0</v>
      </c>
    </row>
    <row r="65" spans="1:5" ht="15.75" customHeight="1" x14ac:dyDescent="0.25">
      <c r="A65" s="6" t="s">
        <v>277</v>
      </c>
      <c r="B65" s="6" t="s">
        <v>218</v>
      </c>
      <c r="C65" s="7">
        <v>11328.248230000001</v>
      </c>
      <c r="D65" s="7">
        <v>11328.248230000001</v>
      </c>
      <c r="E65" s="7">
        <v>0</v>
      </c>
    </row>
    <row r="66" spans="1:5" ht="15.75" customHeight="1" x14ac:dyDescent="0.25">
      <c r="A66" s="6" t="s">
        <v>332</v>
      </c>
      <c r="B66" s="6" t="s">
        <v>230</v>
      </c>
      <c r="C66" s="7">
        <v>1282732.6336700001</v>
      </c>
      <c r="D66" s="7">
        <v>1282732.6336700001</v>
      </c>
      <c r="E66" s="7">
        <v>0</v>
      </c>
    </row>
    <row r="67" spans="1:5" ht="15.75" customHeight="1" x14ac:dyDescent="0.25">
      <c r="A67" s="6" t="s">
        <v>333</v>
      </c>
      <c r="B67" s="6" t="s">
        <v>79</v>
      </c>
      <c r="C67" s="7">
        <v>38739.61649</v>
      </c>
      <c r="D67" s="7">
        <v>38739.61649</v>
      </c>
      <c r="E67" s="7">
        <v>0</v>
      </c>
    </row>
    <row r="68" spans="1:5" ht="15.75" customHeight="1" x14ac:dyDescent="0.25">
      <c r="A68" s="6" t="s">
        <v>436</v>
      </c>
      <c r="B68" s="6" t="s">
        <v>232</v>
      </c>
      <c r="C68" s="7">
        <v>1E-3</v>
      </c>
      <c r="D68" s="7">
        <v>1E-3</v>
      </c>
      <c r="E68" s="7">
        <v>0</v>
      </c>
    </row>
    <row r="69" spans="1:5" ht="15.75" customHeight="1" x14ac:dyDescent="0.25">
      <c r="A69" s="6" t="s">
        <v>272</v>
      </c>
      <c r="B69" s="6" t="s">
        <v>86</v>
      </c>
      <c r="C69" s="7">
        <v>52049.082759999998</v>
      </c>
      <c r="D69" s="7">
        <v>52049.082759999998</v>
      </c>
      <c r="E69" s="7">
        <v>0</v>
      </c>
    </row>
    <row r="70" spans="1:5" ht="15.75" customHeight="1" x14ac:dyDescent="0.25">
      <c r="A70" s="6" t="s">
        <v>334</v>
      </c>
      <c r="B70" s="6" t="s">
        <v>87</v>
      </c>
      <c r="C70" s="7">
        <v>43.586910000000003</v>
      </c>
      <c r="D70" s="7">
        <v>0</v>
      </c>
      <c r="E70" s="7">
        <v>43.586910000000003</v>
      </c>
    </row>
    <row r="71" spans="1:5" ht="15.75" customHeight="1" x14ac:dyDescent="0.25">
      <c r="A71" s="6" t="s">
        <v>335</v>
      </c>
      <c r="B71" s="6" t="s">
        <v>90</v>
      </c>
      <c r="C71" s="7">
        <v>12420.1176</v>
      </c>
      <c r="D71" s="7">
        <v>12420.1176</v>
      </c>
      <c r="E71" s="7">
        <v>0</v>
      </c>
    </row>
    <row r="72" spans="1:5" ht="15.75" customHeight="1" x14ac:dyDescent="0.25">
      <c r="A72" s="6" t="s">
        <v>336</v>
      </c>
      <c r="B72" s="6" t="s">
        <v>91</v>
      </c>
      <c r="C72" s="7">
        <v>4168730.4191900003</v>
      </c>
      <c r="D72" s="7">
        <v>0</v>
      </c>
      <c r="E72" s="7">
        <v>4168730.4191900003</v>
      </c>
    </row>
    <row r="73" spans="1:5" s="35" customFormat="1" ht="15.75" customHeight="1" x14ac:dyDescent="0.25">
      <c r="A73" s="33" t="s">
        <v>540</v>
      </c>
      <c r="B73" s="33" t="s">
        <v>92</v>
      </c>
      <c r="C73" s="34">
        <f>SUM(C74:C154)</f>
        <v>35449360.16253002</v>
      </c>
      <c r="D73" s="34">
        <f t="shared" ref="D73:E73" si="1">SUM(D74:D154)</f>
        <v>3744753.7547900002</v>
      </c>
      <c r="E73" s="34">
        <f t="shared" si="1"/>
        <v>31704606.407739993</v>
      </c>
    </row>
    <row r="74" spans="1:5" s="35" customFormat="1" ht="15.75" customHeight="1" x14ac:dyDescent="0.25">
      <c r="A74" s="6" t="s">
        <v>271</v>
      </c>
      <c r="B74" s="6" t="s">
        <v>94</v>
      </c>
      <c r="C74" s="7">
        <v>267.53273999999999</v>
      </c>
      <c r="D74" s="7">
        <v>267.53273999999999</v>
      </c>
      <c r="E74" s="7">
        <v>0</v>
      </c>
    </row>
    <row r="75" spans="1:5" s="35" customFormat="1" ht="15.75" customHeight="1" x14ac:dyDescent="0.25">
      <c r="A75" s="6" t="s">
        <v>337</v>
      </c>
      <c r="B75" s="6" t="s">
        <v>95</v>
      </c>
      <c r="C75" s="7">
        <v>101612.38258</v>
      </c>
      <c r="D75" s="7">
        <v>0</v>
      </c>
      <c r="E75" s="7">
        <v>101612.38258</v>
      </c>
    </row>
    <row r="76" spans="1:5" s="35" customFormat="1" ht="15.75" customHeight="1" x14ac:dyDescent="0.25">
      <c r="A76" s="6" t="s">
        <v>339</v>
      </c>
      <c r="B76" s="6" t="s">
        <v>98</v>
      </c>
      <c r="C76" s="7">
        <v>432776.18699999998</v>
      </c>
      <c r="D76" s="7">
        <v>0</v>
      </c>
      <c r="E76" s="7">
        <v>432776.18699999998</v>
      </c>
    </row>
    <row r="77" spans="1:5" s="35" customFormat="1" ht="15.75" customHeight="1" x14ac:dyDescent="0.25">
      <c r="A77" s="6" t="s">
        <v>340</v>
      </c>
      <c r="B77" s="6" t="s">
        <v>101</v>
      </c>
      <c r="C77" s="7">
        <v>22565.715</v>
      </c>
      <c r="D77" s="7">
        <v>22565.715</v>
      </c>
      <c r="E77" s="7">
        <v>0</v>
      </c>
    </row>
    <row r="78" spans="1:5" s="35" customFormat="1" ht="15.75" customHeight="1" x14ac:dyDescent="0.25">
      <c r="A78" s="6" t="s">
        <v>341</v>
      </c>
      <c r="B78" s="6" t="s">
        <v>104</v>
      </c>
      <c r="C78" s="7">
        <v>81819.100230000011</v>
      </c>
      <c r="D78" s="7">
        <v>0</v>
      </c>
      <c r="E78" s="7">
        <v>81819.100230000011</v>
      </c>
    </row>
    <row r="79" spans="1:5" ht="15.75" customHeight="1" x14ac:dyDescent="0.25">
      <c r="A79" s="6" t="s">
        <v>342</v>
      </c>
      <c r="B79" s="6" t="s">
        <v>105</v>
      </c>
      <c r="C79" s="7">
        <v>197.636</v>
      </c>
      <c r="D79" s="7">
        <v>0</v>
      </c>
      <c r="E79" s="7">
        <v>197.636</v>
      </c>
    </row>
    <row r="80" spans="1:5" ht="15.75" customHeight="1" x14ac:dyDescent="0.25">
      <c r="A80" s="6" t="s">
        <v>343</v>
      </c>
      <c r="B80" s="6" t="s">
        <v>108</v>
      </c>
      <c r="C80" s="7">
        <v>66717.218999999997</v>
      </c>
      <c r="D80" s="7">
        <v>0</v>
      </c>
      <c r="E80" s="7">
        <v>66717.218999999997</v>
      </c>
    </row>
    <row r="81" spans="1:5" ht="15.75" customHeight="1" x14ac:dyDescent="0.25">
      <c r="A81" s="6" t="s">
        <v>344</v>
      </c>
      <c r="B81" s="6" t="s">
        <v>109</v>
      </c>
      <c r="C81" s="7">
        <v>438862.15775000001</v>
      </c>
      <c r="D81" s="7">
        <v>0</v>
      </c>
      <c r="E81" s="7">
        <v>438862.15775000001</v>
      </c>
    </row>
    <row r="82" spans="1:5" ht="15.75" customHeight="1" x14ac:dyDescent="0.25">
      <c r="A82" s="6" t="s">
        <v>345</v>
      </c>
      <c r="B82" s="6" t="s">
        <v>208</v>
      </c>
      <c r="C82" s="7">
        <v>18051.02289</v>
      </c>
      <c r="D82" s="7">
        <v>0</v>
      </c>
      <c r="E82" s="7">
        <v>18051.02289</v>
      </c>
    </row>
    <row r="83" spans="1:5" ht="15.75" customHeight="1" x14ac:dyDescent="0.25">
      <c r="A83" s="6" t="s">
        <v>347</v>
      </c>
      <c r="B83" s="6" t="s">
        <v>112</v>
      </c>
      <c r="C83" s="7">
        <v>11935.53615</v>
      </c>
      <c r="D83" s="7">
        <v>11935.53615</v>
      </c>
      <c r="E83" s="7">
        <v>0</v>
      </c>
    </row>
    <row r="84" spans="1:5" ht="15.75" customHeight="1" x14ac:dyDescent="0.25">
      <c r="A84" s="6" t="s">
        <v>452</v>
      </c>
      <c r="B84" s="6" t="s">
        <v>113</v>
      </c>
      <c r="C84" s="7">
        <v>36021.767599999999</v>
      </c>
      <c r="D84" s="7">
        <v>36021.767599999999</v>
      </c>
      <c r="E84" s="7">
        <v>0</v>
      </c>
    </row>
    <row r="85" spans="1:5" ht="15.75" customHeight="1" x14ac:dyDescent="0.25">
      <c r="A85" s="6" t="s">
        <v>348</v>
      </c>
      <c r="B85" s="6" t="s">
        <v>114</v>
      </c>
      <c r="C85" s="7">
        <v>911853.1166699999</v>
      </c>
      <c r="D85" s="7">
        <v>0</v>
      </c>
      <c r="E85" s="7">
        <v>911853.1166699999</v>
      </c>
    </row>
    <row r="86" spans="1:5" ht="15.75" customHeight="1" x14ac:dyDescent="0.25">
      <c r="A86" s="6" t="s">
        <v>349</v>
      </c>
      <c r="B86" s="6" t="s">
        <v>117</v>
      </c>
      <c r="C86" s="7">
        <v>5414.3950000000004</v>
      </c>
      <c r="D86" s="7">
        <v>0</v>
      </c>
      <c r="E86" s="7">
        <v>5414.3950000000004</v>
      </c>
    </row>
    <row r="87" spans="1:5" ht="15.75" customHeight="1" x14ac:dyDescent="0.25">
      <c r="A87" s="6" t="s">
        <v>350</v>
      </c>
      <c r="B87" s="6" t="s">
        <v>121</v>
      </c>
      <c r="C87" s="7">
        <v>48247.10643</v>
      </c>
      <c r="D87" s="7">
        <v>0</v>
      </c>
      <c r="E87" s="7">
        <v>48247.10643</v>
      </c>
    </row>
    <row r="88" spans="1:5" ht="15.75" customHeight="1" x14ac:dyDescent="0.25">
      <c r="A88" s="6" t="s">
        <v>351</v>
      </c>
      <c r="B88" s="6" t="s">
        <v>124</v>
      </c>
      <c r="C88" s="7">
        <v>5475.6652100000001</v>
      </c>
      <c r="D88" s="7">
        <v>0</v>
      </c>
      <c r="E88" s="7">
        <v>5475.6652100000001</v>
      </c>
    </row>
    <row r="89" spans="1:5" ht="15.75" customHeight="1" x14ac:dyDescent="0.25">
      <c r="A89" s="6" t="s">
        <v>425</v>
      </c>
      <c r="B89" s="6" t="s">
        <v>199</v>
      </c>
      <c r="C89" s="7">
        <v>0.53</v>
      </c>
      <c r="D89" s="7">
        <v>0</v>
      </c>
      <c r="E89" s="7">
        <v>0.53</v>
      </c>
    </row>
    <row r="90" spans="1:5" ht="15.75" customHeight="1" x14ac:dyDescent="0.25">
      <c r="A90" s="6" t="s">
        <v>353</v>
      </c>
      <c r="B90" s="6" t="s">
        <v>125</v>
      </c>
      <c r="C90" s="7">
        <v>200746.05719999998</v>
      </c>
      <c r="D90" s="7">
        <v>200746.05719999998</v>
      </c>
      <c r="E90" s="7">
        <v>0</v>
      </c>
    </row>
    <row r="91" spans="1:5" ht="15.75" customHeight="1" x14ac:dyDescent="0.25">
      <c r="A91" s="6" t="s">
        <v>447</v>
      </c>
      <c r="B91" s="6" t="s">
        <v>128</v>
      </c>
      <c r="C91" s="7">
        <v>0.5</v>
      </c>
      <c r="D91" s="7">
        <v>0.5</v>
      </c>
      <c r="E91" s="7">
        <v>0</v>
      </c>
    </row>
    <row r="92" spans="1:5" ht="15.75" customHeight="1" x14ac:dyDescent="0.25">
      <c r="A92" s="6" t="s">
        <v>263</v>
      </c>
      <c r="B92" s="6" t="s">
        <v>129</v>
      </c>
      <c r="C92" s="7">
        <v>19458.912079999998</v>
      </c>
      <c r="D92" s="7">
        <v>19458.912079999998</v>
      </c>
      <c r="E92" s="7">
        <v>0</v>
      </c>
    </row>
    <row r="93" spans="1:5" ht="15.75" customHeight="1" x14ac:dyDescent="0.25">
      <c r="A93" s="6" t="s">
        <v>354</v>
      </c>
      <c r="B93" s="6" t="s">
        <v>130</v>
      </c>
      <c r="C93" s="7">
        <v>78.879750000000001</v>
      </c>
      <c r="D93" s="7">
        <v>0</v>
      </c>
      <c r="E93" s="7">
        <v>78.879750000000001</v>
      </c>
    </row>
    <row r="94" spans="1:5" ht="15.75" customHeight="1" x14ac:dyDescent="0.25">
      <c r="A94" s="6" t="s">
        <v>355</v>
      </c>
      <c r="B94" s="6" t="s">
        <v>132</v>
      </c>
      <c r="C94" s="7">
        <v>767.66223000000002</v>
      </c>
      <c r="D94" s="7">
        <v>767.66223000000002</v>
      </c>
      <c r="E94" s="7">
        <v>0</v>
      </c>
    </row>
    <row r="95" spans="1:5" ht="15.75" customHeight="1" x14ac:dyDescent="0.25">
      <c r="A95" s="6" t="s">
        <v>356</v>
      </c>
      <c r="B95" s="6" t="s">
        <v>133</v>
      </c>
      <c r="C95" s="7">
        <v>2.407</v>
      </c>
      <c r="D95" s="7">
        <v>0</v>
      </c>
      <c r="E95" s="7">
        <v>2.407</v>
      </c>
    </row>
    <row r="96" spans="1:5" ht="15.75" customHeight="1" x14ac:dyDescent="0.25">
      <c r="A96" s="6" t="s">
        <v>357</v>
      </c>
      <c r="B96" s="6" t="s">
        <v>482</v>
      </c>
      <c r="C96" s="7">
        <v>9.3519999999999992E-2</v>
      </c>
      <c r="D96" s="7">
        <v>9.3519999999999992E-2</v>
      </c>
      <c r="E96" s="7">
        <v>0</v>
      </c>
    </row>
    <row r="97" spans="1:5" ht="15.75" customHeight="1" x14ac:dyDescent="0.25">
      <c r="A97" s="6" t="s">
        <v>358</v>
      </c>
      <c r="B97" s="6" t="s">
        <v>135</v>
      </c>
      <c r="C97" s="7">
        <v>6203.2861399999992</v>
      </c>
      <c r="D97" s="7">
        <v>6203.2861399999992</v>
      </c>
      <c r="E97" s="7">
        <v>0</v>
      </c>
    </row>
    <row r="98" spans="1:5" ht="15.75" customHeight="1" x14ac:dyDescent="0.25">
      <c r="A98" s="6" t="s">
        <v>359</v>
      </c>
      <c r="B98" s="6" t="s">
        <v>136</v>
      </c>
      <c r="C98" s="7">
        <v>45.633600000000001</v>
      </c>
      <c r="D98" s="7">
        <v>0</v>
      </c>
      <c r="E98" s="7">
        <v>45.633600000000001</v>
      </c>
    </row>
    <row r="99" spans="1:5" ht="15.75" customHeight="1" x14ac:dyDescent="0.25">
      <c r="A99" s="6" t="s">
        <v>360</v>
      </c>
      <c r="B99" s="6" t="s">
        <v>138</v>
      </c>
      <c r="C99" s="7">
        <v>751.16413999999997</v>
      </c>
      <c r="D99" s="7">
        <v>751.16413999999997</v>
      </c>
      <c r="E99" s="7">
        <v>0</v>
      </c>
    </row>
    <row r="100" spans="1:5" ht="15.75" customHeight="1" x14ac:dyDescent="0.25">
      <c r="A100" s="6" t="s">
        <v>361</v>
      </c>
      <c r="B100" s="6" t="s">
        <v>139</v>
      </c>
      <c r="C100" s="7">
        <v>30876.60989</v>
      </c>
      <c r="D100" s="7">
        <v>0</v>
      </c>
      <c r="E100" s="7">
        <v>30876.60989</v>
      </c>
    </row>
    <row r="101" spans="1:5" ht="15.75" customHeight="1" x14ac:dyDescent="0.25">
      <c r="A101" s="6" t="s">
        <v>362</v>
      </c>
      <c r="B101" s="6" t="s">
        <v>140</v>
      </c>
      <c r="C101" s="7">
        <v>17471.564579999998</v>
      </c>
      <c r="D101" s="7">
        <v>17471.564579999998</v>
      </c>
      <c r="E101" s="7">
        <v>0</v>
      </c>
    </row>
    <row r="102" spans="1:5" ht="15.75" customHeight="1" x14ac:dyDescent="0.25">
      <c r="A102" s="6" t="s">
        <v>363</v>
      </c>
      <c r="B102" s="6" t="s">
        <v>141</v>
      </c>
      <c r="C102" s="7">
        <v>182616.51800000001</v>
      </c>
      <c r="D102" s="7">
        <v>0</v>
      </c>
      <c r="E102" s="7">
        <v>182616.51800000001</v>
      </c>
    </row>
    <row r="103" spans="1:5" ht="15.75" customHeight="1" x14ac:dyDescent="0.25">
      <c r="A103" s="6" t="s">
        <v>364</v>
      </c>
      <c r="B103" s="6" t="s">
        <v>142</v>
      </c>
      <c r="C103" s="7">
        <v>9092732.617899999</v>
      </c>
      <c r="D103" s="7">
        <v>0</v>
      </c>
      <c r="E103" s="7">
        <v>9092732.617899999</v>
      </c>
    </row>
    <row r="104" spans="1:5" ht="15.75" customHeight="1" x14ac:dyDescent="0.25">
      <c r="A104" s="6" t="s">
        <v>365</v>
      </c>
      <c r="B104" s="6" t="s">
        <v>143</v>
      </c>
      <c r="C104" s="7">
        <v>19.66</v>
      </c>
      <c r="D104" s="7">
        <v>19.66</v>
      </c>
      <c r="E104" s="7">
        <v>0</v>
      </c>
    </row>
    <row r="105" spans="1:5" ht="15.75" customHeight="1" x14ac:dyDescent="0.25">
      <c r="A105" s="6" t="s">
        <v>366</v>
      </c>
      <c r="B105" s="6" t="s">
        <v>483</v>
      </c>
      <c r="C105" s="7">
        <v>15996.430699999999</v>
      </c>
      <c r="D105" s="7">
        <v>0</v>
      </c>
      <c r="E105" s="7">
        <v>15996.430699999999</v>
      </c>
    </row>
    <row r="106" spans="1:5" ht="15.75" customHeight="1" x14ac:dyDescent="0.25">
      <c r="A106" s="6" t="s">
        <v>367</v>
      </c>
      <c r="B106" s="6" t="s">
        <v>145</v>
      </c>
      <c r="C106" s="7">
        <v>1198074.61739</v>
      </c>
      <c r="D106" s="7">
        <v>1198074.61739</v>
      </c>
      <c r="E106" s="7">
        <v>0</v>
      </c>
    </row>
    <row r="107" spans="1:5" ht="15.75" customHeight="1" x14ac:dyDescent="0.25">
      <c r="A107" s="6" t="s">
        <v>368</v>
      </c>
      <c r="B107" s="6" t="s">
        <v>146</v>
      </c>
      <c r="C107" s="7">
        <v>62210.234770000003</v>
      </c>
      <c r="D107" s="7">
        <v>0</v>
      </c>
      <c r="E107" s="7">
        <v>62210.234770000003</v>
      </c>
    </row>
    <row r="108" spans="1:5" ht="15.75" customHeight="1" x14ac:dyDescent="0.25">
      <c r="A108" s="6" t="s">
        <v>369</v>
      </c>
      <c r="B108" s="6" t="s">
        <v>150</v>
      </c>
      <c r="C108" s="7">
        <v>30522.609379999998</v>
      </c>
      <c r="D108" s="7">
        <v>0</v>
      </c>
      <c r="E108" s="7">
        <v>30522.609379999998</v>
      </c>
    </row>
    <row r="109" spans="1:5" ht="15.75" customHeight="1" x14ac:dyDescent="0.25">
      <c r="A109" s="6" t="s">
        <v>370</v>
      </c>
      <c r="B109" s="6" t="s">
        <v>205</v>
      </c>
      <c r="C109" s="7">
        <v>90756.36219</v>
      </c>
      <c r="D109" s="7">
        <v>90756.36219</v>
      </c>
      <c r="E109" s="7">
        <v>0</v>
      </c>
    </row>
    <row r="110" spans="1:5" ht="15.75" customHeight="1" x14ac:dyDescent="0.25">
      <c r="A110" s="6" t="s">
        <v>371</v>
      </c>
      <c r="B110" s="6" t="s">
        <v>484</v>
      </c>
      <c r="C110" s="7">
        <v>2386.75</v>
      </c>
      <c r="D110" s="7">
        <v>2386.75</v>
      </c>
      <c r="E110" s="7">
        <v>0</v>
      </c>
    </row>
    <row r="111" spans="1:5" ht="15.75" customHeight="1" x14ac:dyDescent="0.25">
      <c r="A111" s="6" t="s">
        <v>372</v>
      </c>
      <c r="B111" s="6" t="s">
        <v>151</v>
      </c>
      <c r="C111" s="7">
        <v>233.95400000000001</v>
      </c>
      <c r="D111" s="7">
        <v>233.95400000000001</v>
      </c>
      <c r="E111" s="7">
        <v>0</v>
      </c>
    </row>
    <row r="112" spans="1:5" ht="15.75" customHeight="1" x14ac:dyDescent="0.25">
      <c r="A112" s="6" t="s">
        <v>373</v>
      </c>
      <c r="B112" s="6" t="s">
        <v>153</v>
      </c>
      <c r="C112" s="7">
        <v>118582.77198999999</v>
      </c>
      <c r="D112" s="7">
        <v>118582.77198999999</v>
      </c>
      <c r="E112" s="7">
        <v>0</v>
      </c>
    </row>
    <row r="113" spans="1:5" ht="15.75" customHeight="1" x14ac:dyDescent="0.25">
      <c r="A113" s="6" t="s">
        <v>261</v>
      </c>
      <c r="B113" s="6" t="s">
        <v>206</v>
      </c>
      <c r="C113" s="7">
        <v>9290.0400000000009</v>
      </c>
      <c r="D113" s="7">
        <v>9290.0400000000009</v>
      </c>
      <c r="E113" s="7">
        <v>0</v>
      </c>
    </row>
    <row r="114" spans="1:5" ht="15.75" customHeight="1" x14ac:dyDescent="0.25">
      <c r="A114" s="6" t="s">
        <v>374</v>
      </c>
      <c r="B114" s="6" t="s">
        <v>154</v>
      </c>
      <c r="C114" s="7">
        <v>8691.0291300000008</v>
      </c>
      <c r="D114" s="7">
        <v>8691.0291300000008</v>
      </c>
      <c r="E114" s="7">
        <v>0</v>
      </c>
    </row>
    <row r="115" spans="1:5" ht="15.75" customHeight="1" x14ac:dyDescent="0.25">
      <c r="A115" s="6" t="s">
        <v>375</v>
      </c>
      <c r="B115" s="6" t="s">
        <v>238</v>
      </c>
      <c r="C115" s="7">
        <v>18740.293699999998</v>
      </c>
      <c r="D115" s="7">
        <v>18740.293699999998</v>
      </c>
      <c r="E115" s="7">
        <v>0</v>
      </c>
    </row>
    <row r="116" spans="1:5" ht="15.75" customHeight="1" x14ac:dyDescent="0.25">
      <c r="A116" s="6" t="s">
        <v>376</v>
      </c>
      <c r="B116" s="6" t="s">
        <v>155</v>
      </c>
      <c r="C116" s="7">
        <v>394.34</v>
      </c>
      <c r="D116" s="7">
        <v>394.34</v>
      </c>
      <c r="E116" s="7">
        <v>0</v>
      </c>
    </row>
    <row r="117" spans="1:5" ht="15.75" customHeight="1" x14ac:dyDescent="0.25">
      <c r="A117" s="6" t="s">
        <v>377</v>
      </c>
      <c r="B117" s="6" t="s">
        <v>156</v>
      </c>
      <c r="C117" s="7">
        <v>1264593.9711600002</v>
      </c>
      <c r="D117" s="7">
        <v>0</v>
      </c>
      <c r="E117" s="7">
        <v>1264593.9711600002</v>
      </c>
    </row>
    <row r="118" spans="1:5" ht="15.75" customHeight="1" x14ac:dyDescent="0.25">
      <c r="A118" s="6" t="s">
        <v>378</v>
      </c>
      <c r="B118" s="6" t="s">
        <v>157</v>
      </c>
      <c r="C118" s="7">
        <v>858.70799999999997</v>
      </c>
      <c r="D118" s="7">
        <v>858.70799999999997</v>
      </c>
      <c r="E118" s="7">
        <v>0</v>
      </c>
    </row>
    <row r="119" spans="1:5" ht="15.75" customHeight="1" x14ac:dyDescent="0.25">
      <c r="A119" s="6" t="s">
        <v>437</v>
      </c>
      <c r="B119" s="6" t="s">
        <v>158</v>
      </c>
      <c r="C119" s="7">
        <v>1122.31</v>
      </c>
      <c r="D119" s="7">
        <v>1122.31</v>
      </c>
      <c r="E119" s="7">
        <v>0</v>
      </c>
    </row>
    <row r="120" spans="1:5" ht="15.75" customHeight="1" x14ac:dyDescent="0.25">
      <c r="A120" s="6" t="s">
        <v>379</v>
      </c>
      <c r="B120" s="6" t="s">
        <v>159</v>
      </c>
      <c r="C120" s="7">
        <v>108210.40226</v>
      </c>
      <c r="D120" s="7">
        <v>108210.40226</v>
      </c>
      <c r="E120" s="7">
        <v>0</v>
      </c>
    </row>
    <row r="121" spans="1:5" ht="15.75" customHeight="1" x14ac:dyDescent="0.25">
      <c r="A121" s="6" t="s">
        <v>380</v>
      </c>
      <c r="B121" s="6" t="s">
        <v>160</v>
      </c>
      <c r="C121" s="7">
        <v>106212.8</v>
      </c>
      <c r="D121" s="7">
        <v>106212.8</v>
      </c>
      <c r="E121" s="7">
        <v>0</v>
      </c>
    </row>
    <row r="122" spans="1:5" ht="15.75" customHeight="1" x14ac:dyDescent="0.25">
      <c r="A122" s="6" t="s">
        <v>381</v>
      </c>
      <c r="B122" s="6" t="s">
        <v>163</v>
      </c>
      <c r="C122" s="7">
        <v>27948.251</v>
      </c>
      <c r="D122" s="7">
        <v>27948.251</v>
      </c>
      <c r="E122" s="7">
        <v>0</v>
      </c>
    </row>
    <row r="123" spans="1:5" ht="15.75" customHeight="1" x14ac:dyDescent="0.25">
      <c r="A123" s="6" t="s">
        <v>382</v>
      </c>
      <c r="B123" s="6" t="s">
        <v>164</v>
      </c>
      <c r="C123" s="7">
        <v>1540.91</v>
      </c>
      <c r="D123" s="7">
        <v>1540.91</v>
      </c>
      <c r="E123" s="7">
        <v>0</v>
      </c>
    </row>
    <row r="124" spans="1:5" ht="15.75" customHeight="1" x14ac:dyDescent="0.25">
      <c r="A124" s="6" t="s">
        <v>383</v>
      </c>
      <c r="B124" s="6" t="s">
        <v>165</v>
      </c>
      <c r="C124" s="7">
        <v>332168.03463999997</v>
      </c>
      <c r="D124" s="7">
        <v>332168.03463999997</v>
      </c>
      <c r="E124" s="7">
        <v>0</v>
      </c>
    </row>
    <row r="125" spans="1:5" ht="15.75" customHeight="1" x14ac:dyDescent="0.25">
      <c r="A125" s="6" t="s">
        <v>384</v>
      </c>
      <c r="B125" s="6" t="s">
        <v>233</v>
      </c>
      <c r="C125" s="7">
        <v>5626.58</v>
      </c>
      <c r="D125" s="7">
        <v>5626.58</v>
      </c>
      <c r="E125" s="7">
        <v>0</v>
      </c>
    </row>
    <row r="126" spans="1:5" ht="15.75" customHeight="1" x14ac:dyDescent="0.25">
      <c r="A126" s="6" t="s">
        <v>385</v>
      </c>
      <c r="B126" s="6" t="s">
        <v>201</v>
      </c>
      <c r="C126" s="7">
        <v>188583.07877000002</v>
      </c>
      <c r="D126" s="7">
        <v>188583.07877000002</v>
      </c>
      <c r="E126" s="7">
        <v>0</v>
      </c>
    </row>
    <row r="127" spans="1:5" ht="15.75" customHeight="1" x14ac:dyDescent="0.25">
      <c r="A127" s="6" t="s">
        <v>428</v>
      </c>
      <c r="B127" s="6" t="s">
        <v>234</v>
      </c>
      <c r="C127" s="7">
        <v>78.64</v>
      </c>
      <c r="D127" s="7">
        <v>78.64</v>
      </c>
      <c r="E127" s="7">
        <v>0</v>
      </c>
    </row>
    <row r="128" spans="1:5" ht="15.75" customHeight="1" x14ac:dyDescent="0.25">
      <c r="A128" s="6" t="s">
        <v>386</v>
      </c>
      <c r="B128" s="6" t="s">
        <v>210</v>
      </c>
      <c r="C128" s="7">
        <v>865.98199999999997</v>
      </c>
      <c r="D128" s="7">
        <v>0</v>
      </c>
      <c r="E128" s="7">
        <v>865.98199999999997</v>
      </c>
    </row>
    <row r="129" spans="1:5" ht="15.75" customHeight="1" x14ac:dyDescent="0.25">
      <c r="A129" s="6" t="s">
        <v>260</v>
      </c>
      <c r="B129" s="6" t="s">
        <v>224</v>
      </c>
      <c r="C129" s="7">
        <v>7386.9260000000004</v>
      </c>
      <c r="D129" s="7">
        <v>7386.9260000000004</v>
      </c>
      <c r="E129" s="7">
        <v>0</v>
      </c>
    </row>
    <row r="130" spans="1:5" ht="15.75" customHeight="1" x14ac:dyDescent="0.25">
      <c r="A130" s="6" t="s">
        <v>259</v>
      </c>
      <c r="B130" s="6" t="s">
        <v>225</v>
      </c>
      <c r="C130" s="7">
        <v>140957.83147999999</v>
      </c>
      <c r="D130" s="7">
        <v>140957.83147999999</v>
      </c>
      <c r="E130" s="7">
        <v>0</v>
      </c>
    </row>
    <row r="131" spans="1:5" ht="15.75" customHeight="1" x14ac:dyDescent="0.25">
      <c r="A131" s="6" t="s">
        <v>258</v>
      </c>
      <c r="B131" s="6" t="s">
        <v>235</v>
      </c>
      <c r="C131" s="7">
        <v>6842.08</v>
      </c>
      <c r="D131" s="7">
        <v>6842.08</v>
      </c>
      <c r="E131" s="7">
        <v>0</v>
      </c>
    </row>
    <row r="132" spans="1:5" ht="15.75" customHeight="1" x14ac:dyDescent="0.25">
      <c r="A132" s="6" t="s">
        <v>387</v>
      </c>
      <c r="B132" s="6" t="s">
        <v>239</v>
      </c>
      <c r="C132" s="7">
        <v>30856.53023</v>
      </c>
      <c r="D132" s="7">
        <v>30856.53023</v>
      </c>
      <c r="E132" s="7">
        <v>0</v>
      </c>
    </row>
    <row r="133" spans="1:5" ht="15.75" customHeight="1" x14ac:dyDescent="0.25">
      <c r="A133" s="6" t="s">
        <v>388</v>
      </c>
      <c r="B133" s="6" t="s">
        <v>240</v>
      </c>
      <c r="C133" s="7">
        <v>18480.400000000001</v>
      </c>
      <c r="D133" s="7">
        <v>18480.400000000001</v>
      </c>
      <c r="E133" s="7">
        <v>0</v>
      </c>
    </row>
    <row r="134" spans="1:5" ht="15.75" customHeight="1" x14ac:dyDescent="0.25">
      <c r="A134" s="6" t="s">
        <v>389</v>
      </c>
      <c r="B134" s="6" t="s">
        <v>241</v>
      </c>
      <c r="C134" s="7">
        <v>17620.934000000001</v>
      </c>
      <c r="D134" s="7">
        <v>17620.934000000001</v>
      </c>
      <c r="E134" s="7">
        <v>0</v>
      </c>
    </row>
    <row r="135" spans="1:5" ht="15.75" customHeight="1" x14ac:dyDescent="0.25">
      <c r="A135" s="6" t="s">
        <v>390</v>
      </c>
      <c r="B135" s="6" t="s">
        <v>486</v>
      </c>
      <c r="C135" s="7">
        <v>5140.8</v>
      </c>
      <c r="D135" s="7">
        <v>5140.8</v>
      </c>
      <c r="E135" s="7">
        <v>0</v>
      </c>
    </row>
    <row r="136" spans="1:5" ht="15.75" customHeight="1" x14ac:dyDescent="0.25">
      <c r="A136" s="6" t="s">
        <v>391</v>
      </c>
      <c r="B136" s="6" t="s">
        <v>487</v>
      </c>
      <c r="C136" s="7">
        <v>157847.96941999998</v>
      </c>
      <c r="D136" s="7">
        <v>157847.96941999998</v>
      </c>
      <c r="E136" s="7">
        <v>0</v>
      </c>
    </row>
    <row r="137" spans="1:5" ht="15.75" customHeight="1" x14ac:dyDescent="0.25">
      <c r="A137" s="6" t="s">
        <v>392</v>
      </c>
      <c r="B137" s="6" t="s">
        <v>488</v>
      </c>
      <c r="C137" s="7">
        <v>39.32</v>
      </c>
      <c r="D137" s="7">
        <v>39.32</v>
      </c>
      <c r="E137" s="7">
        <v>0</v>
      </c>
    </row>
    <row r="138" spans="1:5" ht="15.75" customHeight="1" x14ac:dyDescent="0.25">
      <c r="A138" s="6" t="s">
        <v>393</v>
      </c>
      <c r="B138" s="6" t="s">
        <v>491</v>
      </c>
      <c r="C138" s="7">
        <v>9682.3700000000008</v>
      </c>
      <c r="D138" s="7">
        <v>9682.3700000000008</v>
      </c>
      <c r="E138" s="7">
        <v>0</v>
      </c>
    </row>
    <row r="139" spans="1:5" ht="15.75" customHeight="1" x14ac:dyDescent="0.25">
      <c r="A139" s="6" t="s">
        <v>430</v>
      </c>
      <c r="B139" s="6" t="s">
        <v>168</v>
      </c>
      <c r="C139" s="7">
        <v>0</v>
      </c>
      <c r="D139" s="7">
        <v>0</v>
      </c>
      <c r="E139" s="7">
        <v>0</v>
      </c>
    </row>
    <row r="140" spans="1:5" ht="15.75" customHeight="1" x14ac:dyDescent="0.25">
      <c r="A140" s="6" t="s">
        <v>439</v>
      </c>
      <c r="B140" s="6" t="s">
        <v>219</v>
      </c>
      <c r="C140" s="7">
        <v>102.431</v>
      </c>
      <c r="D140" s="7">
        <v>0</v>
      </c>
      <c r="E140" s="7">
        <v>102.431</v>
      </c>
    </row>
    <row r="141" spans="1:5" ht="15.75" customHeight="1" x14ac:dyDescent="0.25">
      <c r="A141" s="6" t="s">
        <v>454</v>
      </c>
      <c r="B141" s="6" t="s">
        <v>220</v>
      </c>
      <c r="C141" s="7">
        <v>379.09800000000001</v>
      </c>
      <c r="D141" s="7">
        <v>0</v>
      </c>
      <c r="E141" s="7">
        <v>379.09800000000001</v>
      </c>
    </row>
    <row r="142" spans="1:5" ht="15.75" customHeight="1" x14ac:dyDescent="0.25">
      <c r="A142" s="6" t="s">
        <v>257</v>
      </c>
      <c r="B142" s="6" t="s">
        <v>221</v>
      </c>
      <c r="C142" s="7">
        <v>51736.508609999997</v>
      </c>
      <c r="D142" s="7">
        <v>0</v>
      </c>
      <c r="E142" s="7">
        <v>51736.508609999997</v>
      </c>
    </row>
    <row r="143" spans="1:5" ht="15.75" customHeight="1" x14ac:dyDescent="0.25">
      <c r="A143" s="6" t="s">
        <v>451</v>
      </c>
      <c r="B143" s="6" t="s">
        <v>172</v>
      </c>
      <c r="C143" s="7">
        <v>150.88235999999998</v>
      </c>
      <c r="D143" s="7">
        <v>0</v>
      </c>
      <c r="E143" s="7">
        <v>150.88235999999998</v>
      </c>
    </row>
    <row r="144" spans="1:5" ht="15.75" customHeight="1" x14ac:dyDescent="0.25">
      <c r="A144" s="6" t="s">
        <v>395</v>
      </c>
      <c r="B144" s="6" t="s">
        <v>175</v>
      </c>
      <c r="C144" s="7">
        <v>6707.1989999999996</v>
      </c>
      <c r="D144" s="7">
        <v>0</v>
      </c>
      <c r="E144" s="7">
        <v>6707.1989999999996</v>
      </c>
    </row>
    <row r="145" spans="1:5" ht="15.75" customHeight="1" x14ac:dyDescent="0.25">
      <c r="A145" s="6" t="s">
        <v>256</v>
      </c>
      <c r="B145" s="6" t="s">
        <v>176</v>
      </c>
      <c r="C145" s="7">
        <v>2857.8803800000001</v>
      </c>
      <c r="D145" s="7">
        <v>2857.8803800000001</v>
      </c>
      <c r="E145" s="7">
        <v>0</v>
      </c>
    </row>
    <row r="146" spans="1:5" ht="15.75" customHeight="1" x14ac:dyDescent="0.25">
      <c r="A146" s="6" t="s">
        <v>396</v>
      </c>
      <c r="B146" s="6" t="s">
        <v>177</v>
      </c>
      <c r="C146" s="7">
        <v>61334.180770000006</v>
      </c>
      <c r="D146" s="7">
        <v>0</v>
      </c>
      <c r="E146" s="7">
        <v>61334.180770000006</v>
      </c>
    </row>
    <row r="147" spans="1:5" ht="15.75" customHeight="1" x14ac:dyDescent="0.25">
      <c r="A147" s="6" t="s">
        <v>255</v>
      </c>
      <c r="B147" s="6" t="s">
        <v>236</v>
      </c>
      <c r="C147" s="7">
        <v>811331.38883000007</v>
      </c>
      <c r="D147" s="7">
        <v>811331.38883000007</v>
      </c>
      <c r="E147" s="7">
        <v>0</v>
      </c>
    </row>
    <row r="148" spans="1:5" ht="15.75" customHeight="1" x14ac:dyDescent="0.25">
      <c r="A148" s="6" t="s">
        <v>397</v>
      </c>
      <c r="B148" s="6" t="s">
        <v>178</v>
      </c>
      <c r="C148" s="7">
        <v>14563473.84485</v>
      </c>
      <c r="D148" s="7">
        <v>0</v>
      </c>
      <c r="E148" s="7">
        <v>14563473.84485</v>
      </c>
    </row>
    <row r="149" spans="1:5" ht="15.75" customHeight="1" x14ac:dyDescent="0.25">
      <c r="A149" s="6" t="s">
        <v>433</v>
      </c>
      <c r="B149" s="6" t="s">
        <v>180</v>
      </c>
      <c r="C149" s="7">
        <v>0</v>
      </c>
      <c r="D149" s="7">
        <v>0</v>
      </c>
      <c r="E149" s="7">
        <v>0</v>
      </c>
    </row>
    <row r="150" spans="1:5" ht="15.75" customHeight="1" x14ac:dyDescent="0.25">
      <c r="A150" s="6" t="s">
        <v>398</v>
      </c>
      <c r="B150" s="6" t="s">
        <v>183</v>
      </c>
      <c r="C150" s="7">
        <v>4147400.1409999998</v>
      </c>
      <c r="D150" s="7">
        <v>0</v>
      </c>
      <c r="E150" s="7">
        <v>4147400.1409999998</v>
      </c>
    </row>
    <row r="151" spans="1:5" ht="15.75" customHeight="1" x14ac:dyDescent="0.25">
      <c r="A151" s="6" t="s">
        <v>399</v>
      </c>
      <c r="B151" s="6" t="s">
        <v>212</v>
      </c>
      <c r="C151" s="7">
        <v>4122.6959999999999</v>
      </c>
      <c r="D151" s="7">
        <v>0</v>
      </c>
      <c r="E151" s="7">
        <v>4122.6959999999999</v>
      </c>
    </row>
    <row r="152" spans="1:5" ht="15.75" customHeight="1" x14ac:dyDescent="0.25">
      <c r="A152" s="6" t="s">
        <v>254</v>
      </c>
      <c r="B152" s="6" t="s">
        <v>237</v>
      </c>
      <c r="C152" s="7">
        <v>168.74964000000003</v>
      </c>
      <c r="D152" s="7">
        <v>0</v>
      </c>
      <c r="E152" s="7">
        <v>168.74964000000003</v>
      </c>
    </row>
    <row r="153" spans="1:5" ht="15.75" customHeight="1" x14ac:dyDescent="0.25">
      <c r="A153" s="6" t="s">
        <v>253</v>
      </c>
      <c r="B153" s="6" t="s">
        <v>222</v>
      </c>
      <c r="C153" s="7">
        <v>5621.7986000000001</v>
      </c>
      <c r="D153" s="7">
        <v>0</v>
      </c>
      <c r="E153" s="7">
        <v>5621.7986000000001</v>
      </c>
    </row>
    <row r="154" spans="1:5" ht="15.75" customHeight="1" x14ac:dyDescent="0.25">
      <c r="A154" s="6" t="s">
        <v>400</v>
      </c>
      <c r="B154" s="6" t="s">
        <v>252</v>
      </c>
      <c r="C154" s="7">
        <v>71840.464999999997</v>
      </c>
      <c r="D154" s="7">
        <v>0</v>
      </c>
      <c r="E154" s="7">
        <v>71840.464999999997</v>
      </c>
    </row>
    <row r="155" spans="1:5" s="35" customFormat="1" ht="15.75" customHeight="1" x14ac:dyDescent="0.25">
      <c r="A155" s="33" t="s">
        <v>563</v>
      </c>
      <c r="B155" s="33" t="s">
        <v>184</v>
      </c>
      <c r="C155" s="34">
        <f>SUM(C156:C162)</f>
        <v>3991277.0163599998</v>
      </c>
      <c r="D155" s="34">
        <f t="shared" ref="D155:E155" si="2">SUM(D156:D162)</f>
        <v>218.4</v>
      </c>
      <c r="E155" s="34">
        <f t="shared" si="2"/>
        <v>3991058.6163599999</v>
      </c>
    </row>
    <row r="156" spans="1:5" ht="15.75" customHeight="1" x14ac:dyDescent="0.25">
      <c r="A156" s="6" t="s">
        <v>401</v>
      </c>
      <c r="B156" s="6" t="s">
        <v>186</v>
      </c>
      <c r="C156" s="7">
        <v>150306.83953</v>
      </c>
      <c r="D156" s="7">
        <v>0</v>
      </c>
      <c r="E156" s="7">
        <v>150306.83953</v>
      </c>
    </row>
    <row r="157" spans="1:5" ht="15.75" customHeight="1" x14ac:dyDescent="0.25">
      <c r="A157" s="6" t="s">
        <v>402</v>
      </c>
      <c r="B157" s="6" t="s">
        <v>187</v>
      </c>
      <c r="C157" s="7">
        <v>988942.4</v>
      </c>
      <c r="D157" s="7">
        <v>0</v>
      </c>
      <c r="E157" s="7">
        <v>988942.4</v>
      </c>
    </row>
    <row r="158" spans="1:5" ht="15.75" customHeight="1" x14ac:dyDescent="0.25">
      <c r="A158" s="6" t="s">
        <v>403</v>
      </c>
      <c r="B158" s="6" t="s">
        <v>200</v>
      </c>
      <c r="C158" s="7">
        <v>315010.27439999999</v>
      </c>
      <c r="D158" s="7">
        <v>0</v>
      </c>
      <c r="E158" s="7">
        <v>315010.27439999999</v>
      </c>
    </row>
    <row r="159" spans="1:5" ht="15.75" customHeight="1" x14ac:dyDescent="0.25">
      <c r="A159" s="6" t="s">
        <v>404</v>
      </c>
      <c r="B159" s="6" t="s">
        <v>189</v>
      </c>
      <c r="C159" s="7">
        <v>218.4</v>
      </c>
      <c r="D159" s="7">
        <v>218.4</v>
      </c>
      <c r="E159" s="7">
        <v>0</v>
      </c>
    </row>
    <row r="160" spans="1:5" ht="15.75" customHeight="1" x14ac:dyDescent="0.25">
      <c r="A160" s="6" t="s">
        <v>405</v>
      </c>
      <c r="B160" s="6" t="s">
        <v>194</v>
      </c>
      <c r="C160" s="7">
        <v>2092561.5894300002</v>
      </c>
      <c r="D160" s="7">
        <v>0</v>
      </c>
      <c r="E160" s="7">
        <v>2092561.5894300002</v>
      </c>
    </row>
    <row r="161" spans="1:5" ht="15.75" customHeight="1" x14ac:dyDescent="0.25">
      <c r="A161" s="6" t="s">
        <v>406</v>
      </c>
      <c r="B161" s="6" t="s">
        <v>195</v>
      </c>
      <c r="C161" s="7">
        <v>0</v>
      </c>
      <c r="D161" s="7">
        <v>0</v>
      </c>
      <c r="E161" s="7">
        <v>0</v>
      </c>
    </row>
    <row r="162" spans="1:5" ht="15.75" customHeight="1" x14ac:dyDescent="0.25">
      <c r="A162" s="6" t="s">
        <v>407</v>
      </c>
      <c r="B162" s="6" t="s">
        <v>197</v>
      </c>
      <c r="C162" s="7">
        <v>444237.51299999998</v>
      </c>
      <c r="D162" s="7">
        <v>0</v>
      </c>
      <c r="E162" s="7">
        <v>444237.51299999998</v>
      </c>
    </row>
    <row r="163" spans="1:5" s="35" customFormat="1" ht="15.75" customHeight="1" x14ac:dyDescent="0.25">
      <c r="A163" s="33" t="s">
        <v>570</v>
      </c>
      <c r="B163" s="33"/>
      <c r="C163" s="34">
        <f>C5+C73+C155</f>
        <v>669581376.99913001</v>
      </c>
      <c r="D163" s="34">
        <f t="shared" ref="D163:E163" si="3">D5+D73+D155</f>
        <v>475788270.41677994</v>
      </c>
      <c r="E163" s="34">
        <f t="shared" si="3"/>
        <v>193793106.58234999</v>
      </c>
    </row>
  </sheetData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showGridLines="0" zoomScaleNormal="100" workbookViewId="0">
      <selection activeCell="C5" sqref="C5:E142"/>
    </sheetView>
  </sheetViews>
  <sheetFormatPr defaultColWidth="9.109375" defaultRowHeight="15.75" customHeight="1" x14ac:dyDescent="0.25"/>
  <cols>
    <col min="1" max="1" width="8.44140625" style="1" customWidth="1"/>
    <col min="2" max="2" width="32" style="1" customWidth="1"/>
    <col min="3" max="5" width="12.33203125" style="1" customWidth="1"/>
    <col min="6" max="16384" width="9.109375" style="1"/>
  </cols>
  <sheetData>
    <row r="1" spans="1:5" s="18" customFormat="1" ht="15.75" customHeight="1" x14ac:dyDescent="0.3">
      <c r="A1" s="18" t="s">
        <v>506</v>
      </c>
    </row>
    <row r="2" spans="1:5" s="18" customFormat="1" ht="15.75" customHeight="1" x14ac:dyDescent="0.3">
      <c r="A2" s="18" t="s">
        <v>571</v>
      </c>
    </row>
    <row r="3" spans="1:5" ht="15.75" customHeight="1" x14ac:dyDescent="0.25">
      <c r="E3" s="1" t="s">
        <v>496</v>
      </c>
    </row>
    <row r="4" spans="1:5" s="26" customFormat="1" ht="15.75" customHeight="1" x14ac:dyDescent="0.3">
      <c r="A4" s="25" t="s">
        <v>0</v>
      </c>
      <c r="B4" s="25" t="s">
        <v>1</v>
      </c>
      <c r="C4" s="25" t="s">
        <v>247</v>
      </c>
      <c r="D4" s="25" t="s">
        <v>248</v>
      </c>
      <c r="E4" s="25" t="s">
        <v>249</v>
      </c>
    </row>
    <row r="5" spans="1:5" s="26" customFormat="1" ht="15.75" customHeight="1" x14ac:dyDescent="0.3">
      <c r="A5" s="25" t="s">
        <v>519</v>
      </c>
      <c r="B5" s="25" t="s">
        <v>2</v>
      </c>
      <c r="C5" s="40">
        <f>SUM(C6:C58)</f>
        <v>143139377.13287997</v>
      </c>
      <c r="D5" s="40">
        <f t="shared" ref="D5:E5" si="0">SUM(D6:D58)</f>
        <v>55420162.777000017</v>
      </c>
      <c r="E5" s="40">
        <f t="shared" si="0"/>
        <v>87719214.355879962</v>
      </c>
    </row>
    <row r="6" spans="1:5" ht="15.75" customHeight="1" x14ac:dyDescent="0.25">
      <c r="A6" s="6" t="s">
        <v>283</v>
      </c>
      <c r="B6" s="6" t="s">
        <v>474</v>
      </c>
      <c r="C6" s="7">
        <v>4444755.6809799997</v>
      </c>
      <c r="D6" s="7">
        <v>4444755.6809799997</v>
      </c>
      <c r="E6" s="7">
        <v>0</v>
      </c>
    </row>
    <row r="7" spans="1:5" ht="15.75" customHeight="1" x14ac:dyDescent="0.25">
      <c r="A7" s="6" t="s">
        <v>284</v>
      </c>
      <c r="B7" s="6" t="s">
        <v>223</v>
      </c>
      <c r="C7" s="7">
        <v>14575566.510360001</v>
      </c>
      <c r="D7" s="7">
        <v>0</v>
      </c>
      <c r="E7" s="7">
        <v>14575566.510360001</v>
      </c>
    </row>
    <row r="8" spans="1:5" ht="15.75" customHeight="1" x14ac:dyDescent="0.25">
      <c r="A8" s="6" t="s">
        <v>285</v>
      </c>
      <c r="B8" s="6" t="s">
        <v>5</v>
      </c>
      <c r="C8" s="7">
        <v>23266725.98</v>
      </c>
      <c r="D8" s="7">
        <v>0</v>
      </c>
      <c r="E8" s="7">
        <v>23266725.98</v>
      </c>
    </row>
    <row r="9" spans="1:5" ht="15.75" customHeight="1" x14ac:dyDescent="0.25">
      <c r="A9" s="6" t="s">
        <v>286</v>
      </c>
      <c r="B9" s="6" t="s">
        <v>6</v>
      </c>
      <c r="C9" s="7">
        <v>9235919.0758799985</v>
      </c>
      <c r="D9" s="7">
        <v>0</v>
      </c>
      <c r="E9" s="7">
        <v>9235919.0758799985</v>
      </c>
    </row>
    <row r="10" spans="1:5" ht="15.75" customHeight="1" x14ac:dyDescent="0.25">
      <c r="A10" s="6" t="s">
        <v>287</v>
      </c>
      <c r="B10" s="6" t="s">
        <v>7</v>
      </c>
      <c r="C10" s="7">
        <v>81467.550090000004</v>
      </c>
      <c r="D10" s="7">
        <v>0</v>
      </c>
      <c r="E10" s="7">
        <v>81467.550090000004</v>
      </c>
    </row>
    <row r="11" spans="1:5" ht="15.75" customHeight="1" x14ac:dyDescent="0.25">
      <c r="A11" s="6" t="s">
        <v>288</v>
      </c>
      <c r="B11" s="6" t="s">
        <v>9</v>
      </c>
      <c r="C11" s="7">
        <v>18956352.822549999</v>
      </c>
      <c r="D11" s="7">
        <v>0</v>
      </c>
      <c r="E11" s="7">
        <v>18956352.822549999</v>
      </c>
    </row>
    <row r="12" spans="1:5" ht="15.75" customHeight="1" x14ac:dyDescent="0.25">
      <c r="A12" s="6" t="s">
        <v>289</v>
      </c>
      <c r="B12" s="6" t="s">
        <v>11</v>
      </c>
      <c r="C12" s="7">
        <v>4197620.0628899997</v>
      </c>
      <c r="D12" s="7">
        <v>0</v>
      </c>
      <c r="E12" s="7">
        <v>4197620.0628899997</v>
      </c>
    </row>
    <row r="13" spans="1:5" ht="15.75" customHeight="1" x14ac:dyDescent="0.25">
      <c r="A13" s="6" t="s">
        <v>290</v>
      </c>
      <c r="B13" s="6" t="s">
        <v>12</v>
      </c>
      <c r="C13" s="7">
        <v>142231.22590000002</v>
      </c>
      <c r="D13" s="7">
        <v>0</v>
      </c>
      <c r="E13" s="7">
        <v>142231.22590000002</v>
      </c>
    </row>
    <row r="14" spans="1:5" ht="15.75" customHeight="1" x14ac:dyDescent="0.25">
      <c r="A14" s="6" t="s">
        <v>291</v>
      </c>
      <c r="B14" s="6" t="s">
        <v>226</v>
      </c>
      <c r="C14" s="7">
        <v>174552.71494999999</v>
      </c>
      <c r="D14" s="7">
        <v>0</v>
      </c>
      <c r="E14" s="7">
        <v>174552.71494999999</v>
      </c>
    </row>
    <row r="15" spans="1:5" ht="15.75" customHeight="1" x14ac:dyDescent="0.25">
      <c r="A15" s="6" t="s">
        <v>292</v>
      </c>
      <c r="B15" s="6" t="s">
        <v>13</v>
      </c>
      <c r="C15" s="7">
        <v>374615.02269000001</v>
      </c>
      <c r="D15" s="7">
        <v>0</v>
      </c>
      <c r="E15" s="7">
        <v>374615.02269000001</v>
      </c>
    </row>
    <row r="16" spans="1:5" ht="15.75" customHeight="1" x14ac:dyDescent="0.25">
      <c r="A16" s="6" t="s">
        <v>293</v>
      </c>
      <c r="B16" s="6" t="s">
        <v>14</v>
      </c>
      <c r="C16" s="7">
        <v>2556419.77734</v>
      </c>
      <c r="D16" s="7">
        <v>0</v>
      </c>
      <c r="E16" s="7">
        <v>2556419.77734</v>
      </c>
    </row>
    <row r="17" spans="1:5" ht="15.75" customHeight="1" x14ac:dyDescent="0.25">
      <c r="A17" s="6" t="s">
        <v>294</v>
      </c>
      <c r="B17" s="6" t="s">
        <v>15</v>
      </c>
      <c r="C17" s="7">
        <v>232093.31391</v>
      </c>
      <c r="D17" s="7">
        <v>0</v>
      </c>
      <c r="E17" s="7">
        <v>232093.31391</v>
      </c>
    </row>
    <row r="18" spans="1:5" ht="15.75" customHeight="1" x14ac:dyDescent="0.25">
      <c r="A18" s="6" t="s">
        <v>295</v>
      </c>
      <c r="B18" s="6" t="s">
        <v>17</v>
      </c>
      <c r="C18" s="7">
        <v>27311548.333380003</v>
      </c>
      <c r="D18" s="7">
        <v>27311548.333380003</v>
      </c>
      <c r="E18" s="7">
        <v>0</v>
      </c>
    </row>
    <row r="19" spans="1:5" ht="15.75" customHeight="1" x14ac:dyDescent="0.25">
      <c r="A19" s="6" t="s">
        <v>296</v>
      </c>
      <c r="B19" s="6" t="s">
        <v>18</v>
      </c>
      <c r="C19" s="7">
        <v>4832285.7721499996</v>
      </c>
      <c r="D19" s="7">
        <v>4832285.7721499996</v>
      </c>
      <c r="E19" s="7">
        <v>0</v>
      </c>
    </row>
    <row r="20" spans="1:5" ht="15.75" customHeight="1" x14ac:dyDescent="0.25">
      <c r="A20" s="6" t="s">
        <v>297</v>
      </c>
      <c r="B20" s="6" t="s">
        <v>19</v>
      </c>
      <c r="C20" s="7">
        <v>253501.55090999999</v>
      </c>
      <c r="D20" s="7">
        <v>253501.55090999999</v>
      </c>
      <c r="E20" s="7">
        <v>0</v>
      </c>
    </row>
    <row r="21" spans="1:5" ht="15.75" customHeight="1" x14ac:dyDescent="0.25">
      <c r="A21" s="6" t="s">
        <v>298</v>
      </c>
      <c r="B21" s="6" t="s">
        <v>21</v>
      </c>
      <c r="C21" s="7">
        <v>7681.8349500000004</v>
      </c>
      <c r="D21" s="7">
        <v>7681.8349500000004</v>
      </c>
      <c r="E21" s="7">
        <v>0</v>
      </c>
    </row>
    <row r="22" spans="1:5" ht="15.75" customHeight="1" x14ac:dyDescent="0.25">
      <c r="A22" s="6" t="s">
        <v>299</v>
      </c>
      <c r="B22" s="6" t="s">
        <v>22</v>
      </c>
      <c r="C22" s="7">
        <v>17019959.390930001</v>
      </c>
      <c r="D22" s="7">
        <v>17019959.390930001</v>
      </c>
      <c r="E22" s="7">
        <v>0</v>
      </c>
    </row>
    <row r="23" spans="1:5" ht="15.75" customHeight="1" x14ac:dyDescent="0.25">
      <c r="A23" s="6" t="s">
        <v>300</v>
      </c>
      <c r="B23" s="6" t="s">
        <v>24</v>
      </c>
      <c r="C23" s="7">
        <v>8155449.56293</v>
      </c>
      <c r="D23" s="7">
        <v>0</v>
      </c>
      <c r="E23" s="7">
        <v>8155449.56293</v>
      </c>
    </row>
    <row r="24" spans="1:5" ht="15.75" customHeight="1" x14ac:dyDescent="0.25">
      <c r="A24" s="6" t="s">
        <v>435</v>
      </c>
      <c r="B24" s="6" t="s">
        <v>26</v>
      </c>
      <c r="C24" s="7">
        <v>443284.12599999999</v>
      </c>
      <c r="D24" s="7">
        <v>443284.12599999999</v>
      </c>
      <c r="E24" s="7">
        <v>0</v>
      </c>
    </row>
    <row r="25" spans="1:5" ht="15.75" customHeight="1" x14ac:dyDescent="0.25">
      <c r="A25" s="6" t="s">
        <v>301</v>
      </c>
      <c r="B25" s="6" t="s">
        <v>27</v>
      </c>
      <c r="C25" s="7">
        <v>156657.26658000002</v>
      </c>
      <c r="D25" s="7">
        <v>156657.26658000002</v>
      </c>
      <c r="E25" s="7">
        <v>0</v>
      </c>
    </row>
    <row r="26" spans="1:5" ht="15.75" customHeight="1" x14ac:dyDescent="0.25">
      <c r="A26" s="6" t="s">
        <v>409</v>
      </c>
      <c r="B26" s="6" t="s">
        <v>28</v>
      </c>
      <c r="C26" s="7">
        <v>2049.3000000000002</v>
      </c>
      <c r="D26" s="7">
        <v>2049.3000000000002</v>
      </c>
      <c r="E26" s="7">
        <v>0</v>
      </c>
    </row>
    <row r="27" spans="1:5" ht="15.75" customHeight="1" x14ac:dyDescent="0.25">
      <c r="A27" s="6" t="s">
        <v>410</v>
      </c>
      <c r="B27" s="6" t="s">
        <v>29</v>
      </c>
      <c r="C27" s="7">
        <v>45642.707000000002</v>
      </c>
      <c r="D27" s="7">
        <v>45642.707000000002</v>
      </c>
      <c r="E27" s="7">
        <v>0</v>
      </c>
    </row>
    <row r="28" spans="1:5" ht="15.75" customHeight="1" x14ac:dyDescent="0.25">
      <c r="A28" s="6" t="s">
        <v>303</v>
      </c>
      <c r="B28" s="6" t="s">
        <v>227</v>
      </c>
      <c r="C28" s="7">
        <v>10333.495000000001</v>
      </c>
      <c r="D28" s="7">
        <v>10333.495000000001</v>
      </c>
      <c r="E28" s="7">
        <v>0</v>
      </c>
    </row>
    <row r="29" spans="1:5" ht="15.75" customHeight="1" x14ac:dyDescent="0.25">
      <c r="A29" s="6" t="s">
        <v>305</v>
      </c>
      <c r="B29" s="6" t="s">
        <v>33</v>
      </c>
      <c r="C29" s="7">
        <v>52474.804040000003</v>
      </c>
      <c r="D29" s="7">
        <v>0</v>
      </c>
      <c r="E29" s="7">
        <v>52474.804040000003</v>
      </c>
    </row>
    <row r="30" spans="1:5" ht="15.75" customHeight="1" x14ac:dyDescent="0.25">
      <c r="A30" s="6" t="s">
        <v>307</v>
      </c>
      <c r="B30" s="6" t="s">
        <v>36</v>
      </c>
      <c r="C30" s="7">
        <v>51715.733869999996</v>
      </c>
      <c r="D30" s="7">
        <v>0</v>
      </c>
      <c r="E30" s="7">
        <v>51715.733869999996</v>
      </c>
    </row>
    <row r="31" spans="1:5" ht="15.75" customHeight="1" x14ac:dyDescent="0.25">
      <c r="A31" s="6" t="s">
        <v>308</v>
      </c>
      <c r="B31" s="6" t="s">
        <v>37</v>
      </c>
      <c r="C31" s="7">
        <v>277566.54736000003</v>
      </c>
      <c r="D31" s="7">
        <v>0</v>
      </c>
      <c r="E31" s="7">
        <v>277566.54736000003</v>
      </c>
    </row>
    <row r="32" spans="1:5" ht="15.75" customHeight="1" x14ac:dyDescent="0.25">
      <c r="A32" s="6" t="s">
        <v>309</v>
      </c>
      <c r="B32" s="6" t="s">
        <v>38</v>
      </c>
      <c r="C32" s="7">
        <v>2437.84</v>
      </c>
      <c r="D32" s="7">
        <v>2437.84</v>
      </c>
      <c r="E32" s="7">
        <v>0</v>
      </c>
    </row>
    <row r="33" spans="1:5" ht="15.75" customHeight="1" x14ac:dyDescent="0.25">
      <c r="A33" s="6" t="s">
        <v>310</v>
      </c>
      <c r="B33" s="6" t="s">
        <v>39</v>
      </c>
      <c r="C33" s="7">
        <v>154826.86125999998</v>
      </c>
      <c r="D33" s="7">
        <v>154826.86125999998</v>
      </c>
      <c r="E33" s="7">
        <v>0</v>
      </c>
    </row>
    <row r="34" spans="1:5" ht="15.75" customHeight="1" x14ac:dyDescent="0.25">
      <c r="A34" s="6" t="s">
        <v>311</v>
      </c>
      <c r="B34" s="6" t="s">
        <v>42</v>
      </c>
      <c r="C34" s="7">
        <v>15458.243560000001</v>
      </c>
      <c r="D34" s="7">
        <v>15458.243560000001</v>
      </c>
      <c r="E34" s="7">
        <v>0</v>
      </c>
    </row>
    <row r="35" spans="1:5" ht="15.75" customHeight="1" x14ac:dyDescent="0.25">
      <c r="A35" s="6" t="s">
        <v>312</v>
      </c>
      <c r="B35" s="6" t="s">
        <v>43</v>
      </c>
      <c r="C35" s="7">
        <v>66920.880239999999</v>
      </c>
      <c r="D35" s="7">
        <v>0</v>
      </c>
      <c r="E35" s="7">
        <v>66920.880239999999</v>
      </c>
    </row>
    <row r="36" spans="1:5" ht="15.75" customHeight="1" x14ac:dyDescent="0.25">
      <c r="A36" s="6" t="s">
        <v>313</v>
      </c>
      <c r="B36" s="6" t="s">
        <v>44</v>
      </c>
      <c r="C36" s="7">
        <v>21.5</v>
      </c>
      <c r="D36" s="7">
        <v>21.5</v>
      </c>
      <c r="E36" s="7">
        <v>0</v>
      </c>
    </row>
    <row r="37" spans="1:5" ht="15.75" customHeight="1" x14ac:dyDescent="0.25">
      <c r="A37" s="6" t="s">
        <v>314</v>
      </c>
      <c r="B37" s="6" t="s">
        <v>46</v>
      </c>
      <c r="C37" s="7">
        <v>1228707.84516</v>
      </c>
      <c r="D37" s="7">
        <v>0</v>
      </c>
      <c r="E37" s="7">
        <v>1228707.84516</v>
      </c>
    </row>
    <row r="38" spans="1:5" ht="15.75" customHeight="1" x14ac:dyDescent="0.25">
      <c r="A38" s="6" t="s">
        <v>315</v>
      </c>
      <c r="B38" s="6" t="s">
        <v>475</v>
      </c>
      <c r="C38" s="7">
        <v>1829688.8276</v>
      </c>
      <c r="D38" s="7">
        <v>0</v>
      </c>
      <c r="E38" s="7">
        <v>1829688.8276</v>
      </c>
    </row>
    <row r="39" spans="1:5" ht="15.75" customHeight="1" x14ac:dyDescent="0.25">
      <c r="A39" s="6" t="s">
        <v>316</v>
      </c>
      <c r="B39" s="6" t="s">
        <v>47</v>
      </c>
      <c r="C39" s="7">
        <v>22880.059000000001</v>
      </c>
      <c r="D39" s="7">
        <v>0</v>
      </c>
      <c r="E39" s="7">
        <v>22880.059000000001</v>
      </c>
    </row>
    <row r="40" spans="1:5" ht="15.75" customHeight="1" x14ac:dyDescent="0.25">
      <c r="A40" s="6" t="s">
        <v>317</v>
      </c>
      <c r="B40" s="6" t="s">
        <v>476</v>
      </c>
      <c r="C40" s="7">
        <v>83632.626599999989</v>
      </c>
      <c r="D40" s="7">
        <v>0</v>
      </c>
      <c r="E40" s="7">
        <v>83632.626599999989</v>
      </c>
    </row>
    <row r="41" spans="1:5" ht="15.75" customHeight="1" x14ac:dyDescent="0.25">
      <c r="A41" s="6" t="s">
        <v>318</v>
      </c>
      <c r="B41" s="6" t="s">
        <v>53</v>
      </c>
      <c r="C41" s="7">
        <v>66265.395999999993</v>
      </c>
      <c r="D41" s="7">
        <v>66265.395999999993</v>
      </c>
      <c r="E41" s="7">
        <v>0</v>
      </c>
    </row>
    <row r="42" spans="1:5" ht="15.75" customHeight="1" x14ac:dyDescent="0.25">
      <c r="A42" s="6" t="s">
        <v>320</v>
      </c>
      <c r="B42" s="6" t="s">
        <v>57</v>
      </c>
      <c r="C42" s="7">
        <v>35786.602709999999</v>
      </c>
      <c r="D42" s="7">
        <v>0</v>
      </c>
      <c r="E42" s="7">
        <v>35786.602709999999</v>
      </c>
    </row>
    <row r="43" spans="1:5" ht="15.75" customHeight="1" x14ac:dyDescent="0.25">
      <c r="A43" s="6" t="s">
        <v>321</v>
      </c>
      <c r="B43" s="6" t="s">
        <v>58</v>
      </c>
      <c r="C43" s="7">
        <v>311.81099999999998</v>
      </c>
      <c r="D43" s="7">
        <v>311.81099999999998</v>
      </c>
      <c r="E43" s="7">
        <v>0</v>
      </c>
    </row>
    <row r="44" spans="1:5" ht="15.75" customHeight="1" x14ac:dyDescent="0.25">
      <c r="A44" s="6" t="s">
        <v>322</v>
      </c>
      <c r="B44" s="6" t="s">
        <v>59</v>
      </c>
      <c r="C44" s="7">
        <v>275221.87466000003</v>
      </c>
      <c r="D44" s="7">
        <v>0</v>
      </c>
      <c r="E44" s="7">
        <v>275221.87466000003</v>
      </c>
    </row>
    <row r="45" spans="1:5" ht="15.75" customHeight="1" x14ac:dyDescent="0.25">
      <c r="A45" s="6" t="s">
        <v>323</v>
      </c>
      <c r="B45" s="6" t="s">
        <v>207</v>
      </c>
      <c r="C45" s="7">
        <v>2330.3042099999998</v>
      </c>
      <c r="D45" s="7">
        <v>0</v>
      </c>
      <c r="E45" s="7">
        <v>2330.3042099999998</v>
      </c>
    </row>
    <row r="46" spans="1:5" ht="15.75" customHeight="1" x14ac:dyDescent="0.25">
      <c r="A46" s="6" t="s">
        <v>324</v>
      </c>
      <c r="B46" s="6" t="s">
        <v>478</v>
      </c>
      <c r="C46" s="7">
        <v>22601.135999999999</v>
      </c>
      <c r="D46" s="7">
        <v>0</v>
      </c>
      <c r="E46" s="7">
        <v>22601.135999999999</v>
      </c>
    </row>
    <row r="47" spans="1:5" ht="15.75" customHeight="1" x14ac:dyDescent="0.25">
      <c r="A47" s="6" t="s">
        <v>325</v>
      </c>
      <c r="B47" s="6" t="s">
        <v>217</v>
      </c>
      <c r="C47" s="7">
        <v>246772.47344999999</v>
      </c>
      <c r="D47" s="7">
        <v>0</v>
      </c>
      <c r="E47" s="7">
        <v>246772.47344999999</v>
      </c>
    </row>
    <row r="48" spans="1:5" ht="15.75" customHeight="1" x14ac:dyDescent="0.25">
      <c r="A48" s="6" t="s">
        <v>327</v>
      </c>
      <c r="B48" s="6" t="s">
        <v>62</v>
      </c>
      <c r="C48" s="7">
        <v>138052.50830000002</v>
      </c>
      <c r="D48" s="7">
        <v>138052.50830000002</v>
      </c>
      <c r="E48" s="7">
        <v>0</v>
      </c>
    </row>
    <row r="49" spans="1:5" ht="15.75" customHeight="1" x14ac:dyDescent="0.25">
      <c r="A49" s="6" t="s">
        <v>328</v>
      </c>
      <c r="B49" s="6" t="s">
        <v>63</v>
      </c>
      <c r="C49" s="7">
        <v>259796.27541999999</v>
      </c>
      <c r="D49" s="7">
        <v>259796.27541999999</v>
      </c>
      <c r="E49" s="7">
        <v>0</v>
      </c>
    </row>
    <row r="50" spans="1:5" ht="15.75" customHeight="1" x14ac:dyDescent="0.25">
      <c r="A50" s="6" t="s">
        <v>329</v>
      </c>
      <c r="B50" s="6" t="s">
        <v>64</v>
      </c>
      <c r="C50" s="7">
        <v>17325.47321</v>
      </c>
      <c r="D50" s="7">
        <v>17325.47321</v>
      </c>
      <c r="E50" s="7">
        <v>0</v>
      </c>
    </row>
    <row r="51" spans="1:5" ht="15.75" customHeight="1" x14ac:dyDescent="0.25">
      <c r="A51" s="6" t="s">
        <v>330</v>
      </c>
      <c r="B51" s="6" t="s">
        <v>65</v>
      </c>
      <c r="C51" s="7">
        <v>27282.079000000002</v>
      </c>
      <c r="D51" s="7">
        <v>27282.079000000002</v>
      </c>
      <c r="E51" s="7">
        <v>0</v>
      </c>
    </row>
    <row r="52" spans="1:5" ht="15.75" customHeight="1" x14ac:dyDescent="0.25">
      <c r="A52" s="6" t="s">
        <v>277</v>
      </c>
      <c r="B52" s="6" t="s">
        <v>218</v>
      </c>
      <c r="C52" s="7">
        <v>-2166.8100800000002</v>
      </c>
      <c r="D52" s="7">
        <v>-2166.8100800000002</v>
      </c>
      <c r="E52" s="7">
        <v>0</v>
      </c>
    </row>
    <row r="53" spans="1:5" ht="15.75" customHeight="1" x14ac:dyDescent="0.25">
      <c r="A53" s="6" t="s">
        <v>332</v>
      </c>
      <c r="B53" s="6" t="s">
        <v>230</v>
      </c>
      <c r="C53" s="7">
        <v>172373.22761</v>
      </c>
      <c r="D53" s="7">
        <v>172373.22761</v>
      </c>
      <c r="E53" s="7">
        <v>0</v>
      </c>
    </row>
    <row r="54" spans="1:5" ht="15.75" customHeight="1" x14ac:dyDescent="0.25">
      <c r="A54" s="6" t="s">
        <v>333</v>
      </c>
      <c r="B54" s="6" t="s">
        <v>79</v>
      </c>
      <c r="C54" s="7">
        <v>15623.270570000001</v>
      </c>
      <c r="D54" s="7">
        <v>15623.270570000001</v>
      </c>
      <c r="E54" s="7">
        <v>0</v>
      </c>
    </row>
    <row r="55" spans="1:5" ht="15.75" customHeight="1" x14ac:dyDescent="0.25">
      <c r="A55" s="6" t="s">
        <v>272</v>
      </c>
      <c r="B55" s="6" t="s">
        <v>86</v>
      </c>
      <c r="C55" s="7">
        <v>22484.53371</v>
      </c>
      <c r="D55" s="7">
        <v>22484.53371</v>
      </c>
      <c r="E55" s="7">
        <v>0</v>
      </c>
    </row>
    <row r="56" spans="1:5" ht="15.75" customHeight="1" x14ac:dyDescent="0.25">
      <c r="A56" s="6" t="s">
        <v>334</v>
      </c>
      <c r="B56" s="6" t="s">
        <v>87</v>
      </c>
      <c r="C56" s="7">
        <v>8.5342000000000002</v>
      </c>
      <c r="D56" s="7">
        <v>0</v>
      </c>
      <c r="E56" s="7">
        <v>8.5342000000000002</v>
      </c>
    </row>
    <row r="57" spans="1:5" ht="15.75" customHeight="1" x14ac:dyDescent="0.25">
      <c r="A57" s="6" t="s">
        <v>335</v>
      </c>
      <c r="B57" s="6" t="s">
        <v>90</v>
      </c>
      <c r="C57" s="7">
        <v>2371.1095599999999</v>
      </c>
      <c r="D57" s="7">
        <v>2371.1095599999999</v>
      </c>
      <c r="E57" s="7">
        <v>0</v>
      </c>
    </row>
    <row r="58" spans="1:5" ht="15.75" customHeight="1" x14ac:dyDescent="0.25">
      <c r="A58" s="6" t="s">
        <v>336</v>
      </c>
      <c r="B58" s="6" t="s">
        <v>91</v>
      </c>
      <c r="C58" s="7">
        <v>1573892.4872900001</v>
      </c>
      <c r="D58" s="7">
        <v>0</v>
      </c>
      <c r="E58" s="7">
        <v>1573892.4872900001</v>
      </c>
    </row>
    <row r="59" spans="1:5" s="47" customFormat="1" ht="24" customHeight="1" x14ac:dyDescent="0.3">
      <c r="A59" s="45" t="s">
        <v>540</v>
      </c>
      <c r="B59" s="45" t="s">
        <v>92</v>
      </c>
      <c r="C59" s="46">
        <f>SUM(C60:C135)</f>
        <v>7366687.6333499998</v>
      </c>
      <c r="D59" s="46">
        <f t="shared" ref="D59:E59" si="1">SUM(D60:D135)</f>
        <v>1619706.61892</v>
      </c>
      <c r="E59" s="46">
        <f t="shared" si="1"/>
        <v>5746981.0144300004</v>
      </c>
    </row>
    <row r="60" spans="1:5" ht="15.75" customHeight="1" x14ac:dyDescent="0.25">
      <c r="A60" s="6" t="s">
        <v>271</v>
      </c>
      <c r="B60" s="6" t="s">
        <v>94</v>
      </c>
      <c r="C60" s="7">
        <v>144.995</v>
      </c>
      <c r="D60" s="7">
        <v>144.995</v>
      </c>
      <c r="E60" s="7">
        <v>0</v>
      </c>
    </row>
    <row r="61" spans="1:5" ht="15.75" customHeight="1" x14ac:dyDescent="0.25">
      <c r="A61" s="6" t="s">
        <v>337</v>
      </c>
      <c r="B61" s="6" t="s">
        <v>95</v>
      </c>
      <c r="C61" s="7">
        <v>65051.057609999996</v>
      </c>
      <c r="D61" s="7">
        <v>0</v>
      </c>
      <c r="E61" s="7">
        <v>65051.057609999996</v>
      </c>
    </row>
    <row r="62" spans="1:5" ht="15.75" customHeight="1" x14ac:dyDescent="0.25">
      <c r="A62" s="6" t="s">
        <v>338</v>
      </c>
      <c r="B62" s="6" t="s">
        <v>97</v>
      </c>
      <c r="C62" s="7">
        <v>5336.9440000000004</v>
      </c>
      <c r="D62" s="7">
        <v>5336.9440000000004</v>
      </c>
      <c r="E62" s="7">
        <v>0</v>
      </c>
    </row>
    <row r="63" spans="1:5" ht="15.75" customHeight="1" x14ac:dyDescent="0.25">
      <c r="A63" s="6" t="s">
        <v>339</v>
      </c>
      <c r="B63" s="6" t="s">
        <v>98</v>
      </c>
      <c r="C63" s="7">
        <v>500000</v>
      </c>
      <c r="D63" s="7">
        <v>0</v>
      </c>
      <c r="E63" s="7">
        <v>500000</v>
      </c>
    </row>
    <row r="64" spans="1:5" ht="15.75" customHeight="1" x14ac:dyDescent="0.25">
      <c r="A64" s="6" t="s">
        <v>340</v>
      </c>
      <c r="B64" s="6" t="s">
        <v>101</v>
      </c>
      <c r="C64" s="7">
        <v>23153.664000000001</v>
      </c>
      <c r="D64" s="7">
        <v>23153.664000000001</v>
      </c>
      <c r="E64" s="7">
        <v>0</v>
      </c>
    </row>
    <row r="65" spans="1:5" ht="15.75" customHeight="1" x14ac:dyDescent="0.25">
      <c r="A65" s="6" t="s">
        <v>341</v>
      </c>
      <c r="B65" s="6" t="s">
        <v>104</v>
      </c>
      <c r="C65" s="7">
        <v>87705.795110000006</v>
      </c>
      <c r="D65" s="7">
        <v>0</v>
      </c>
      <c r="E65" s="7">
        <v>87705.795110000006</v>
      </c>
    </row>
    <row r="66" spans="1:5" ht="15.75" customHeight="1" x14ac:dyDescent="0.25">
      <c r="A66" s="6" t="s">
        <v>342</v>
      </c>
      <c r="B66" s="6" t="s">
        <v>105</v>
      </c>
      <c r="C66" s="7">
        <v>8</v>
      </c>
      <c r="D66" s="7">
        <v>0</v>
      </c>
      <c r="E66" s="7">
        <v>8</v>
      </c>
    </row>
    <row r="67" spans="1:5" ht="15.75" customHeight="1" x14ac:dyDescent="0.25">
      <c r="A67" s="6" t="s">
        <v>343</v>
      </c>
      <c r="B67" s="6" t="s">
        <v>108</v>
      </c>
      <c r="C67" s="7">
        <v>32076.556820000002</v>
      </c>
      <c r="D67" s="7">
        <v>0</v>
      </c>
      <c r="E67" s="7">
        <v>32076.556820000002</v>
      </c>
    </row>
    <row r="68" spans="1:5" ht="15.75" customHeight="1" x14ac:dyDescent="0.25">
      <c r="A68" s="6" t="s">
        <v>344</v>
      </c>
      <c r="B68" s="6" t="s">
        <v>109</v>
      </c>
      <c r="C68" s="7">
        <v>169594.51874999999</v>
      </c>
      <c r="D68" s="7">
        <v>0</v>
      </c>
      <c r="E68" s="7">
        <v>169594.51874999999</v>
      </c>
    </row>
    <row r="69" spans="1:5" ht="15.75" customHeight="1" x14ac:dyDescent="0.25">
      <c r="A69" s="6" t="s">
        <v>345</v>
      </c>
      <c r="B69" s="6" t="s">
        <v>208</v>
      </c>
      <c r="C69" s="7">
        <v>7616.6112599999997</v>
      </c>
      <c r="D69" s="7">
        <v>0</v>
      </c>
      <c r="E69" s="7">
        <v>7616.6112599999997</v>
      </c>
    </row>
    <row r="70" spans="1:5" ht="15.75" customHeight="1" x14ac:dyDescent="0.25">
      <c r="A70" s="6" t="s">
        <v>347</v>
      </c>
      <c r="B70" s="6" t="s">
        <v>112</v>
      </c>
      <c r="C70" s="7">
        <v>3493.71119</v>
      </c>
      <c r="D70" s="7">
        <v>3493.71119</v>
      </c>
      <c r="E70" s="7">
        <v>0</v>
      </c>
    </row>
    <row r="71" spans="1:5" ht="15.75" customHeight="1" x14ac:dyDescent="0.25">
      <c r="A71" s="6" t="s">
        <v>348</v>
      </c>
      <c r="B71" s="6" t="s">
        <v>114</v>
      </c>
      <c r="C71" s="7">
        <v>14806.519560000001</v>
      </c>
      <c r="D71" s="7">
        <v>0</v>
      </c>
      <c r="E71" s="7">
        <v>14806.519560000001</v>
      </c>
    </row>
    <row r="72" spans="1:5" ht="15.75" customHeight="1" x14ac:dyDescent="0.25">
      <c r="A72" s="6" t="s">
        <v>349</v>
      </c>
      <c r="B72" s="6" t="s">
        <v>117</v>
      </c>
      <c r="C72" s="7">
        <v>1177.72147</v>
      </c>
      <c r="D72" s="7">
        <v>0</v>
      </c>
      <c r="E72" s="7">
        <v>1177.72147</v>
      </c>
    </row>
    <row r="73" spans="1:5" ht="15.75" customHeight="1" x14ac:dyDescent="0.25">
      <c r="A73" s="6" t="s">
        <v>265</v>
      </c>
      <c r="B73" s="6" t="s">
        <v>118</v>
      </c>
      <c r="C73" s="7">
        <v>0.53500000000000003</v>
      </c>
      <c r="D73" s="7">
        <v>0.53500000000000003</v>
      </c>
      <c r="E73" s="7">
        <v>0</v>
      </c>
    </row>
    <row r="74" spans="1:5" ht="15.75" customHeight="1" x14ac:dyDescent="0.25">
      <c r="A74" s="6" t="s">
        <v>350</v>
      </c>
      <c r="B74" s="6" t="s">
        <v>121</v>
      </c>
      <c r="C74" s="7">
        <v>11295.269849999999</v>
      </c>
      <c r="D74" s="7">
        <v>0</v>
      </c>
      <c r="E74" s="7">
        <v>11295.269849999999</v>
      </c>
    </row>
    <row r="75" spans="1:5" ht="15.75" customHeight="1" x14ac:dyDescent="0.25">
      <c r="A75" s="6" t="s">
        <v>351</v>
      </c>
      <c r="B75" s="6" t="s">
        <v>124</v>
      </c>
      <c r="C75" s="7">
        <v>1.6002000000000001</v>
      </c>
      <c r="D75" s="7">
        <v>0</v>
      </c>
      <c r="E75" s="7">
        <v>1.6002000000000001</v>
      </c>
    </row>
    <row r="76" spans="1:5" ht="15.75" customHeight="1" x14ac:dyDescent="0.25">
      <c r="A76" s="6" t="s">
        <v>425</v>
      </c>
      <c r="B76" s="6" t="s">
        <v>199</v>
      </c>
      <c r="C76" s="7">
        <v>387569.01074</v>
      </c>
      <c r="D76" s="7">
        <v>0</v>
      </c>
      <c r="E76" s="7">
        <v>387569.01074</v>
      </c>
    </row>
    <row r="77" spans="1:5" ht="15.75" customHeight="1" x14ac:dyDescent="0.25">
      <c r="A77" s="6" t="s">
        <v>353</v>
      </c>
      <c r="B77" s="6" t="s">
        <v>125</v>
      </c>
      <c r="C77" s="7">
        <v>252185.25599999999</v>
      </c>
      <c r="D77" s="7">
        <v>252185.25599999999</v>
      </c>
      <c r="E77" s="7">
        <v>0</v>
      </c>
    </row>
    <row r="78" spans="1:5" ht="15.75" customHeight="1" x14ac:dyDescent="0.25">
      <c r="A78" s="6" t="s">
        <v>263</v>
      </c>
      <c r="B78" s="6" t="s">
        <v>129</v>
      </c>
      <c r="C78" s="7">
        <v>19854.852420000003</v>
      </c>
      <c r="D78" s="7">
        <v>19854.852420000003</v>
      </c>
      <c r="E78" s="7">
        <v>0</v>
      </c>
    </row>
    <row r="79" spans="1:5" ht="15.75" customHeight="1" x14ac:dyDescent="0.25">
      <c r="A79" s="6" t="s">
        <v>354</v>
      </c>
      <c r="B79" s="6" t="s">
        <v>130</v>
      </c>
      <c r="C79" s="7">
        <v>112221.54176000001</v>
      </c>
      <c r="D79" s="7">
        <v>0</v>
      </c>
      <c r="E79" s="7">
        <v>112221.54176000001</v>
      </c>
    </row>
    <row r="80" spans="1:5" ht="15.75" customHeight="1" x14ac:dyDescent="0.25">
      <c r="A80" s="6" t="s">
        <v>355</v>
      </c>
      <c r="B80" s="6" t="s">
        <v>132</v>
      </c>
      <c r="C80" s="7">
        <v>401.00339000000002</v>
      </c>
      <c r="D80" s="7">
        <v>401.00339000000002</v>
      </c>
      <c r="E80" s="7">
        <v>0</v>
      </c>
    </row>
    <row r="81" spans="1:5" ht="15.75" customHeight="1" x14ac:dyDescent="0.25">
      <c r="A81" s="6" t="s">
        <v>356</v>
      </c>
      <c r="B81" s="6" t="s">
        <v>133</v>
      </c>
      <c r="C81" s="7">
        <v>231.10364999999999</v>
      </c>
      <c r="D81" s="7">
        <v>0</v>
      </c>
      <c r="E81" s="7">
        <v>231.10364999999999</v>
      </c>
    </row>
    <row r="82" spans="1:5" ht="15.75" customHeight="1" x14ac:dyDescent="0.25">
      <c r="A82" s="6" t="s">
        <v>357</v>
      </c>
      <c r="B82" s="6" t="s">
        <v>482</v>
      </c>
      <c r="C82" s="7">
        <v>0.4536</v>
      </c>
      <c r="D82" s="7">
        <v>0.4536</v>
      </c>
      <c r="E82" s="7">
        <v>0</v>
      </c>
    </row>
    <row r="83" spans="1:5" ht="15.75" customHeight="1" x14ac:dyDescent="0.25">
      <c r="A83" s="6" t="s">
        <v>358</v>
      </c>
      <c r="B83" s="6" t="s">
        <v>135</v>
      </c>
      <c r="C83" s="7">
        <v>84491.006560000009</v>
      </c>
      <c r="D83" s="7">
        <v>84491.006560000009</v>
      </c>
      <c r="E83" s="7">
        <v>0</v>
      </c>
    </row>
    <row r="84" spans="1:5" ht="15.75" customHeight="1" x14ac:dyDescent="0.25">
      <c r="A84" s="6" t="s">
        <v>359</v>
      </c>
      <c r="B84" s="6" t="s">
        <v>136</v>
      </c>
      <c r="C84" s="7">
        <v>9.8199000000000005</v>
      </c>
      <c r="D84" s="7">
        <v>0</v>
      </c>
      <c r="E84" s="7">
        <v>9.8199000000000005</v>
      </c>
    </row>
    <row r="85" spans="1:5" ht="15.75" customHeight="1" x14ac:dyDescent="0.25">
      <c r="A85" s="6" t="s">
        <v>360</v>
      </c>
      <c r="B85" s="6" t="s">
        <v>138</v>
      </c>
      <c r="C85" s="7">
        <v>1774.9955199999999</v>
      </c>
      <c r="D85" s="7">
        <v>1774.9955199999999</v>
      </c>
      <c r="E85" s="7">
        <v>0</v>
      </c>
    </row>
    <row r="86" spans="1:5" ht="15.75" customHeight="1" x14ac:dyDescent="0.25">
      <c r="A86" s="6" t="s">
        <v>361</v>
      </c>
      <c r="B86" s="6" t="s">
        <v>139</v>
      </c>
      <c r="C86" s="7">
        <v>21350.501510000002</v>
      </c>
      <c r="D86" s="7">
        <v>0</v>
      </c>
      <c r="E86" s="7">
        <v>21350.501510000002</v>
      </c>
    </row>
    <row r="87" spans="1:5" ht="15.75" customHeight="1" x14ac:dyDescent="0.25">
      <c r="A87" s="6" t="s">
        <v>362</v>
      </c>
      <c r="B87" s="6" t="s">
        <v>140</v>
      </c>
      <c r="C87" s="7">
        <v>32555.626039999999</v>
      </c>
      <c r="D87" s="7">
        <v>32555.626039999999</v>
      </c>
      <c r="E87" s="7">
        <v>0</v>
      </c>
    </row>
    <row r="88" spans="1:5" ht="15.75" customHeight="1" x14ac:dyDescent="0.25">
      <c r="A88" s="6" t="s">
        <v>363</v>
      </c>
      <c r="B88" s="6" t="s">
        <v>141</v>
      </c>
      <c r="C88" s="7">
        <v>5573.28</v>
      </c>
      <c r="D88" s="7">
        <v>0</v>
      </c>
      <c r="E88" s="7">
        <v>5573.28</v>
      </c>
    </row>
    <row r="89" spans="1:5" ht="15.75" customHeight="1" x14ac:dyDescent="0.25">
      <c r="A89" s="6" t="s">
        <v>364</v>
      </c>
      <c r="B89" s="6" t="s">
        <v>142</v>
      </c>
      <c r="C89" s="7">
        <v>1495584.8233099999</v>
      </c>
      <c r="D89" s="7">
        <v>0</v>
      </c>
      <c r="E89" s="7">
        <v>1495584.8233099999</v>
      </c>
    </row>
    <row r="90" spans="1:5" ht="15.75" customHeight="1" x14ac:dyDescent="0.25">
      <c r="A90" s="6" t="s">
        <v>365</v>
      </c>
      <c r="B90" s="6" t="s">
        <v>143</v>
      </c>
      <c r="C90" s="7">
        <v>88.950999999999993</v>
      </c>
      <c r="D90" s="7">
        <v>88.950999999999993</v>
      </c>
      <c r="E90" s="7">
        <v>0</v>
      </c>
    </row>
    <row r="91" spans="1:5" ht="15.75" customHeight="1" x14ac:dyDescent="0.25">
      <c r="A91" s="6" t="s">
        <v>366</v>
      </c>
      <c r="B91" s="6" t="s">
        <v>483</v>
      </c>
      <c r="C91" s="7">
        <v>24930.949550000001</v>
      </c>
      <c r="D91" s="7">
        <v>0</v>
      </c>
      <c r="E91" s="7">
        <v>24930.949550000001</v>
      </c>
    </row>
    <row r="92" spans="1:5" ht="15.75" customHeight="1" x14ac:dyDescent="0.25">
      <c r="A92" s="6" t="s">
        <v>367</v>
      </c>
      <c r="B92" s="6" t="s">
        <v>145</v>
      </c>
      <c r="C92" s="7">
        <v>3565.9822799999997</v>
      </c>
      <c r="D92" s="7">
        <v>3565.9822799999997</v>
      </c>
      <c r="E92" s="7">
        <v>0</v>
      </c>
    </row>
    <row r="93" spans="1:5" ht="15.75" customHeight="1" x14ac:dyDescent="0.25">
      <c r="A93" s="6" t="s">
        <v>368</v>
      </c>
      <c r="B93" s="6" t="s">
        <v>146</v>
      </c>
      <c r="C93" s="7">
        <v>32635.231210000002</v>
      </c>
      <c r="D93" s="7">
        <v>0</v>
      </c>
      <c r="E93" s="7">
        <v>32635.231210000002</v>
      </c>
    </row>
    <row r="94" spans="1:5" ht="15.75" customHeight="1" x14ac:dyDescent="0.25">
      <c r="A94" s="6" t="s">
        <v>427</v>
      </c>
      <c r="B94" s="6" t="s">
        <v>148</v>
      </c>
      <c r="C94" s="7">
        <v>171.67303000000001</v>
      </c>
      <c r="D94" s="7">
        <v>0</v>
      </c>
      <c r="E94" s="7">
        <v>171.67303000000001</v>
      </c>
    </row>
    <row r="95" spans="1:5" ht="15.75" customHeight="1" x14ac:dyDescent="0.25">
      <c r="A95" s="6" t="s">
        <v>369</v>
      </c>
      <c r="B95" s="6" t="s">
        <v>150</v>
      </c>
      <c r="C95" s="7">
        <v>23682.002270000001</v>
      </c>
      <c r="D95" s="7">
        <v>0</v>
      </c>
      <c r="E95" s="7">
        <v>23682.002270000001</v>
      </c>
    </row>
    <row r="96" spans="1:5" ht="15.75" customHeight="1" x14ac:dyDescent="0.25">
      <c r="A96" s="6" t="s">
        <v>370</v>
      </c>
      <c r="B96" s="6" t="s">
        <v>205</v>
      </c>
      <c r="C96" s="7">
        <v>17128.896710000001</v>
      </c>
      <c r="D96" s="7">
        <v>17128.896710000001</v>
      </c>
      <c r="E96" s="7">
        <v>0</v>
      </c>
    </row>
    <row r="97" spans="1:5" ht="15.75" customHeight="1" x14ac:dyDescent="0.25">
      <c r="A97" s="6" t="s">
        <v>371</v>
      </c>
      <c r="B97" s="6" t="s">
        <v>484</v>
      </c>
      <c r="C97" s="7">
        <v>389.19499999999999</v>
      </c>
      <c r="D97" s="7">
        <v>389.19499999999999</v>
      </c>
      <c r="E97" s="7">
        <v>0</v>
      </c>
    </row>
    <row r="98" spans="1:5" ht="15.75" customHeight="1" x14ac:dyDescent="0.25">
      <c r="A98" s="6" t="s">
        <v>372</v>
      </c>
      <c r="B98" s="6" t="s">
        <v>151</v>
      </c>
      <c r="C98" s="7">
        <v>59.75</v>
      </c>
      <c r="D98" s="7">
        <v>59.75</v>
      </c>
      <c r="E98" s="7">
        <v>0</v>
      </c>
    </row>
    <row r="99" spans="1:5" ht="15.75" customHeight="1" x14ac:dyDescent="0.25">
      <c r="A99" s="6" t="s">
        <v>373</v>
      </c>
      <c r="B99" s="6" t="s">
        <v>153</v>
      </c>
      <c r="C99" s="7">
        <v>21635.35557</v>
      </c>
      <c r="D99" s="7">
        <v>21635.35557</v>
      </c>
      <c r="E99" s="7">
        <v>0</v>
      </c>
    </row>
    <row r="100" spans="1:5" ht="15.75" customHeight="1" x14ac:dyDescent="0.25">
      <c r="A100" s="6" t="s">
        <v>261</v>
      </c>
      <c r="B100" s="6" t="s">
        <v>206</v>
      </c>
      <c r="C100" s="7">
        <v>7865.0929999999998</v>
      </c>
      <c r="D100" s="7">
        <v>7865.0929999999998</v>
      </c>
      <c r="E100" s="7">
        <v>0</v>
      </c>
    </row>
    <row r="101" spans="1:5" ht="15.75" customHeight="1" x14ac:dyDescent="0.25">
      <c r="A101" s="6" t="s">
        <v>374</v>
      </c>
      <c r="B101" s="6" t="s">
        <v>154</v>
      </c>
      <c r="C101" s="7">
        <v>10063.788</v>
      </c>
      <c r="D101" s="7">
        <v>10063.788</v>
      </c>
      <c r="E101" s="7">
        <v>0</v>
      </c>
    </row>
    <row r="102" spans="1:5" ht="15.75" customHeight="1" x14ac:dyDescent="0.25">
      <c r="A102" s="6" t="s">
        <v>375</v>
      </c>
      <c r="B102" s="6" t="s">
        <v>238</v>
      </c>
      <c r="C102" s="7">
        <v>6565.6239999999998</v>
      </c>
      <c r="D102" s="7">
        <v>6565.6239999999998</v>
      </c>
      <c r="E102" s="7">
        <v>0</v>
      </c>
    </row>
    <row r="103" spans="1:5" ht="15.75" customHeight="1" x14ac:dyDescent="0.25">
      <c r="A103" s="6" t="s">
        <v>376</v>
      </c>
      <c r="B103" s="6" t="s">
        <v>155</v>
      </c>
      <c r="C103" s="7">
        <v>794.03899999999999</v>
      </c>
      <c r="D103" s="7">
        <v>794.03899999999999</v>
      </c>
      <c r="E103" s="7">
        <v>0</v>
      </c>
    </row>
    <row r="104" spans="1:5" ht="15.75" customHeight="1" x14ac:dyDescent="0.25">
      <c r="A104" s="6" t="s">
        <v>377</v>
      </c>
      <c r="B104" s="6" t="s">
        <v>156</v>
      </c>
      <c r="C104" s="7">
        <v>420233.35717000003</v>
      </c>
      <c r="D104" s="7">
        <v>0</v>
      </c>
      <c r="E104" s="7">
        <v>420233.35717000003</v>
      </c>
    </row>
    <row r="105" spans="1:5" ht="15.75" customHeight="1" x14ac:dyDescent="0.25">
      <c r="A105" s="6" t="s">
        <v>378</v>
      </c>
      <c r="B105" s="6" t="s">
        <v>157</v>
      </c>
      <c r="C105" s="7">
        <v>448.24799999999999</v>
      </c>
      <c r="D105" s="7">
        <v>448.24799999999999</v>
      </c>
      <c r="E105" s="7">
        <v>0</v>
      </c>
    </row>
    <row r="106" spans="1:5" ht="15.75" customHeight="1" x14ac:dyDescent="0.25">
      <c r="A106" s="6" t="s">
        <v>437</v>
      </c>
      <c r="B106" s="6" t="s">
        <v>158</v>
      </c>
      <c r="C106" s="7">
        <v>182756.084</v>
      </c>
      <c r="D106" s="7">
        <v>182756.084</v>
      </c>
      <c r="E106" s="7">
        <v>0</v>
      </c>
    </row>
    <row r="107" spans="1:5" ht="15.75" customHeight="1" x14ac:dyDescent="0.25">
      <c r="A107" s="6" t="s">
        <v>379</v>
      </c>
      <c r="B107" s="6" t="s">
        <v>159</v>
      </c>
      <c r="C107" s="7">
        <v>9455.8841899999989</v>
      </c>
      <c r="D107" s="7">
        <v>9455.8841899999989</v>
      </c>
      <c r="E107" s="7">
        <v>0</v>
      </c>
    </row>
    <row r="108" spans="1:5" ht="15.75" customHeight="1" x14ac:dyDescent="0.25">
      <c r="A108" s="6" t="s">
        <v>380</v>
      </c>
      <c r="B108" s="6" t="s">
        <v>160</v>
      </c>
      <c r="C108" s="7">
        <v>32406.148499999999</v>
      </c>
      <c r="D108" s="7">
        <v>32406.148499999999</v>
      </c>
      <c r="E108" s="7">
        <v>0</v>
      </c>
    </row>
    <row r="109" spans="1:5" ht="15.75" customHeight="1" x14ac:dyDescent="0.25">
      <c r="A109" s="6" t="s">
        <v>438</v>
      </c>
      <c r="B109" s="6" t="s">
        <v>162</v>
      </c>
      <c r="C109" s="7">
        <v>150.69</v>
      </c>
      <c r="D109" s="7">
        <v>0</v>
      </c>
      <c r="E109" s="7">
        <v>150.69</v>
      </c>
    </row>
    <row r="110" spans="1:5" ht="15.75" customHeight="1" x14ac:dyDescent="0.25">
      <c r="A110" s="6" t="s">
        <v>381</v>
      </c>
      <c r="B110" s="6" t="s">
        <v>163</v>
      </c>
      <c r="C110" s="7">
        <v>15522.754000000001</v>
      </c>
      <c r="D110" s="7">
        <v>15522.754000000001</v>
      </c>
      <c r="E110" s="7">
        <v>0</v>
      </c>
    </row>
    <row r="111" spans="1:5" ht="15.75" customHeight="1" x14ac:dyDescent="0.25">
      <c r="A111" s="6" t="s">
        <v>382</v>
      </c>
      <c r="B111" s="6" t="s">
        <v>164</v>
      </c>
      <c r="C111" s="7">
        <v>4600.4399999999996</v>
      </c>
      <c r="D111" s="7">
        <v>4600.4399999999996</v>
      </c>
      <c r="E111" s="7">
        <v>0</v>
      </c>
    </row>
    <row r="112" spans="1:5" ht="15.75" customHeight="1" x14ac:dyDescent="0.25">
      <c r="A112" s="6" t="s">
        <v>383</v>
      </c>
      <c r="B112" s="6" t="s">
        <v>165</v>
      </c>
      <c r="C112" s="7">
        <v>25090.248059999998</v>
      </c>
      <c r="D112" s="7">
        <v>25090.248059999998</v>
      </c>
      <c r="E112" s="7">
        <v>0</v>
      </c>
    </row>
    <row r="113" spans="1:5" ht="15.75" customHeight="1" x14ac:dyDescent="0.25">
      <c r="A113" s="6" t="s">
        <v>384</v>
      </c>
      <c r="B113" s="6" t="s">
        <v>233</v>
      </c>
      <c r="C113" s="7">
        <v>1011.03</v>
      </c>
      <c r="D113" s="7">
        <v>1011.03</v>
      </c>
      <c r="E113" s="7">
        <v>0</v>
      </c>
    </row>
    <row r="114" spans="1:5" ht="15.75" customHeight="1" x14ac:dyDescent="0.25">
      <c r="A114" s="6" t="s">
        <v>385</v>
      </c>
      <c r="B114" s="6" t="s">
        <v>201</v>
      </c>
      <c r="C114" s="7">
        <v>40472.841270000004</v>
      </c>
      <c r="D114" s="7">
        <v>40472.841270000004</v>
      </c>
      <c r="E114" s="7">
        <v>0</v>
      </c>
    </row>
    <row r="115" spans="1:5" ht="15.75" customHeight="1" x14ac:dyDescent="0.25">
      <c r="A115" s="6" t="s">
        <v>386</v>
      </c>
      <c r="B115" s="6" t="s">
        <v>210</v>
      </c>
      <c r="C115" s="7">
        <v>6.9000000000000006E-2</v>
      </c>
      <c r="D115" s="7">
        <v>0</v>
      </c>
      <c r="E115" s="7">
        <v>6.9000000000000006E-2</v>
      </c>
    </row>
    <row r="116" spans="1:5" ht="15.75" customHeight="1" x14ac:dyDescent="0.25">
      <c r="A116" s="6" t="s">
        <v>260</v>
      </c>
      <c r="B116" s="6" t="s">
        <v>224</v>
      </c>
      <c r="C116" s="7">
        <v>4572.1000000000004</v>
      </c>
      <c r="D116" s="7">
        <v>4572.1000000000004</v>
      </c>
      <c r="E116" s="7">
        <v>0</v>
      </c>
    </row>
    <row r="117" spans="1:5" ht="15.75" customHeight="1" x14ac:dyDescent="0.25">
      <c r="A117" s="6" t="s">
        <v>259</v>
      </c>
      <c r="B117" s="6" t="s">
        <v>225</v>
      </c>
      <c r="C117" s="7">
        <v>18934.171839999999</v>
      </c>
      <c r="D117" s="7">
        <v>18934.171839999999</v>
      </c>
      <c r="E117" s="7">
        <v>0</v>
      </c>
    </row>
    <row r="118" spans="1:5" ht="15.75" customHeight="1" x14ac:dyDescent="0.25">
      <c r="A118" s="6" t="s">
        <v>258</v>
      </c>
      <c r="B118" s="6" t="s">
        <v>235</v>
      </c>
      <c r="C118" s="7">
        <v>14117.05</v>
      </c>
      <c r="D118" s="7">
        <v>14117.05</v>
      </c>
      <c r="E118" s="7">
        <v>0</v>
      </c>
    </row>
    <row r="119" spans="1:5" ht="15.75" customHeight="1" x14ac:dyDescent="0.25">
      <c r="A119" s="6" t="s">
        <v>387</v>
      </c>
      <c r="B119" s="6" t="s">
        <v>239</v>
      </c>
      <c r="C119" s="7">
        <v>3956.7359999999999</v>
      </c>
      <c r="D119" s="7">
        <v>3956.7359999999999</v>
      </c>
      <c r="E119" s="7">
        <v>0</v>
      </c>
    </row>
    <row r="120" spans="1:5" ht="15.75" customHeight="1" x14ac:dyDescent="0.25">
      <c r="A120" s="6" t="s">
        <v>388</v>
      </c>
      <c r="B120" s="6" t="s">
        <v>240</v>
      </c>
      <c r="C120" s="7">
        <v>3342.2</v>
      </c>
      <c r="D120" s="7">
        <v>3342.2</v>
      </c>
      <c r="E120" s="7">
        <v>0</v>
      </c>
    </row>
    <row r="121" spans="1:5" ht="15.75" customHeight="1" x14ac:dyDescent="0.25">
      <c r="A121" s="6" t="s">
        <v>389</v>
      </c>
      <c r="B121" s="6" t="s">
        <v>241</v>
      </c>
      <c r="C121" s="7">
        <v>18402.428</v>
      </c>
      <c r="D121" s="7">
        <v>18402.428</v>
      </c>
      <c r="E121" s="7">
        <v>0</v>
      </c>
    </row>
    <row r="122" spans="1:5" ht="15.75" customHeight="1" x14ac:dyDescent="0.25">
      <c r="A122" s="6" t="s">
        <v>390</v>
      </c>
      <c r="B122" s="6" t="s">
        <v>486</v>
      </c>
      <c r="C122" s="7">
        <v>3853.5810000000001</v>
      </c>
      <c r="D122" s="7">
        <v>3853.5810000000001</v>
      </c>
      <c r="E122" s="7">
        <v>0</v>
      </c>
    </row>
    <row r="123" spans="1:5" ht="15.75" customHeight="1" x14ac:dyDescent="0.25">
      <c r="A123" s="6" t="s">
        <v>391</v>
      </c>
      <c r="B123" s="6" t="s">
        <v>487</v>
      </c>
      <c r="C123" s="7">
        <v>168815.29800000001</v>
      </c>
      <c r="D123" s="7">
        <v>168815.29800000001</v>
      </c>
      <c r="E123" s="7">
        <v>0</v>
      </c>
    </row>
    <row r="124" spans="1:5" ht="15.75" customHeight="1" x14ac:dyDescent="0.25">
      <c r="A124" s="6" t="s">
        <v>257</v>
      </c>
      <c r="B124" s="6" t="s">
        <v>221</v>
      </c>
      <c r="C124" s="7">
        <v>27587.494429999999</v>
      </c>
      <c r="D124" s="7">
        <v>0</v>
      </c>
      <c r="E124" s="7">
        <v>27587.494429999999</v>
      </c>
    </row>
    <row r="125" spans="1:5" ht="15.75" customHeight="1" x14ac:dyDescent="0.25">
      <c r="A125" s="6" t="s">
        <v>455</v>
      </c>
      <c r="B125" s="6" t="s">
        <v>492</v>
      </c>
      <c r="C125" s="7">
        <v>39.32</v>
      </c>
      <c r="D125" s="7">
        <v>39.32</v>
      </c>
      <c r="E125" s="7">
        <v>0</v>
      </c>
    </row>
    <row r="126" spans="1:5" ht="15.75" customHeight="1" x14ac:dyDescent="0.25">
      <c r="A126" s="6" t="s">
        <v>394</v>
      </c>
      <c r="B126" s="6" t="s">
        <v>174</v>
      </c>
      <c r="C126" s="7">
        <v>17619.81999</v>
      </c>
      <c r="D126" s="7">
        <v>17619.81999</v>
      </c>
      <c r="E126" s="7">
        <v>0</v>
      </c>
    </row>
    <row r="127" spans="1:5" ht="15.75" customHeight="1" x14ac:dyDescent="0.25">
      <c r="A127" s="6" t="s">
        <v>395</v>
      </c>
      <c r="B127" s="6" t="s">
        <v>175</v>
      </c>
      <c r="C127" s="7">
        <v>2625.9247300000002</v>
      </c>
      <c r="D127" s="7">
        <v>0</v>
      </c>
      <c r="E127" s="7">
        <v>2625.9247300000002</v>
      </c>
    </row>
    <row r="128" spans="1:5" ht="15.75" customHeight="1" x14ac:dyDescent="0.25">
      <c r="A128" s="6" t="s">
        <v>256</v>
      </c>
      <c r="B128" s="6" t="s">
        <v>176</v>
      </c>
      <c r="C128" s="7">
        <v>3639.16608</v>
      </c>
      <c r="D128" s="7">
        <v>3639.16608</v>
      </c>
      <c r="E128" s="7">
        <v>0</v>
      </c>
    </row>
    <row r="129" spans="1:5" ht="15.75" customHeight="1" x14ac:dyDescent="0.25">
      <c r="A129" s="6" t="s">
        <v>396</v>
      </c>
      <c r="B129" s="6" t="s">
        <v>177</v>
      </c>
      <c r="C129" s="7">
        <v>255985.31312000001</v>
      </c>
      <c r="D129" s="7">
        <v>0</v>
      </c>
      <c r="E129" s="7">
        <v>255985.31312000001</v>
      </c>
    </row>
    <row r="130" spans="1:5" ht="15.75" customHeight="1" x14ac:dyDescent="0.25">
      <c r="A130" s="6" t="s">
        <v>255</v>
      </c>
      <c r="B130" s="6" t="s">
        <v>236</v>
      </c>
      <c r="C130" s="7">
        <v>559101.35271000001</v>
      </c>
      <c r="D130" s="7">
        <v>559101.35271000001</v>
      </c>
      <c r="E130" s="7">
        <v>0</v>
      </c>
    </row>
    <row r="131" spans="1:5" ht="15.75" customHeight="1" x14ac:dyDescent="0.25">
      <c r="A131" s="6" t="s">
        <v>397</v>
      </c>
      <c r="B131" s="6" t="s">
        <v>178</v>
      </c>
      <c r="C131" s="7">
        <v>1859678.3305599999</v>
      </c>
      <c r="D131" s="7">
        <v>0</v>
      </c>
      <c r="E131" s="7">
        <v>1859678.3305599999</v>
      </c>
    </row>
    <row r="132" spans="1:5" ht="15.75" customHeight="1" x14ac:dyDescent="0.25">
      <c r="A132" s="6" t="s">
        <v>456</v>
      </c>
      <c r="B132" s="6" t="s">
        <v>181</v>
      </c>
      <c r="C132" s="7">
        <v>5.6884100000000002</v>
      </c>
      <c r="D132" s="7">
        <v>0</v>
      </c>
      <c r="E132" s="7">
        <v>5.6884100000000002</v>
      </c>
    </row>
    <row r="133" spans="1:5" ht="15.75" customHeight="1" x14ac:dyDescent="0.25">
      <c r="A133" s="6" t="s">
        <v>398</v>
      </c>
      <c r="B133" s="6" t="s">
        <v>183</v>
      </c>
      <c r="C133" s="7">
        <v>177484.625</v>
      </c>
      <c r="D133" s="7">
        <v>0</v>
      </c>
      <c r="E133" s="7">
        <v>177484.625</v>
      </c>
    </row>
    <row r="134" spans="1:5" ht="15.75" customHeight="1" x14ac:dyDescent="0.25">
      <c r="A134" s="6" t="s">
        <v>254</v>
      </c>
      <c r="B134" s="6" t="s">
        <v>237</v>
      </c>
      <c r="C134" s="7">
        <v>409.21</v>
      </c>
      <c r="D134" s="7">
        <v>0</v>
      </c>
      <c r="E134" s="7">
        <v>409.21</v>
      </c>
    </row>
    <row r="135" spans="1:5" ht="15.75" customHeight="1" x14ac:dyDescent="0.25">
      <c r="A135" s="6" t="s">
        <v>253</v>
      </c>
      <c r="B135" s="6" t="s">
        <v>222</v>
      </c>
      <c r="C135" s="7">
        <v>9526.7244499999997</v>
      </c>
      <c r="D135" s="7">
        <v>0</v>
      </c>
      <c r="E135" s="7">
        <v>9526.7244499999997</v>
      </c>
    </row>
    <row r="136" spans="1:5" s="35" customFormat="1" ht="15.75" customHeight="1" x14ac:dyDescent="0.25">
      <c r="A136" s="33" t="s">
        <v>563</v>
      </c>
      <c r="B136" s="33" t="s">
        <v>184</v>
      </c>
      <c r="C136" s="34">
        <f>SUM(C137:C141)</f>
        <v>5618585.678559999</v>
      </c>
      <c r="D136" s="34">
        <f t="shared" ref="D136:E136" si="2">SUM(D137:D141)</f>
        <v>0</v>
      </c>
      <c r="E136" s="34">
        <f t="shared" si="2"/>
        <v>5618585.678559999</v>
      </c>
    </row>
    <row r="137" spans="1:5" ht="15.75" customHeight="1" x14ac:dyDescent="0.25">
      <c r="A137" s="6" t="s">
        <v>401</v>
      </c>
      <c r="B137" s="6" t="s">
        <v>186</v>
      </c>
      <c r="C137" s="7">
        <v>300364.86033999996</v>
      </c>
      <c r="D137" s="7">
        <v>0</v>
      </c>
      <c r="E137" s="7">
        <v>300364.86033999996</v>
      </c>
    </row>
    <row r="138" spans="1:5" ht="15.75" customHeight="1" x14ac:dyDescent="0.25">
      <c r="A138" s="6" t="s">
        <v>402</v>
      </c>
      <c r="B138" s="6" t="s">
        <v>187</v>
      </c>
      <c r="C138" s="7">
        <v>4296493.5889999997</v>
      </c>
      <c r="D138" s="7">
        <v>0</v>
      </c>
      <c r="E138" s="7">
        <v>4296493.5889999997</v>
      </c>
    </row>
    <row r="139" spans="1:5" ht="15.75" customHeight="1" x14ac:dyDescent="0.25">
      <c r="A139" s="6" t="s">
        <v>403</v>
      </c>
      <c r="B139" s="6" t="s">
        <v>200</v>
      </c>
      <c r="C139" s="7">
        <v>183317.54862000002</v>
      </c>
      <c r="D139" s="7">
        <v>0</v>
      </c>
      <c r="E139" s="7">
        <v>183317.54862000002</v>
      </c>
    </row>
    <row r="140" spans="1:5" ht="15.75" customHeight="1" x14ac:dyDescent="0.25">
      <c r="A140" s="6" t="s">
        <v>405</v>
      </c>
      <c r="B140" s="6" t="s">
        <v>194</v>
      </c>
      <c r="C140" s="7">
        <v>667052.44630999991</v>
      </c>
      <c r="D140" s="7">
        <v>0</v>
      </c>
      <c r="E140" s="7">
        <v>667052.44630999991</v>
      </c>
    </row>
    <row r="141" spans="1:5" ht="15.75" customHeight="1" x14ac:dyDescent="0.25">
      <c r="A141" s="6" t="s">
        <v>407</v>
      </c>
      <c r="B141" s="6" t="s">
        <v>197</v>
      </c>
      <c r="C141" s="7">
        <v>171357.23428999999</v>
      </c>
      <c r="D141" s="7">
        <v>0</v>
      </c>
      <c r="E141" s="7">
        <v>171357.23428999999</v>
      </c>
    </row>
    <row r="142" spans="1:5" s="35" customFormat="1" ht="15.75" customHeight="1" x14ac:dyDescent="0.25">
      <c r="A142" s="33" t="s">
        <v>570</v>
      </c>
      <c r="B142" s="33"/>
      <c r="C142" s="34">
        <f>C5+C59+C136</f>
        <v>156124650.44478998</v>
      </c>
      <c r="D142" s="34">
        <f t="shared" ref="D142:E142" si="3">D5+D59+D136</f>
        <v>57039869.395920016</v>
      </c>
      <c r="E142" s="34">
        <f t="shared" si="3"/>
        <v>99084781.048869967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КГД МФ РК</vt:lpstr>
      <vt:lpstr>72</vt:lpstr>
      <vt:lpstr>71</vt:lpstr>
      <vt:lpstr>70</vt:lpstr>
      <vt:lpstr>62</vt:lpstr>
      <vt:lpstr>60</vt:lpstr>
      <vt:lpstr>59</vt:lpstr>
      <vt:lpstr>58</vt:lpstr>
      <vt:lpstr>48</vt:lpstr>
      <vt:lpstr>45</vt:lpstr>
      <vt:lpstr>43</vt:lpstr>
      <vt:lpstr>39</vt:lpstr>
      <vt:lpstr>33</vt:lpstr>
      <vt:lpstr>30</vt:lpstr>
      <vt:lpstr>27</vt:lpstr>
      <vt:lpstr>21</vt:lpstr>
      <vt:lpstr>18</vt:lpstr>
      <vt:lpstr>15</vt:lpstr>
      <vt:lpstr>09</vt:lpstr>
      <vt:lpstr>06</vt:lpstr>
      <vt:lpstr>03</vt:lpstr>
      <vt:lpstr>РК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 о суммах поступлений налогов и платежей в бюджет предприятий, организаций и граждан</dc:title>
  <dc:creator>Asarina</dc:creator>
  <cp:lastModifiedBy>Анара Культуманова</cp:lastModifiedBy>
  <cp:lastPrinted>2025-09-23T04:42:42Z</cp:lastPrinted>
  <dcterms:created xsi:type="dcterms:W3CDTF">2015-10-14T11:16:46Z</dcterms:created>
  <dcterms:modified xsi:type="dcterms:W3CDTF">2025-09-24T11:49:23Z</dcterms:modified>
</cp:coreProperties>
</file>