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Заменить на сайт\"/>
    </mc:Choice>
  </mc:AlternateContent>
  <bookViews>
    <workbookView xWindow="-120" yWindow="-120" windowWidth="29040" windowHeight="15840"/>
  </bookViews>
  <sheets>
    <sheet name="01.05.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7" i="1"/>
  <c r="C5" i="1" l="1"/>
  <c r="C30" i="1"/>
  <c r="C35" i="1" l="1"/>
</calcChain>
</file>

<file path=xl/sharedStrings.xml><?xml version="1.0" encoding="utf-8"?>
<sst xmlns="http://schemas.openxmlformats.org/spreadsheetml/2006/main" count="41" uniqueCount="38">
  <si>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</si>
  <si>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</si>
  <si>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</si>
  <si>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</si>
  <si>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</si>
  <si>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</si>
  <si>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</si>
  <si>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</si>
  <si>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</si>
  <si>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</si>
  <si>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</si>
  <si>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</si>
  <si>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</si>
  <si>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</si>
  <si>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</si>
  <si>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</si>
  <si>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</si>
  <si>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</si>
  <si>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</si>
  <si>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</si>
  <si>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</si>
  <si>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</si>
  <si>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</si>
  <si>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</si>
  <si>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</si>
  <si>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</si>
  <si>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</si>
  <si>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</si>
  <si>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</si>
  <si>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</si>
  <si>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</si>
  <si>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</si>
  <si>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</si>
  <si>
    <t xml:space="preserve"> - инвестиционные доходы от управления Фондом </t>
  </si>
  <si>
    <t xml:space="preserve">ОТЧЕТ О ПОСТУПЛЕНИЯХ И ИСПОЛЬЗОВАНИИ НАЦИОНАЛЬНОГО ФОНДА РЕСПУБЛИКИ КАЗАХСТАН НА 1 МАЯ 2025 ГОДА 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</si>
  <si>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</t>
  </si>
  <si>
    <t>*Средства Фонда на начало отчетного периода в соответствии с Указом Президента Республики Казахстан от 11 июля 2025 года № 943</t>
  </si>
  <si>
    <t>*Средства Национального фонда (далее-Фонд) на начало отчетного периода (кассовое исполнение), 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</si>
</sst>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workbookViewId="0">
      <selection activeCell="H11" sqref="H11"/>
    </sheetView>
  </sheetViews>
  <sheetFormatPr defaultRowHeight="12.75" x14ac:dyDescent="0.2"/>
  <cols>
    <col min="1" max="1" width="5.5703125" style="3" customWidth="1"/>
    <col min="2" max="2" width="86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34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37</v>
      </c>
      <c r="C4" s="40">
        <v>34730106884</v>
      </c>
    </row>
    <row r="5" spans="1:3" ht="22.5" customHeight="1" thickBot="1" x14ac:dyDescent="0.25">
      <c r="A5" s="6" t="s">
        <v>2</v>
      </c>
      <c r="B5" s="7" t="s">
        <v>9</v>
      </c>
      <c r="C5" s="41">
        <f>SUM(C7+C16+C22+C23+C24+C25+C26+C27+C28+C29)</f>
        <v>854916567.60000002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2">
        <f>C9+C10+C11+C12+C13+C14+C15</f>
        <v>843553272.70000005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428964101.19999999</v>
      </c>
    </row>
    <row r="10" spans="1:3" ht="15" customHeight="1" x14ac:dyDescent="0.25">
      <c r="A10" s="13"/>
      <c r="B10" s="30" t="s">
        <v>12</v>
      </c>
      <c r="C10" s="36">
        <v>35917581.399999999</v>
      </c>
    </row>
    <row r="11" spans="1:3" ht="15" customHeight="1" x14ac:dyDescent="0.25">
      <c r="A11" s="13"/>
      <c r="B11" s="30" t="s">
        <v>13</v>
      </c>
      <c r="C11" s="36">
        <v>349859.6</v>
      </c>
    </row>
    <row r="12" spans="1:3" ht="15" customHeight="1" x14ac:dyDescent="0.25">
      <c r="A12" s="14"/>
      <c r="B12" s="24" t="s">
        <v>25</v>
      </c>
      <c r="C12" s="36">
        <v>27451037.600000001</v>
      </c>
    </row>
    <row r="13" spans="1:3" ht="15.75" customHeight="1" x14ac:dyDescent="0.25">
      <c r="A13" s="14"/>
      <c r="B13" s="25" t="s">
        <v>26</v>
      </c>
      <c r="C13" s="36">
        <v>72482260.900000006</v>
      </c>
    </row>
    <row r="14" spans="1:3" ht="28.5" customHeight="1" x14ac:dyDescent="0.25">
      <c r="A14" s="14"/>
      <c r="B14" s="25" t="s">
        <v>14</v>
      </c>
      <c r="C14" s="36">
        <v>234760670.59999999</v>
      </c>
    </row>
    <row r="15" spans="1:3" ht="44.25" customHeight="1" x14ac:dyDescent="0.25">
      <c r="A15" s="13"/>
      <c r="B15" s="25" t="s">
        <v>31</v>
      </c>
      <c r="C15" s="36">
        <v>43627761.399999999</v>
      </c>
    </row>
    <row r="16" spans="1:3" ht="33.75" customHeight="1" x14ac:dyDescent="0.25">
      <c r="A16" s="13"/>
      <c r="B16" s="26" t="s">
        <v>27</v>
      </c>
      <c r="C16" s="37">
        <f>SUM(C18:C21)</f>
        <v>9397181.1000000015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112989.4</v>
      </c>
    </row>
    <row r="19" spans="1:3" ht="48" customHeight="1" x14ac:dyDescent="0.25">
      <c r="A19" s="13"/>
      <c r="B19" s="25" t="s">
        <v>22</v>
      </c>
      <c r="C19" s="36">
        <v>29117</v>
      </c>
    </row>
    <row r="20" spans="1:3" ht="30" customHeight="1" x14ac:dyDescent="0.25">
      <c r="A20" s="13"/>
      <c r="B20" s="25" t="s">
        <v>20</v>
      </c>
      <c r="C20" s="36">
        <v>9244767.8000000007</v>
      </c>
    </row>
    <row r="21" spans="1:3" ht="20.25" customHeight="1" x14ac:dyDescent="0.25">
      <c r="A21" s="13"/>
      <c r="B21" s="25" t="s">
        <v>23</v>
      </c>
      <c r="C21" s="36">
        <v>10306.9</v>
      </c>
    </row>
    <row r="22" spans="1:3" ht="29.25" customHeight="1" x14ac:dyDescent="0.25">
      <c r="A22" s="13"/>
      <c r="B22" s="26" t="s">
        <v>15</v>
      </c>
      <c r="C22" s="37">
        <v>1082675.8999999999</v>
      </c>
    </row>
    <row r="23" spans="1:3" ht="22.5" customHeight="1" x14ac:dyDescent="0.25">
      <c r="A23" s="13"/>
      <c r="B23" s="26" t="s">
        <v>30</v>
      </c>
      <c r="C23" s="37">
        <v>383437.9</v>
      </c>
    </row>
    <row r="24" spans="1:3" ht="68.25" customHeight="1" x14ac:dyDescent="0.25">
      <c r="A24" s="13"/>
      <c r="B24" s="26" t="s">
        <v>35</v>
      </c>
      <c r="C24" s="37"/>
    </row>
    <row r="25" spans="1:3" ht="30.75" customHeight="1" x14ac:dyDescent="0.25">
      <c r="A25" s="13"/>
      <c r="B25" s="26" t="s">
        <v>32</v>
      </c>
      <c r="C25" s="37">
        <v>500000</v>
      </c>
    </row>
    <row r="26" spans="1:3" ht="19.5" customHeight="1" x14ac:dyDescent="0.25">
      <c r="A26" s="13"/>
      <c r="B26" s="26" t="s">
        <v>33</v>
      </c>
      <c r="C26" s="42"/>
    </row>
    <row r="27" spans="1:3" ht="18" customHeight="1" x14ac:dyDescent="0.25">
      <c r="A27" s="13"/>
      <c r="B27" s="26" t="s">
        <v>28</v>
      </c>
      <c r="C27" s="27"/>
    </row>
    <row r="28" spans="1:3" ht="18.75" customHeight="1" x14ac:dyDescent="0.25">
      <c r="A28" s="13"/>
      <c r="B28" s="26" t="s">
        <v>29</v>
      </c>
      <c r="C28" s="27"/>
    </row>
    <row r="29" spans="1:3" ht="30" customHeight="1" thickBot="1" x14ac:dyDescent="0.3">
      <c r="A29" s="13"/>
      <c r="B29" s="17" t="s">
        <v>16</v>
      </c>
      <c r="C29" s="38"/>
    </row>
    <row r="30" spans="1:3" ht="23.25" customHeight="1" thickBot="1" x14ac:dyDescent="0.25">
      <c r="A30" s="6" t="s">
        <v>3</v>
      </c>
      <c r="B30" s="7" t="s">
        <v>7</v>
      </c>
      <c r="C30" s="39">
        <f>SUM(C32:C34)</f>
        <v>2013287166.8</v>
      </c>
    </row>
    <row r="31" spans="1:3" ht="15" customHeight="1" x14ac:dyDescent="0.25">
      <c r="A31" s="15"/>
      <c r="B31" s="12" t="s">
        <v>5</v>
      </c>
      <c r="C31" s="23"/>
    </row>
    <row r="32" spans="1:3" ht="18" customHeight="1" x14ac:dyDescent="0.25">
      <c r="A32" s="16"/>
      <c r="B32" s="31" t="s">
        <v>17</v>
      </c>
      <c r="C32" s="33">
        <v>1600000000</v>
      </c>
    </row>
    <row r="33" spans="1:3" ht="18" customHeight="1" x14ac:dyDescent="0.25">
      <c r="A33" s="16"/>
      <c r="B33" s="26" t="s">
        <v>18</v>
      </c>
      <c r="C33" s="34">
        <v>400000000</v>
      </c>
    </row>
    <row r="34" spans="1:3" ht="30" customHeight="1" x14ac:dyDescent="0.25">
      <c r="A34" s="16"/>
      <c r="B34" s="17" t="s">
        <v>19</v>
      </c>
      <c r="C34" s="34">
        <v>13287166.800000001</v>
      </c>
    </row>
    <row r="35" spans="1:3" s="4" customFormat="1" ht="30" customHeight="1" thickBot="1" x14ac:dyDescent="0.2">
      <c r="A35" s="20" t="s">
        <v>4</v>
      </c>
      <c r="B35" s="21" t="s">
        <v>10</v>
      </c>
      <c r="C35" s="39">
        <f>SUM(C4+C5-C30)</f>
        <v>33571736284.799999</v>
      </c>
    </row>
    <row r="36" spans="1:3" ht="45.75" customHeight="1" x14ac:dyDescent="0.2">
      <c r="A36" s="43" t="s">
        <v>36</v>
      </c>
      <c r="B36" s="43"/>
      <c r="C36" s="43"/>
    </row>
    <row r="37" spans="1:3" ht="15.75" customHeight="1" x14ac:dyDescent="0.2">
      <c r="C37" s="32"/>
    </row>
  </sheetData>
  <mergeCells count="1">
    <mergeCell ref="A36:C36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Айгуль Сулейменова Сатыбаевна</cp:lastModifiedBy>
  <cp:lastPrinted>2025-05-02T11:43:17Z</cp:lastPrinted>
  <dcterms:created xsi:type="dcterms:W3CDTF">2006-08-21T03:40:51Z</dcterms:created>
  <dcterms:modified xsi:type="dcterms:W3CDTF">2025-08-28T11:36:18Z</dcterms:modified>
</cp:coreProperties>
</file>