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b.bibayev\Desktop\ИПДО на 30.04.2024\"/>
    </mc:Choice>
  </mc:AlternateContent>
  <xr:revisionPtr revIDLastSave="0" documentId="13_ncr:1_{D7333232-138D-4791-B017-7C4D110905CF}" xr6:coauthVersionLast="47" xr6:coauthVersionMax="47" xr10:uidLastSave="{00000000-0000-0000-0000-000000000000}"/>
  <bookViews>
    <workbookView xWindow="-120" yWindow="-120" windowWidth="29040" windowHeight="15990" tabRatio="570" xr2:uid="{00000000-000D-0000-FFFF-FFFF00000000}"/>
  </bookViews>
  <sheets>
    <sheet name="Лист1" sheetId="1" r:id="rId1"/>
  </sheets>
  <definedNames>
    <definedName name="_xlnm._FilterDatabase" localSheetId="0" hidden="1">Лист1!$A$3:$AL$216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alcChain>
</file>

<file path=xl/sharedStrings.xml><?xml version="1.0" encoding="utf-8"?>
<sst xmlns="http://schemas.openxmlformats.org/spreadsheetml/2006/main" count="3329" uniqueCount="721">
  <si>
    <t>5 339 810 350 KZT</t>
  </si>
  <si>
    <t>26 175 720 KZT</t>
  </si>
  <si>
    <t>642 700 000 KZT</t>
  </si>
  <si>
    <t>195 477 033 KZT</t>
  </si>
  <si>
    <t>34 545 000 KZT</t>
  </si>
  <si>
    <t>16 200 000 KZT</t>
  </si>
  <si>
    <t>52 674 840 KZT</t>
  </si>
  <si>
    <t>74 546 000 KZT</t>
  </si>
  <si>
    <t>45 100 000 KZT</t>
  </si>
  <si>
    <t>43 997 440 KZT</t>
  </si>
  <si>
    <t>3 029 515,52 KZT</t>
  </si>
  <si>
    <t>136 100 USD</t>
  </si>
  <si>
    <t>956 992 831 KZT</t>
  </si>
  <si>
    <t>132 838 950 KZT</t>
  </si>
  <si>
    <t>78 963 700 KZT</t>
  </si>
  <si>
    <t>53 150 000 KZT</t>
  </si>
  <si>
    <t>147 012 000 KZT</t>
  </si>
  <si>
    <t>722 087 603 KZT</t>
  </si>
  <si>
    <t>760 000 USD</t>
  </si>
  <si>
    <t>1 270 000 USD</t>
  </si>
  <si>
    <t>138 450 708 KZT</t>
  </si>
  <si>
    <t>48 789 580 KZT</t>
  </si>
  <si>
    <t>63 750 000 KZT</t>
  </si>
  <si>
    <t>6 718 448 KZT</t>
  </si>
  <si>
    <t>20 000 USD</t>
  </si>
  <si>
    <t>908 990 USD</t>
  </si>
  <si>
    <t>215 790,21 USD</t>
  </si>
  <si>
    <t>10 564 068 KZT</t>
  </si>
  <si>
    <t>28 000 310 KZT</t>
  </si>
  <si>
    <t>104 435 932 KZT</t>
  </si>
  <si>
    <t>7 311 250 KZT</t>
  </si>
  <si>
    <t>24 500 000 KZT</t>
  </si>
  <si>
    <t>2 000 000 KZT</t>
  </si>
  <si>
    <t>27 658 600 KZT</t>
  </si>
  <si>
    <t>144 559 500 KZT</t>
  </si>
  <si>
    <t>130 084 700 KZT</t>
  </si>
  <si>
    <t>31 094 135,32 KZT</t>
  </si>
  <si>
    <t>262 122 USD</t>
  </si>
  <si>
    <t>413 996,88 USD</t>
  </si>
  <si>
    <t>409 102 USD</t>
  </si>
  <si>
    <t>768 308 710 KZT</t>
  </si>
  <si>
    <t>21 915 000 KZT</t>
  </si>
  <si>
    <t>9 114 USD</t>
  </si>
  <si>
    <t>272 715 USD</t>
  </si>
  <si>
    <t>44 800 000 KZT</t>
  </si>
  <si>
    <t>-</t>
  </si>
  <si>
    <t>17 229 273 USD</t>
  </si>
  <si>
    <t>19 502 USD</t>
  </si>
  <si>
    <t>138 394 650 KZT</t>
  </si>
  <si>
    <t>268 085 USD</t>
  </si>
  <si>
    <t>212 890 834 KZT</t>
  </si>
  <si>
    <t>ТОО "Orda B.B."</t>
  </si>
  <si>
    <t>Калиева Айгуль Мухамбеткалиевна</t>
  </si>
  <si>
    <t>Абдрахманов Бахтияр Муратбекович</t>
  </si>
  <si>
    <t>Бейсенгалиев Ержан Берикович</t>
  </si>
  <si>
    <t>Seballes Holdings B.V.</t>
  </si>
  <si>
    <t>Абласанов Байкадам Аманович</t>
  </si>
  <si>
    <t>Жакипов Талгат Оралбекович</t>
  </si>
  <si>
    <t>Шагиров Канат Бекетович</t>
  </si>
  <si>
    <t>Әлімжан Диас Оралбайұлы</t>
  </si>
  <si>
    <t>Тлекметов Асхат Аскарбекович</t>
  </si>
  <si>
    <t>Копжасаров Дархан Жолдасбекович</t>
  </si>
  <si>
    <t>Кусаев Аскар Уразович</t>
  </si>
  <si>
    <t>653 278,33 USD</t>
  </si>
  <si>
    <t>375 540 USD</t>
  </si>
  <si>
    <t>179 468 620 KZT</t>
  </si>
  <si>
    <t>17 502 570 KZT</t>
  </si>
  <si>
    <t>103 336 USD</t>
  </si>
  <si>
    <t>16 523 900 KZT</t>
  </si>
  <si>
    <t>6 254 300 KZT</t>
  </si>
  <si>
    <t>14 639 810 KZT</t>
  </si>
  <si>
    <t>85 500 USD</t>
  </si>
  <si>
    <t>15 500 USD</t>
  </si>
  <si>
    <t>Бердыгожин Аян</t>
  </si>
  <si>
    <t>Ли Цинчжан</t>
  </si>
  <si>
    <t>Маженова Гульжан</t>
  </si>
  <si>
    <t>Тыныбеков Дамир</t>
  </si>
  <si>
    <t>Компания "KUSTO OIL PTE LTD."</t>
  </si>
  <si>
    <t>Жаншаев Ертай Муратович</t>
  </si>
  <si>
    <t>Оразбекова Айгерим Кайратовна</t>
  </si>
  <si>
    <t>Нацибулин Виктор Александрович</t>
  </si>
  <si>
    <t>Турлыгазиева Тамила Куанышевна</t>
  </si>
  <si>
    <t>Юсупова Карина</t>
  </si>
  <si>
    <t>Caspian Investments Zhambai B.V.</t>
  </si>
  <si>
    <t>Нурпеисов Данияр Бауыржанович</t>
  </si>
  <si>
    <t>Байгалиев М.Т;
Кобейсин Н.Е.</t>
  </si>
  <si>
    <t>Булекова Р.А.;
Кузнецова Е.Б.</t>
  </si>
  <si>
    <t>Бекбаулиев Джамбул Мадреимович;
Жетпісбаев Бернар Айдарұлы</t>
  </si>
  <si>
    <t>Алибеков Акилбек Сандибекович;
Батталова Куралай Сериковна;
Досмухамедова Гульмира Балхашевна;
Айтбаев Таукен Еркасович</t>
  </si>
  <si>
    <t>Бердикулова Эльмира Дуйсеновна;
Ашимов Нурлан Болатбекович</t>
  </si>
  <si>
    <t>Асаубаев Ельжан Бауыржанович;
Нұрқадыр Айбек</t>
  </si>
  <si>
    <t>Игенбаев Кенелбек Мустафаевич - 70%;
Сейтханов Сабыр Тауеклович – 30%</t>
  </si>
  <si>
    <t>Аскар Кусаев</t>
  </si>
  <si>
    <t>Petco Investment &amp; Trading L.P.;
Шалатаев Серик Шораевич</t>
  </si>
  <si>
    <t>Джумабеков Серик Маратович</t>
  </si>
  <si>
    <t>Кабиев Руслан Берикжанович;
Веревкина Татьяна Алексеевна;
Кононов Дмитрий Александрович;
Кононова Ирина Александровна</t>
  </si>
  <si>
    <t>Нұрмағанбетов Айтбай Мусаұлы</t>
  </si>
  <si>
    <t>Кунарбаев Хамит Болатович</t>
  </si>
  <si>
    <t>Жунусов Ильяс Амантаевич</t>
  </si>
  <si>
    <t xml:space="preserve">
Исекешев Ерлан Орентаевич
</t>
  </si>
  <si>
    <t>Кулумбетов Ерболат Куандыкович</t>
  </si>
  <si>
    <t>Цзян Куйфэн</t>
  </si>
  <si>
    <t>Джемантаев Данияр Мухтарович</t>
  </si>
  <si>
    <t>Жаманов Куандык Маратович</t>
  </si>
  <si>
    <t>21 959 705 KZT</t>
  </si>
  <si>
    <t>28 402 807 KZT</t>
  </si>
  <si>
    <t>1 656 049 300 KZT</t>
  </si>
  <si>
    <t>1 453 961 660 KZT</t>
  </si>
  <si>
    <t>64 644 320 KZT</t>
  </si>
  <si>
    <t>344 868 924,6 KZT</t>
  </si>
  <si>
    <t>6 788 271 430 KZT</t>
  </si>
  <si>
    <t>1 425 858 510 KZT</t>
  </si>
  <si>
    <t>Sino-Science Netherlands Energy Group B.V.;
Аблазимов Бахаридин Нугманович</t>
  </si>
  <si>
    <t>Айдаров Баглан Бакытжанович</t>
  </si>
  <si>
    <t>ЧК "Beineu Petroleum Limited"</t>
  </si>
  <si>
    <t>Касанов Рустем Жанибекович</t>
  </si>
  <si>
    <t>6 182 385,14 USD</t>
  </si>
  <si>
    <t>Korea National Oil Corpotation</t>
  </si>
  <si>
    <t>Жумабаев Даурен Бакытбекович</t>
  </si>
  <si>
    <t>Кимуров Рамиль Рашидович</t>
  </si>
  <si>
    <t>Курмашева Анна Николаевна</t>
  </si>
  <si>
    <t>Каратаева Сауле Дюсеновна</t>
  </si>
  <si>
    <t>Уксикбаева Маржангуль Туркпенбаевна</t>
  </si>
  <si>
    <t>Епишев Юрий Николаевич</t>
  </si>
  <si>
    <t>Мулаков Ерлан Абдуллаевич</t>
  </si>
  <si>
    <t>Жанабаев Бекен Талгатович</t>
  </si>
  <si>
    <t>148,062 USD</t>
  </si>
  <si>
    <t>406 143,58 USD</t>
  </si>
  <si>
    <t/>
  </si>
  <si>
    <t xml:space="preserve">Р </t>
  </si>
  <si>
    <t>2 830 000 USD (Кумколь)
260 000 USD (Восточный Кумколь)</t>
  </si>
  <si>
    <t>31.12.2030 / 31.12.2024</t>
  </si>
  <si>
    <t xml:space="preserve">04.03.2034
</t>
  </si>
  <si>
    <t>27.07.2007</t>
  </si>
  <si>
    <t>вР</t>
  </si>
  <si>
    <t>24 171 000 KZT</t>
  </si>
  <si>
    <t>87 773 055 KZT</t>
  </si>
  <si>
    <t>28 000 000 KZT</t>
  </si>
  <si>
    <t>CNPC international (Caspian) LTD</t>
  </si>
  <si>
    <t>Sinopec International Energy Investment Holdings Netherlands B.V.</t>
  </si>
  <si>
    <t xml:space="preserve">01.03.2032/01.03.2034 </t>
  </si>
  <si>
    <t>31.12.2030/31.12.2024</t>
  </si>
  <si>
    <t xml:space="preserve">ПП
</t>
  </si>
  <si>
    <t xml:space="preserve">Д
</t>
  </si>
  <si>
    <t>01.03.2032/01.03.2034</t>
  </si>
  <si>
    <t>"Позитив инвест" ЖШС</t>
  </si>
  <si>
    <t>"Каракудукмұнай" ЖШС</t>
  </si>
  <si>
    <t>"Қазгермұнай" БК" ЖШС</t>
  </si>
  <si>
    <t>"Матен Петролеум" АҚ</t>
  </si>
  <si>
    <t>"Эмбаведьойл" ЖШС</t>
  </si>
  <si>
    <t>"Өзенмұнайгаз" АҚ</t>
  </si>
  <si>
    <t>"СНПС-Ақтөбемұнайгаз" АҚ</t>
  </si>
  <si>
    <t>"Тасболат Ойл Корпорейшн" ЖШС</t>
  </si>
  <si>
    <t>"АЕКК Munai" ЖШС</t>
  </si>
  <si>
    <t>"Петро Қазақстан венчерс ИНК" компаниясы</t>
  </si>
  <si>
    <t>"Lucent Petroleum" ЖШС</t>
  </si>
  <si>
    <t>"Қазақойл-Актобе" ЖШС</t>
  </si>
  <si>
    <t>"Tabys Operating" ЖШС</t>
  </si>
  <si>
    <t>"Madot Oil" ЖШС</t>
  </si>
  <si>
    <t>"КМК мұнай" АҚ</t>
  </si>
  <si>
    <t>"SSM-Ойл"ЖШС, 
"Кольжан"ЖШС</t>
  </si>
  <si>
    <t>"5A Oil" ЖШС</t>
  </si>
  <si>
    <t>"QUMMUNAIGAZ" ЖШС</t>
  </si>
  <si>
    <t>"Аскер мұнай" ЖШС</t>
  </si>
  <si>
    <t>"Кобланды" ЖШС</t>
  </si>
  <si>
    <t>"Кул-Бас" ЖШС</t>
  </si>
  <si>
    <t>"Петро Қазақстан Кумколь Ресорсиз" АҚ</t>
  </si>
  <si>
    <t>"Jupiter Energy Pte. Ltd" компаниясы</t>
  </si>
  <si>
    <t xml:space="preserve"> "Sozak Oil and Gas" (Созак Ойл энд Газ) АҚ</t>
  </si>
  <si>
    <t>"Corporate Project Solutioms" ЖШС</t>
  </si>
  <si>
    <t>"Урихтау Оперейтинг" ЖШС</t>
  </si>
  <si>
    <t>"Ембімұнайгаз" АҚ</t>
  </si>
  <si>
    <t>"Кристалл Менеджмент" ЖШС</t>
  </si>
  <si>
    <t>"Фирма Алмэкс Плюс" ЖШС</t>
  </si>
  <si>
    <t>"Қазмұнайгаз"АҚ 
"Кокел мұнай" (Becturly) ЖШС</t>
  </si>
  <si>
    <t>"Ocean Petroleum" ЖШС</t>
  </si>
  <si>
    <t>"ЖАН и КС" ЖШС</t>
  </si>
  <si>
    <t>"Тепке" ЖШС</t>
  </si>
  <si>
    <t>"Бейнеу-мұнайгаз" ЖШС</t>
  </si>
  <si>
    <t>"Berkut Petroleum" ЖШС</t>
  </si>
  <si>
    <t>"SSM-Oil" ЖШС 
"Кольжан" ЖШС</t>
  </si>
  <si>
    <t>"СТА инновация" ЖШС</t>
  </si>
  <si>
    <t>"АП-Нафта Оперейтинг" ЖШС</t>
  </si>
  <si>
    <t>"North Oil" ЖШС</t>
  </si>
  <si>
    <t>"Недра Ком" ЖШС</t>
  </si>
  <si>
    <t>"Қазмұнайгаз" АҚ 
"Лукойл Қазақстан Апстрим" ЖШС</t>
  </si>
  <si>
    <t>"Стройинформ Б и К" ЖШС</t>
  </si>
  <si>
    <t>"Kaz drill Solution" ЖШС</t>
  </si>
  <si>
    <t>"Қаз Бур Оперейтинг" ЖШС</t>
  </si>
  <si>
    <t>"VTA Oil" ЖШС</t>
  </si>
  <si>
    <t>"Береке Строй Групп" ЖШС</t>
  </si>
  <si>
    <t>"DP Energy" ЖШС</t>
  </si>
  <si>
    <t>"BNG Ltd" ЖШС</t>
  </si>
  <si>
    <t>"Шетпе Мұнай" ЖШС</t>
  </si>
  <si>
    <t>"Coast Oil" ЖШС</t>
  </si>
  <si>
    <t>"Қазмұнайгаз" АҚ 
Эни Исатай Б.В.</t>
  </si>
  <si>
    <t>"Емир Ойл" ЖШС</t>
  </si>
  <si>
    <t>"Oil Reloading Corp" ЖШС</t>
  </si>
  <si>
    <t>"KAZPETRОL GROUP" ЖШС</t>
  </si>
  <si>
    <t>"СНПС Ай дан мұнай " АҚ</t>
  </si>
  <si>
    <t>"Галаз и Компания" ЖШС</t>
  </si>
  <si>
    <t>"Тургай Петролеум" АҚ</t>
  </si>
  <si>
    <t>"Светланд-Ойл" ЖШС</t>
  </si>
  <si>
    <t>"Sapa Invest" ЖШС</t>
  </si>
  <si>
    <t>"Балкудук мұнай" ЖШС</t>
  </si>
  <si>
    <t>"Карабау Петролеум" ЖШС</t>
  </si>
  <si>
    <t>"TUMAR OIL" ЖШС</t>
  </si>
  <si>
    <t>"Аль-Фараби Оперейтинг" ЖШС</t>
  </si>
  <si>
    <t>"Кумколь Ойл" ЖШС</t>
  </si>
  <si>
    <t>"ҚазТрансНефть" ЖШС</t>
  </si>
  <si>
    <t>"BSG OIL" ЖШС</t>
  </si>
  <si>
    <t>"Khamad partners" ЖШС</t>
  </si>
  <si>
    <t>"Жаксымай Ойл" ЖШС</t>
  </si>
  <si>
    <t>"IC Petroleum" ЖШС</t>
  </si>
  <si>
    <t>"Petrocraft" ЖШС</t>
  </si>
  <si>
    <t>"Black Gold Company" ЖШС</t>
  </si>
  <si>
    <t>"Атыраумұнай" ЖШС</t>
  </si>
  <si>
    <t>"Nelson Petroleum Buzachi B.V."
"СНПС Интернешионал (Бузачи) Инк."</t>
  </si>
  <si>
    <t>"Петро Қазақстан Кумколь Ресурсиз" АҚ</t>
  </si>
  <si>
    <t>"ALTYN KOZ LTD KZ" ЖШС</t>
  </si>
  <si>
    <t>"Oil Toiling Capital" ЖШС</t>
  </si>
  <si>
    <t>"T Development Ltd" ЖК,
"Qazaq Oil 13" ЖШС</t>
  </si>
  <si>
    <t>"Ертис Ойл энд Газ" ЖШС</t>
  </si>
  <si>
    <t>"Mangyshlak Petroleum" ЖШС</t>
  </si>
  <si>
    <t>"Люминор групп" ЖШС</t>
  </si>
  <si>
    <t>"BK Engineering" ЖШС</t>
  </si>
  <si>
    <t>"Sapatek Munay" ЖШС</t>
  </si>
  <si>
    <t>"ENERPLUS" ЖШС</t>
  </si>
  <si>
    <t>"Сарайшык Petroleum" ЖШС</t>
  </si>
  <si>
    <t>"HTS Exploration Ltd" ЖК</t>
  </si>
  <si>
    <t>"Kurasha Petroleum" ЖШС</t>
  </si>
  <si>
    <t>"Майтас Геосервис" ЖШС</t>
  </si>
  <si>
    <t>"СУ ТАСУ" ЖШС</t>
  </si>
  <si>
    <t>"Кэпитал Ресорсес" ЖШС</t>
  </si>
  <si>
    <t>"Керуен Логистик" ЖШС</t>
  </si>
  <si>
    <t>"Жалгизтобемұнай" ЖШС</t>
  </si>
  <si>
    <t>"Сазанқұрақ" ЖШС</t>
  </si>
  <si>
    <t>"WEST PRECASPIAN COMPANY" ЖШС</t>
  </si>
  <si>
    <t>"HTS Exploration Ltd" ЖШС</t>
  </si>
  <si>
    <t>"Аккум LTD KZ" ЖШС</t>
  </si>
  <si>
    <t>"CS Energy" ЖШС</t>
  </si>
  <si>
    <t>"DMS Services" ЖШС</t>
  </si>
  <si>
    <t>"Нефтяная инженерно-технологическая сервисная компания Чжунман" ЖШС</t>
  </si>
  <si>
    <t>"Нефтяная компания КОР" АҚ</t>
  </si>
  <si>
    <t>"Астана-Транс-Ойл" ЖШС</t>
  </si>
  <si>
    <t>"HO EXPERT" ЖШС</t>
  </si>
  <si>
    <t>"Карамай" ЖШС</t>
  </si>
  <si>
    <t>"Nobilis Corp" ЖШС</t>
  </si>
  <si>
    <t>"Varro Operating Group" ЖШС</t>
  </si>
  <si>
    <t>"TUMAR PETROL" ЖШС</t>
  </si>
  <si>
    <t>"QazaqGaz" БӨ" ЖШС</t>
  </si>
  <si>
    <t>"ҚазАзот" АҚ</t>
  </si>
  <si>
    <t>"КДЛ Компани" ЖШС</t>
  </si>
  <si>
    <t>"Petro Energy Group" ЖШС</t>
  </si>
  <si>
    <t>"Sinopec International Energy Investment Holdings Netherlands B.V." Компаниясы</t>
  </si>
  <si>
    <t>"Astana Expo Trade ltd." ЖШС</t>
  </si>
  <si>
    <t>"Энергия Трейдинг" ЖШС</t>
  </si>
  <si>
    <t>"Kenzhaly Petroleum" ЖШС</t>
  </si>
  <si>
    <t>"KG Oil &amp;Gas" ЖШС</t>
  </si>
  <si>
    <t>"Tradex House" ЖШС</t>
  </si>
  <si>
    <t>"Gold Tengry Estate" ЖШС</t>
  </si>
  <si>
    <t>"Саутс Ойл" ЖШС</t>
  </si>
  <si>
    <t>"ҚазСтройИнвест KZ" ЖШС</t>
  </si>
  <si>
    <t>"Qassinoil Ltd" ЖК</t>
  </si>
  <si>
    <t>"Кен-Ай-Ойл-Кызылорда" ЖШС</t>
  </si>
  <si>
    <t>"ARK Petroleum" ЖШС</t>
  </si>
  <si>
    <t>"Nomad west oil" ЖШС</t>
  </si>
  <si>
    <t>"Black Gold Energy" ЖШС</t>
  </si>
  <si>
    <t>"PetroGas WK" ЖШС</t>
  </si>
  <si>
    <t>"Big Steps" ЖШС</t>
  </si>
  <si>
    <t>"Pangea Engineering" ЖШС</t>
  </si>
  <si>
    <t>"Байтақ Курылыс" ЖШС</t>
  </si>
  <si>
    <t>"Кристалл Менеджмент" АҚ</t>
  </si>
  <si>
    <t xml:space="preserve"> "Кумколь Транс Сервис" ЖШС</t>
  </si>
  <si>
    <t>"Prosperity Oil &amp; Gas" ЖШС</t>
  </si>
  <si>
    <t>"Priority Oil &amp; Gas" ЖШС</t>
  </si>
  <si>
    <t xml:space="preserve"> "QazTransTorg" ЖШС</t>
  </si>
  <si>
    <t xml:space="preserve"> "Almaty Global trade" ЖШС</t>
  </si>
  <si>
    <t xml:space="preserve"> "Neogen Energy Development" ЖШС</t>
  </si>
  <si>
    <t xml:space="preserve"> "ТМ мұнай" ЖШС</t>
  </si>
  <si>
    <t xml:space="preserve"> "Sherqala Petroleum" ЖШС</t>
  </si>
  <si>
    <t xml:space="preserve"> "Мedeo Drilling Group" ЖШС</t>
  </si>
  <si>
    <t xml:space="preserve"> "АЕК OIL" ЖШС</t>
  </si>
  <si>
    <t xml:space="preserve"> "Тұран-Барлау" ЖШС</t>
  </si>
  <si>
    <t>"Каскад строй сервис" ЖШС</t>
  </si>
  <si>
    <t xml:space="preserve"> "TUMAR PETROL" ЖШС</t>
  </si>
  <si>
    <t xml:space="preserve"> "ҚОР" АҚ</t>
  </si>
  <si>
    <t xml:space="preserve"> "BRP OIL" ЖШС</t>
  </si>
  <si>
    <t>"D OIL" ЖШС</t>
  </si>
  <si>
    <t>"Қазмұнайгаз" ҰК" АҚ</t>
  </si>
  <si>
    <t>"Өріктау Оперейтинг" ЖШС</t>
  </si>
  <si>
    <t xml:space="preserve"> "ЕвроАзия Транс Групп 2010" ЖШС</t>
  </si>
  <si>
    <t>"Karaton Operating Ltd" ЖК</t>
  </si>
  <si>
    <t>"БИОПРОМ KZ" ЖШС</t>
  </si>
  <si>
    <t>"Kalamkas-Khazar Operating" ЖШС</t>
  </si>
  <si>
    <t>"ҚазНефтеГазпроект" ЖШС</t>
  </si>
  <si>
    <t>"Кaratau Munai" ЖШС</t>
  </si>
  <si>
    <t>"ҚазНедраПроект" ЖШС</t>
  </si>
  <si>
    <t>"High Tech Solutions LTD." 
ЖК</t>
  </si>
  <si>
    <t>"5А Ойл" ЖШС</t>
  </si>
  <si>
    <t>"DumanGroupKZ" ЖШС</t>
  </si>
  <si>
    <t>"Қаз Недра Проект" ЖШС</t>
  </si>
  <si>
    <t>"Алтай Ресорсиз" ЖШС</t>
  </si>
  <si>
    <t>"Қазақтүрікмұнай" БК ЖШС</t>
  </si>
  <si>
    <t>Ө</t>
  </si>
  <si>
    <t>Б</t>
  </si>
  <si>
    <t>Sino-Science Netherlands Energy Group B.V.</t>
  </si>
  <si>
    <t>"Caspian Investments Resources Ltd" Компаниясы;
"Қазмұнайгаз" ҰК" АҚ</t>
  </si>
  <si>
    <t>Краснова Инна Васильевна;
Бурмистров Игорь Викторович;
Андаспаева Айман Айтбековна</t>
  </si>
  <si>
    <t>"Xinling Petroleum Pte. Ltd"</t>
  </si>
  <si>
    <t>"Снпс – Ақтөбемұнайгаз" АҚ;
Yukon Energy Holding S.A.</t>
  </si>
  <si>
    <t>Mm Petroleum Plc (Каймановые Острова)</t>
  </si>
  <si>
    <t>"Аскер Мунай Эксплорэйшн" ЖШС</t>
  </si>
  <si>
    <t>Тethys Kazakhstan S.A. (Тетис Казахстан Эс.Эй)</t>
  </si>
  <si>
    <t>"First Petroleum Group" ЖШС</t>
  </si>
  <si>
    <t>"Toghi Trading-F.Z.С." ЖШС</t>
  </si>
  <si>
    <t>"Қазмұнайгаз" ҰК" АҚ;
"Synergized Gas Technology Казахстан" ЖШС</t>
  </si>
  <si>
    <t>Искаков Б. О. 66,7%;
Абдраманов Б. М. 33,3%</t>
  </si>
  <si>
    <t>"Қазмұнайгаз" ҰК" АҚ;
"Лукойл Казахстан Апстрим" ЖШС</t>
  </si>
  <si>
    <t xml:space="preserve">Кабиев Руслан Берикжанович;
Веревкина Татьяна Алексеевна;
Кононов Дмитрий Александрович;
Кононова Ирина Александровна;
</t>
  </si>
  <si>
    <t xml:space="preserve">"Sokaro Investments Limited";
Lucent Petroleum Bv;
</t>
  </si>
  <si>
    <t>"Devonian Petroleum B.V.";
"Ойл Инжиниринг" ЖШС</t>
  </si>
  <si>
    <t>Бисембаева Ибашхан Тлеповна;
Аманшаев Ерлан Ермекович</t>
  </si>
  <si>
    <t>Куат Оразиман – 59,24%;
Daehan New Pharma – 25%;
Досбол Жолдыбаев – 13,61%;
Cody Star Investment – 2,15%</t>
  </si>
  <si>
    <t>Eni S.P.A., "Эни" -50%;
"Қазмұнайгаз" ҰК" АҚ - 50%</t>
  </si>
  <si>
    <t>"Емир-Ойл" ЖШС - Paleontol B.V. (Нидерланды) – 100%</t>
  </si>
  <si>
    <t>Waterford Petroleum Limited - 29,5%;
Arrow Business Limited - 19,71%;
Central Asian Oil Holdings Limited - 19,38%</t>
  </si>
  <si>
    <t>85% - "Kusto Hydrocarbons B.V." (Нидерланды);
15% - "Nomadinvestpteltd" (Сингапур)</t>
  </si>
  <si>
    <t>Alties Holding Inc (Канада)</t>
  </si>
  <si>
    <t>"Force Investment" ЖШС</t>
  </si>
  <si>
    <t>"Оңтүстік" ҚСӨК" ЖШС</t>
  </si>
  <si>
    <t>Шәмілұлы Қанат</t>
  </si>
  <si>
    <t>"Алмаз Интернэшнл Трейдинг Компани" ЖШС</t>
  </si>
  <si>
    <t>"Самрұқ Қазына" АҚ - 90,9%;
"Қазақстан Республикасының ұлттық банкі - 9,91%</t>
  </si>
  <si>
    <t>CNPC;
 Nelson Petroleum B.V.</t>
  </si>
  <si>
    <t>"Қазмұнайгаз" ҰК" АҚ;
CNPC</t>
  </si>
  <si>
    <t>"Сәтті Мекен" ЖШС</t>
  </si>
  <si>
    <t>Ахмет Айгерим Аскаровна;
Бегалиев Айбек Оразбекович</t>
  </si>
  <si>
    <t>"Kusto Oil Pte. Ltd"</t>
  </si>
  <si>
    <t>"Qazaqgaz" ҰК АҚ</t>
  </si>
  <si>
    <t>"Самрұқ Қазына" АҚ</t>
  </si>
  <si>
    <t>"Самрук Казына" АҚ, ЛУКОЙЛ</t>
  </si>
  <si>
    <t>"Tethys Kazakhstan" S.A. Компаниясы</t>
  </si>
  <si>
    <t>"ҚазМұнайГаз" ҰК" АҚ</t>
  </si>
  <si>
    <t>"Fincraft Resources" АҚ - Мукажанов Бектас;
"Proxymunai" АҚ - Конакбаев Аманат, Конакбаева Аяла;
Асамбаев Жанторе</t>
  </si>
  <si>
    <t>Бердыгужин Роберт;
Гамова Ассоль;
Бабашева Мансия</t>
  </si>
  <si>
    <t>"Equus Petroleum B.V." Компаниясы</t>
  </si>
  <si>
    <t>"QazaqGaz" ҰК" АҚ</t>
  </si>
  <si>
    <t>"Қазмұнайгаз" ҰК" АҚ"ПетроҚазақстан Кумколь Ресорсиз" АҚ</t>
  </si>
  <si>
    <t>"Satco International Sociedad Anonima"</t>
  </si>
  <si>
    <t>"Fortune Oil" (Фортчен Ойл) ЖШС</t>
  </si>
  <si>
    <t>"Jupiter Energy Pte. Ltd." (Сингапур): Waterford Petroleum LimitedArrow Business LimitedCentral Asian Oil Holdings Limited</t>
  </si>
  <si>
    <t>Аман Мунайэксплорйшн Б.В.,Аман Мунай Эксплорйшн Б.В.Б.А. (Бельгия),Falcon N&amp;Rifundsicav Plc – Пиф (Мальта)Bank Julius Baer &amp; Co Ltd (Швейцария)</t>
  </si>
  <si>
    <t>Sino-Science Netherlands Petroleum B.V."Матен Петролеум" АҚShenzhen Andachang Industrial Co. Ltd.Singapore Chapter Power Pte. Ltd.Singapore Starlights Energy Investment Pte. Ltd.</t>
  </si>
  <si>
    <t>ТОО "Capital Invest Oil", Аубакиров Аскар Акимбаевич</t>
  </si>
  <si>
    <t>Титюк Сергей НиколаевичЕпишев Юрий Николаевич</t>
  </si>
  <si>
    <t>Толумбаев Берик ЗиябековичКозыбаева Гульшат Манашевна</t>
  </si>
  <si>
    <t>Болатжан Алтынбек</t>
  </si>
  <si>
    <t>"Tethys Kazakhstan" S.A. (Тетис Казахстан Эс.Эй.)</t>
  </si>
  <si>
    <t>ТОО "Capital Invest Oil"Аубакиров А.А.</t>
  </si>
  <si>
    <t>ТОО "Бузачи Нефть"Дамирова Алия ДамировнаМедеуов Мурат Есенгельдиевич</t>
  </si>
  <si>
    <t>ТОО "Бузачи Нефть"Амалов Алиайдар Маликайдарулы</t>
  </si>
  <si>
    <t>Дамирова Алия ДамировнаДускужанова Айжан Кайратовна</t>
  </si>
  <si>
    <t>Сарисунова Дана БайтургановнаМухатаева Айдана ЗиядаевнаӘзімова Дәрия Сергейқызы</t>
  </si>
  <si>
    <t>Дуйсенов Арман ДуйсеновичЕрмаханбет Кайрат</t>
  </si>
  <si>
    <t>Ахметтегі Данияр Асқарұлы</t>
  </si>
  <si>
    <t>Чиняев Самат БайдуллаевичХусаинов Галим АбильжановичДаумов Болат Бексултанович</t>
  </si>
  <si>
    <t>"Оңтүстік" ҚСӨК" ЖШС және "Petro Asia" АҚ</t>
  </si>
  <si>
    <t>"Kazakhstan Petrochemicals" ЖШС Аблазимов Б. Н.</t>
  </si>
  <si>
    <t>"Компания "Недра-инжиниринг" ЖШС "ОЛ" ЖШС "Варрант" ЖШС Бердыгожин Чингис РобертовичАхсамбиев Талгат АбдыкаимовичБердыгужин Роберт Урынбаевич</t>
  </si>
  <si>
    <t>Nostrum Oil &amp; Gas Cooperatief U.A.Бекшенов Нуржан Ханиевич;
Ким Вячеслав Константинович</t>
  </si>
  <si>
    <t xml:space="preserve">CNPC Exploration And Development co.Ltd;
CNPC International (Caspian) Ltd;
</t>
  </si>
  <si>
    <t>CNPC Exploration And Development co.Ltd;
CNPC International (Caspian) Ltd</t>
  </si>
  <si>
    <t>"SSM-Ойл" ЖШС : Конакбаев Аманат Серикович Рустемов Музаффар Тулегенович;
"Кольжан" ЖШС : "Қазмұнайгаз" ҰК" АҚ"CNPC International"</t>
  </si>
  <si>
    <t>"Қазмұнайгаз" ҰК" АҚ - 33%;
 CNPC - 67%</t>
  </si>
  <si>
    <t>"Қазмұнайгаз" ҰК" АҚ;
"Кокел Мунай" ЖШС (Bi Sng Dte – 80%,Жолдыбаев Д.Ж.- 15%,Сарсенов А.Л. – 5%)</t>
  </si>
  <si>
    <t>"Оңтүстік" ҚСӨК" ЖШС ;
Алюшина Раиса Ахтиямовна</t>
  </si>
  <si>
    <t xml:space="preserve">"Оңтүстік" ҚСӨК" ЖШС ;
Алюшина Раиса Ахтиямовна;
Искаков Сапар;
Бондаренко Денис Владимирович;
</t>
  </si>
  <si>
    <t xml:space="preserve">Джунисова Дарикуль Исабековна;
</t>
  </si>
  <si>
    <t>"Btl Group" ЖШС ;
Мактаев Марат Салимович</t>
  </si>
  <si>
    <t>"Kvk Petroleum" ЖШС ;
"ПетроҚазақстанинк" Компаниясы</t>
  </si>
  <si>
    <t>"Amf Group" АҚ - 74,5%;
 Шмаль И.И. - 23,2%;
Ергалиев Б.Е. - 2,3%</t>
  </si>
  <si>
    <t xml:space="preserve">Абдрахманов Бахтияр Муратбекович;
</t>
  </si>
  <si>
    <t>"Инвест-Ойл Групп Лтд." ЖШС ;
Имадов Магомед Асхабович</t>
  </si>
  <si>
    <t>"Capital Holding" ЖШС ;
Metallin Pte. Ltd.</t>
  </si>
  <si>
    <t>"Бузачи Нефть" ЖШС;
 Дамирова Алия Дамировна</t>
  </si>
  <si>
    <t>"Компания "Недра-Инжиниринг" ЖШС,
"Ол" ЖШС, 
"Варрант" ЖШС, 
Бердыгожин Чингис Робертович;
Нурпеисов Илья Сайлаубекович;
Ахсамбиев Талгат Абдыкаимович;
Бердыгужин Роберт Урынбаевич</t>
  </si>
  <si>
    <t xml:space="preserve">Вайенденов Рустем Шухратович;
</t>
  </si>
  <si>
    <t xml:space="preserve">Хлебников Олег Владиславович;
</t>
  </si>
  <si>
    <t xml:space="preserve">Мырзахметов Алтай Исабекович;
Махмудов Максат Расбергенович;
Есалиев Дастан Танатарович;
Майлыбаев Расулбек Маратович;
Елекбаева Айгуль Жаныбековна;
</t>
  </si>
  <si>
    <t xml:space="preserve">Балжигитов Телжан Капанович;
Махмудов Расберген Алпысбаевич;
Калдыбаев Ерболат Жагпарович;
</t>
  </si>
  <si>
    <t>Ахметов Темирлан Хамитович;
Дамирова Алия Дамировна</t>
  </si>
  <si>
    <t>Кусаинова Алия Амиржановна, 
Калиев Ихлас Мухамбеткалиевич;
Есимов Сеитжан Смагулович;
Нағым Сәлім Жаңабайұлы;</t>
  </si>
  <si>
    <t>Каменское және Тепловск-Токарев топтарының кен орындары XIV-8-А (і), В (і), С (і) блоктары шегінде; XIV-9-A (і), В (і), С (і); XIII-9-шы (і), Г (і); XIII-10-D (і), Е (і) Батыс Қазақстан облысы</t>
  </si>
  <si>
    <t>Қарақұдық кен орны XXXIII-15-С (і), Р (і), 16-А (і), D (і) блоктары шегінде. Келісімшарт бойынша өндіру мерзімі ұзартылды Маңғыстау облысы</t>
  </si>
  <si>
    <t>Ақшабұлақ, Нұралы және Ақсай кен орындары Қызылорда облысы</t>
  </si>
  <si>
    <t>Матин кен орны ХХІV-15-А блогы шегінде (і), В (і) га 23 жыл мерзімімен өндіру кезеңінің ұзартылуына байланысты Атырау облысы</t>
  </si>
  <si>
    <t>Оңтүстік Қамыскөл кен орны XXVI-15-С, XXVI-16-А блогы шегінде Атырау облысы</t>
  </si>
  <si>
    <t>Ақтас кен орны XXXVII-12-E блогы шегінде Маңғыстау облысы</t>
  </si>
  <si>
    <t>Тасболат кен орны XXXVII-12-E, F блогы шегінде Маңғыстау облысы</t>
  </si>
  <si>
    <t>Қарамандыбас кен орны XXXVII-13-А (і), В (і), D (і), Е (і) блогы шегінде Маңғыстау облысы</t>
  </si>
  <si>
    <t>теңге Батыс кен орны XXXVI-12-F (і), XXXVII-13-D (і) блогы шегінде Маңғыстау облысы</t>
  </si>
  <si>
    <t>Жетібай Оңтүстік кен орны XXXVII-12-D (і), Е (і) блогы шегінде Маңғыстау облысы</t>
  </si>
  <si>
    <t>Жаңажол, Кеңқияқ (тұзүсті), Кеңқияқ (тұзасті) кен орындары Ақтөбе облысы</t>
  </si>
  <si>
    <t>Тасболат кен орны Қарақия ауданының XXXVII-12-Е (і), F (і) блоктарының шеңберінде Маңғыстау облысы</t>
  </si>
  <si>
    <t>Каратайқыз кен орны Атырау облысы</t>
  </si>
  <si>
    <t>Қара-Арна кен орны XXIX-14-B (і), С (і) блогы шегінде Атырау облысы Жылыой ауданы</t>
  </si>
  <si>
    <t>блоктар шегінде-XXIX-37-A, В (і), С (і), D, E, F (і); XXXI-40; XXXI-41; ХИ-41 Қызылорда облысы</t>
  </si>
  <si>
    <t>ХХХ-13-F (і), 14-D (і), E, F, XXXI-13-C (і), 14-F (і), B, C (і) блоктары шегіндегі алаңда көмірсутектерді барлауға және өндіруге Атырау облысы және Маңғыстау облысы</t>
  </si>
  <si>
    <t>XXIV-21-А блогы шегінде Оңтүстік Қаратөбе кен орны Ақтөбе облысы</t>
  </si>
  <si>
    <t>Әлібекмола және Қожасай кен орындары Ақтөбе облысы</t>
  </si>
  <si>
    <t>XXI-16-А (і), 17-D (і), Е (і), А (і) блоктарының шегінде орналасқан Тамдыкөл кен орнында Ақтөбе облысы</t>
  </si>
  <si>
    <t>Алаойл алаңы Атырау облысы</t>
  </si>
  <si>
    <t>Мәртөк кен орны XXII-22-В блогы шегінде (і), С (і) және XXII-22-В блогы шегінде (і), С (і) Ақтөбе облысы</t>
  </si>
  <si>
    <t>Каспий маңы ойпатының шығыс бөлігінің орталық аумағы
ХХІІІ-22-b (і), С (і), Е (і), F блоктарының шегінде
 (і), 23-А (і), D (і); XXIV-21-C (і), F
 (і), 22-А (і), В (і), С (і), D, E (і), F
 (і), 23-А (і), D (і); XXV-21-C (і), E
 (і), F, 22-а, В (і), D, E (і) Ақтөбе облысы</t>
  </si>
  <si>
    <t>XXX-38-D (і), Е, F; XXX-39-D, Е (і), F; XXX-40-D (і); XXXI-38-B (і), С (і); XXXI-39-A, В Қызылорда облысы</t>
  </si>
  <si>
    <t>А блогы шегінде: XXIV-16 (і), XXIV-17 (і), XXIV -18 (і), XXV -16 (і), XXV -17 (і), XXV -18 (і), XXVI -17 (і), XXVI -18 (і) Е блогы шегінде: XXV -13 (і), XXV -14 (і), XXV -15 (і), XXVI-13 (і), XXVI-14 (і), XXVI-15 (і), XXVII-13 (і), XXVII-14 (і), XXVII-15 (і), Атырау облысы</t>
  </si>
  <si>
    <t>Шығыс Әлібек құрылымы Ақтөбе облысы</t>
  </si>
  <si>
    <t>XXVI-5-E (і), F (і) блоктарының аймақтарында; XXVI-6-B (і), S (і), D (і), E, F; XXVI-7-A (і), V (і), D, E (і); XXVII-5-V (і), S (і), F (і); XXVII-6; XXVIII-7-a, V (і), D, E (і); hhviii-6-S (і);
HHVII-7-А (жартылай), В (жартылай)
 Атырау облысы</t>
  </si>
  <si>
    <t>Кубасай құрылымы XIX-15-C (і), F (і);16-A (і); D (і) Ақтөбе облысы</t>
  </si>
  <si>
    <t>блоктар шегінде XXVII-24 A (і), В, С, D (і), Е, F, 25; XXVIII-23, 24, 25А, В, С, D, Е (і), F (і); Ақтөбе облысы</t>
  </si>
  <si>
    <t>Алимбай кен орны Атырау облысы</t>
  </si>
  <si>
    <t>блоктар шегінде XXVI-37, 38, 39А (і), 39B (і), 39D, 39E, XXVII-37, 38, 39 Қарағанды облысы</t>
  </si>
  <si>
    <t>Батыс Жетібай және Солтүстік Аққар кен орнындарында XXXVI-11-Е (і), F (і); XXXVII-11-С (і), 12 А (і), а именно закрепление участка Аккар Северный (Восточный блок) с подготовительным периодом Маңғыстау облысы</t>
  </si>
  <si>
    <t xml:space="preserve">Акжар Восточный, на площади блоков
XXIII-20-F (і), 21-А (і), В (і), D (і), 
Е (і), XXIV-21-A (і), В (і) блоктарының алаңында Шығыс Ақжар учаскесінде Актюбинская область </t>
  </si>
  <si>
    <t>ХХХ-42, 43 (і), 44, 45 (і); XXXI-42, 43 (і), 44 (і), 45 (і); XXXII-42, 43, 44, 45 (і); XXXIII-42 (і), 43 (і), 44 (і), 45 (і) блоктары шегінде Қызылорда облысы</t>
  </si>
  <si>
    <t>Ростошинское кен орны XIV-10-А блогы (і), В (і) Батыс Қазақстан облысы</t>
  </si>
  <si>
    <t>Өріктау кен орны XXII-22 (і), F (і) Ақтөбе облысы</t>
  </si>
  <si>
    <t>Қаратон-Сарқамыс кен орны Атырау облысы</t>
  </si>
  <si>
    <t>А блогы учаскесінде XXIV блоктары шегінде-35-В (і), С, Е (і), F, 36; XXV-35-В (і), С, D (і), Е (і), F, 36; XXVI-34-А (і), D (і), E (і), F (і), 35-A (і), B, C (і), D (і), E, F, 36; XXVII-34 A (і), B (і), C, E (і), F (і), 35, 36-A, B (і), C, D, E (і), F (і); XXVIII-35-A (і), B, C, D (і), E, F, 36; XXIX-35-B (і), C, E (і), F (і), 36-A, B, C, D (і), e (і), F, 37-A (і), D (і), E (і), F (і); XXX-36-B (і), C, E (і), F, 37; XXXI-36-B (і), C (і), 37-A (і), B (і), C (і) Қызылорда облысы</t>
  </si>
  <si>
    <t>XXVIII-14-B (і), c (і), D (і), E (і), F (і), 15-D (і); XXIX-14-B (і), c (і), D (і)блоктарының аумағындағы тұз астындағы төсемдерде, E (і), F (і), 15-A (і), B (і), D (і), E (і); XXX-14-A (і), B (і), C (і), 15A (і), B (і), D, E (і), F (і); XXXI-15-A (і), B (і), C (і) Маңғыстау облысы</t>
  </si>
  <si>
    <t>Шығыс Бектұрлы учаскесінде 12-В (і), С (і), Е (і), F (і), 13-А (і), D (і) Маңғыстау облысы</t>
  </si>
  <si>
    <t>блок шегінде XXVI-16-E (і), F (і); XXVII-16-B (і), C, E (і), F, 17-D (і), E (і), F; XXVIII-16-В (і), C, E (і), F (і), 17-A, B, C, D (і), E (і), F (і); XXIX-16-C (і), 17-A (і) Атырау облысы</t>
  </si>
  <si>
    <t>ЖЖибрежное кен орны Атырау облысы</t>
  </si>
  <si>
    <t>Тепке учаскесі Маңғыстау облысы</t>
  </si>
  <si>
    <t>Бейнеу учаскесі XXXIII-16-шы (і), F (і), ХХХІІІ-17-D (і), Е (і); XXXIV-16-В (і), С, Е (і), F; XXXIV-17-A, В (і) блоктары шегінде, D, Е (і); ХХХV-16-В (і), С, Е (і), F; XXXV-17-A, В, С, D, Е, F; XXXVI-17-A, В, С, D (і), Е (і), F (і) Маңғыстау облысы</t>
  </si>
  <si>
    <t>Шығыс Жарқамыс учаскесінде Ақтөбе облысы</t>
  </si>
  <si>
    <t>Батыс Тұзкөл кен орнына Қызылорда облысы</t>
  </si>
  <si>
    <t>Терескен-1 учаскесінде Ақтөбе облысы</t>
  </si>
  <si>
    <t>Терескен-2 учаскесінде Ақтөбе облысы</t>
  </si>
  <si>
    <t>Тогускен-1 учаскесінде Жамбыл облысы</t>
  </si>
  <si>
    <t>Алатөбе учаскесі ХХХІІІ-10-С (і), F (і); ХХХІІІ-11-А, В, С, D (і), Е (і), F (і) блоктары шегінде
 Маңғыстау облысы</t>
  </si>
  <si>
    <t>Жыланшык учаскесінде XIX-36-a (і), В (і), D (і), Е (і); Х-35-С (і), F (і); Х-36-А (і), В (і), D (і), Е (і) Қостанай облысы</t>
  </si>
  <si>
    <t>Ақсай учаскесінде Қызылорда облысы</t>
  </si>
  <si>
    <t>Жеңіс учаскесінде Каспий теңізінің қазақстандық секторы</t>
  </si>
  <si>
    <t>Кемеркөл кен орны Атырау облысы</t>
  </si>
  <si>
    <t>Солтүстік Бектас учаскесінде ХХХ-38-В блогы шегінде (і) Қызылорда облысы</t>
  </si>
  <si>
    <t>Бектұрат учаскесі ХХХ1У-48-ші блоктар шегінде (і); XXXIV-49-Б (і), Е (і), Е (і); XXXV-48-C; XXXV-49-A, В, С Жамбыл облысы</t>
  </si>
  <si>
    <t>Нурали учаскесінде Қызылорда облысы</t>
  </si>
  <si>
    <t>ХХVIII-17-E (і), ХХІХ-16-B (і), С (і), D (і), Е (і), F (і), 17-А (і), В (і), С, D, Е блоктарының шегіндегі Оңтүстік учаске, F, 18-А (і), В (і), С, D, E, F (і), 19-А (і), В (і), С (і), D (і), ХХХ-16-В (і), С (і)), 17-А (і), В (і), С (і), 18-А (і), В (і) Атырау облысы</t>
  </si>
  <si>
    <t>Шығыс учаскесінде ХХІ-19-е (і), F (і), 20-Б (і), Е, F, 21-Б (і) блоктары шегінде; ХХІІ-19-В (і), С (і), Е (і), F, 20-А (і), В, С, D, Е, F, 21-А (і), 0 (і); ХХШ-19-В (і), С (і), 20-А (і), В (і), С (і), 21-А (і) Атырау облысы</t>
  </si>
  <si>
    <t>Оталған учаскесі XXXII-10-B блоктары шегінде (і) Маңғыстау облысы</t>
  </si>
  <si>
    <t>XXIII-74–D (і), E (і); XXIV-74-A, B, C (і), D, E, F, XXV-A, B, C, D, E, F; XXIV-75-A (і), B (і), C (і), D, E, F (і); XXV-75-A, B, D, E Шығыс Қазақстан облысы</t>
  </si>
  <si>
    <t>Аққұдық учаскесі Атырау облысы</t>
  </si>
  <si>
    <t>Қоңыр Құрылымы Маңғыстау облысы</t>
  </si>
  <si>
    <t>Солтүстік-Батыс Елемес кен орны Маңғыстау облысы</t>
  </si>
  <si>
    <t>Шетпе учаскесі ХХХV-10 в (і), С (і), F (і), 11-А (і), В (і), D (і), Е (і), F (і) блоктары шегінде; 12-D (і), Е (і)), F (і); XXXVI-10-C (і), 11-А (і), В (і), С (і), Е (і), F (і), 12-А (і), В (і), Е (і), F (і) Маңғыстау облысы</t>
  </si>
  <si>
    <t>Қаражанбас алаңында ХХХІІ-11-А (і), В (і), С (і)блоктары шегінде Маңғыстау облысы</t>
  </si>
  <si>
    <t>Абай учаскесінде Каспий теңізінің қазақстандық секторы</t>
  </si>
  <si>
    <t>XXXVI-11-в (і), Б (і), Е (і)блогындағы әндер кен орны Маңғыстау облысы</t>
  </si>
  <si>
    <t>Солтүстік Кариман кен орны XXXVI-11-D блогында (і) Маңғыстау облысы</t>
  </si>
  <si>
    <t>Шығыс Аққар кен Орны Маңғыстау облысы</t>
  </si>
  <si>
    <t>Қопа кен орны Ақтөбе облысы</t>
  </si>
  <si>
    <t>Оңтүстік-Батыс Хаиркелді кен орны Қызылорда облысы</t>
  </si>
  <si>
    <t>Қаракөл және оңтүстік-батыс Сарыбұлақ кен орны Қызылорда облысы</t>
  </si>
  <si>
    <t>Бесболек кен орны Атырау облысы</t>
  </si>
  <si>
    <t>Солтүстік-Батыс Қоныс кен орны Қызылорда облысы</t>
  </si>
  <si>
    <t>Құмкөл және Шығыс Құмкөл кен орны Қарағанды облысы</t>
  </si>
  <si>
    <t>Октябрьское кен орны Атырау облысы</t>
  </si>
  <si>
    <t>Құмкөл мұнай-газ конденсаты кен орны Қарағанды облысы</t>
  </si>
  <si>
    <t>Бестерек учаскесі Атырау облысы</t>
  </si>
  <si>
    <t>Қошалақ учаскесі Атырау облысы</t>
  </si>
  <si>
    <t>Үштаған учаскесі Атырау облысы</t>
  </si>
  <si>
    <t>Дереш учаскесі Атырау облысы</t>
  </si>
  <si>
    <t>Балқұдық учаскесі Атырау облысы</t>
  </si>
  <si>
    <t>Қарабау учаскесі Атырау облысы</t>
  </si>
  <si>
    <t>Бегайдар учаскесі Атырау облысы</t>
  </si>
  <si>
    <t>Сағыз учаскесі Атырау облысы және Ақтөбе облысы</t>
  </si>
  <si>
    <t>Новобогат кен орнында көмірсутектерді өндіруге Оңтүстік-Шығыс (суЖЖакарнизальный) Атырау облысы</t>
  </si>
  <si>
    <t>Әл-Фараби учаскесі Теңіз</t>
  </si>
  <si>
    <t>Құмкөл маңындағы учаскесі Қарағанды облысы және Қызылорда облысы</t>
  </si>
  <si>
    <t>Сара оба учаскесі Ақтөбе облысы</t>
  </si>
  <si>
    <t>Шатырлысай учаскесі Ақтөбе облысы</t>
  </si>
  <si>
    <t>Биікжал учаскесі Атырау облысы</t>
  </si>
  <si>
    <t>Жақсымай кен орны Ақтөбе облысы</t>
  </si>
  <si>
    <t>Қаратөбе кен орны Ақтөбе облысы</t>
  </si>
  <si>
    <t>Оңтүстік Қасқырбұлақ учаскесі Атырау облысы</t>
  </si>
  <si>
    <t>Жаңатан учаскесі Атырау облысы</t>
  </si>
  <si>
    <t>Ащыбұлақ учаскесі Ақтөбе облысы</t>
  </si>
  <si>
    <t>Дараймол кен орны Атырау облысы</t>
  </si>
  <si>
    <t>Батыс Сағыз кен орны Атырау облысы</t>
  </si>
  <si>
    <t>Шығыс Қызылжар кен орны Атырау облысы</t>
  </si>
  <si>
    <t>Көпбұлақ учаскесі Ақтөбе облысы</t>
  </si>
  <si>
    <t>Торғай полеозой учаскесі Қызылорда облысы</t>
  </si>
  <si>
    <t>Солтүстік Бозащы кен орны XXXII-11-А (і), B (і), c (і), D (і), E (і), F (і) Маңғыстау облысы</t>
  </si>
  <si>
    <t>Құмкөл Оңтүстік кен орны XXVIII-39-шы блок шегінде (і) Қарағанды облысы</t>
  </si>
  <si>
    <t>Бұхарсай кен орны Қарағанды облысы</t>
  </si>
  <si>
    <t>Урхур учаскесі Ақтөбе облысы</t>
  </si>
  <si>
    <t>Тақырсай учаскесі Қызылорда облысы</t>
  </si>
  <si>
    <t>Тортай учаскесі Атырау облысы</t>
  </si>
  <si>
    <t>Оңтүстік Елемес учаскесі Маңғыстау облысы</t>
  </si>
  <si>
    <t>Нұралы Батыс учаскесі Қызылорда облысы</t>
  </si>
  <si>
    <t>Ертіс учаскесі Павлодар облысы</t>
  </si>
  <si>
    <t>Үржар учаскесі Шығыс Қазақстан облысы</t>
  </si>
  <si>
    <t>Алакөл учаскесі Алматы облысы</t>
  </si>
  <si>
    <t>Алашантакыр учаскесі Маңғыстау облысы</t>
  </si>
  <si>
    <t>Оңтүстік Қоныс учаскесі Қызылорда облысы</t>
  </si>
  <si>
    <t>Сарайшық учаскесі Атырау облысы</t>
  </si>
  <si>
    <t>Қара шағыр учаскесі Атырау облысы</t>
  </si>
  <si>
    <t>Бектас учаскесі Қызылорда облысы</t>
  </si>
  <si>
    <t>Забурунье учаскесі Атырау облысы</t>
  </si>
  <si>
    <t>Алашқазған кен орны Ақтөбе облысы</t>
  </si>
  <si>
    <t>Атанат учаскесі Атырау облысы</t>
  </si>
  <si>
    <t>Құраш учаскесі Ақтөбе облысы</t>
  </si>
  <si>
    <t>Үшоба учаскесі Маңғыстау облысы</t>
  </si>
  <si>
    <t>Оңтүстік Алатөбе учаскесі Маңғыстау облысы</t>
  </si>
  <si>
    <t>Қоныс учаскесі Қызылорда облысы</t>
  </si>
  <si>
    <t>Шақпақ учаскесі Туркестан облысы</t>
  </si>
  <si>
    <t>Нұрманов учаскесі Маңғыстау облысы</t>
  </si>
  <si>
    <t>Оңтүстік Караманата учаскесі Маңғыстау облысы</t>
  </si>
  <si>
    <t>Жалғызтөбе кен орны Маңғыстау облысы</t>
  </si>
  <si>
    <t>Сазанқұрақ кен орны Атырау облысы</t>
  </si>
  <si>
    <t>Шұқыркөл учаскесі Атырау облысы және Ақтөбе облысы</t>
  </si>
  <si>
    <t>Қарғалы учаскесі Ақтөбе облысы</t>
  </si>
  <si>
    <t>Маткен учаскесі Оңтүстік Атырау облысы және Маңғыстау облысы</t>
  </si>
  <si>
    <t>Булашское учаскесі Ақтөбе облысы</t>
  </si>
  <si>
    <t>Солтүстік-Батыс Шалва учаскесі Маңғыстау облысы</t>
  </si>
  <si>
    <t>Арал учаскесі 4 Ақтөбе облысы және Қызылорда облысы</t>
  </si>
  <si>
    <t>ЖЖибрежное учаскесі Атырау облысы</t>
  </si>
  <si>
    <t>Қаламқас учаскесі Маңғыстау облысы</t>
  </si>
  <si>
    <t>Шығыс Керуен кен орны Қарағанды облысы</t>
  </si>
  <si>
    <t>Тамды учаскесі Маңғыстау облысы</t>
  </si>
  <si>
    <t>Орталық Керуенші учаскесі Ұлытау облысы</t>
  </si>
  <si>
    <t>Болганмола учаскесі Батыс Қазақстан облысы</t>
  </si>
  <si>
    <t>Боранкөл кен орны Маңғыстау облысы</t>
  </si>
  <si>
    <t>Толқын кен орны Маңғыстау облысы</t>
  </si>
  <si>
    <t>Көкбұлақ кен орны Ұлытау облысы</t>
  </si>
  <si>
    <t>Жайық кен орны Атырау облысы</t>
  </si>
  <si>
    <t>Сарылан кен орны Ұлытау облысы</t>
  </si>
  <si>
    <t>Айрақты кен орны Жамбыл облысы</t>
  </si>
  <si>
    <t>Тайсойған 1 кен орны Атырау облысы</t>
  </si>
  <si>
    <t>Тайсойған 2 кен орны Атырау облысы</t>
  </si>
  <si>
    <t>Мұрынсор кен орны Маңғыстау облысы</t>
  </si>
  <si>
    <t>Қараоба кен орны Маңғыстау облысы</t>
  </si>
  <si>
    <t>Тасшара учаскесі Маңғыстау облысы</t>
  </si>
  <si>
    <t>Тасым кен орны Маңғыстау облысы</t>
  </si>
  <si>
    <t>Сай Утес кен орны Маңғыстау облысы</t>
  </si>
  <si>
    <t>Шығыс Мортук кен орны Ақтөбе облысы</t>
  </si>
  <si>
    <t>Каменистое кен орны Маңғыстау облысы</t>
  </si>
  <si>
    <t>Кержалы учаскесі Ақтөбе облысы</t>
  </si>
  <si>
    <t>Балдысай учаскесі Ақтөбе облысы</t>
  </si>
  <si>
    <t>Ащысай учаскесі Атырау облысы</t>
  </si>
  <si>
    <t>Қаратай учаскесі Атырау облысы</t>
  </si>
  <si>
    <t>Сарынияз учаскесі Атырау облысы</t>
  </si>
  <si>
    <t>Масабай учаскесі Атырау облысы</t>
  </si>
  <si>
    <t>Қаламқас-море, Хазар и Ауэзов Каспий теңізінің Қазақстандык секторы</t>
  </si>
  <si>
    <t>Солтүстік Ақшабұлақ кен орны Ұлытау облысы</t>
  </si>
  <si>
    <t>Батыс Ақшабұлақ кен орны Ұлытау облысы</t>
  </si>
  <si>
    <t>Бұхарсай кен орны Ұлытау және Қызылорда облыстары</t>
  </si>
  <si>
    <t>Қалжан кен орны Қызылорда облысы</t>
  </si>
  <si>
    <t>Солтүстік Кеңлік кен орны Ұлытау және Қызылорда облыстары</t>
  </si>
  <si>
    <t>Дияр учаскесі Ақтөбе облысы</t>
  </si>
  <si>
    <t>Жаңасу учаскесі Ақтөбе облысы</t>
  </si>
  <si>
    <t>Нұржау учаскесі Ақтөбе облысы</t>
  </si>
  <si>
    <t>Солтүстік Қаражанбас учаскесі Маңғыстау облысы</t>
  </si>
  <si>
    <t>Солтүстің Карповский учаскесі Батыс Қазақстан облысы</t>
  </si>
  <si>
    <t>ЖЖиграничное кен орны Батыс Қазақстан облысы</t>
  </si>
  <si>
    <t>Барханная кен орны Жамбыл облысы</t>
  </si>
  <si>
    <t>Кеңбұлақ кен орны Қызылорда облысы</t>
  </si>
  <si>
    <t>Шығыс Өріктау кен орны Ақтөбе облысы</t>
  </si>
  <si>
    <t>Тұзасты Қаратон учаскесі Атырау облысы және Маңғыстау облысы</t>
  </si>
  <si>
    <t>Қарағансай учаскесі Ұлытау және Қызылорда облыстары</t>
  </si>
  <si>
    <t>Жаңатұрмыс учаскесі Ақтөбе облысы</t>
  </si>
  <si>
    <t>Жантерек учаскесі 114 блогының шеңберінде Атырау облысы</t>
  </si>
  <si>
    <t>Шалва кен орны Маңғыстау облысы</t>
  </si>
  <si>
    <t>Тастөбе учаскесі Маңғыстау облысы</t>
  </si>
  <si>
    <t>Жұбантам кен орны Атырау облысы</t>
  </si>
  <si>
    <t>Оңтүстік Қожа учаскесі Атырау облысы</t>
  </si>
  <si>
    <t>Оңтүстік-Батыс Тажығали учаскесі Атырау облысы</t>
  </si>
  <si>
    <t>Күмісбек учаскесі Атырау облысы</t>
  </si>
  <si>
    <t>Оңтүстік Таған кен орны Атырау облысы</t>
  </si>
  <si>
    <t>Оймауыт учаскесі Ақтөбе облысы</t>
  </si>
  <si>
    <t>Қаракөл кен орны Қызылорда облысы</t>
  </si>
  <si>
    <t>Қайнар кен орны Ұлытау және Қызылорда облыстары</t>
  </si>
  <si>
    <t>Қарамай, Солтүстік Майбұлақ, Досжан, Батыс Қоңыс құрылымдарында Қызылорда, Ақтөбе және Ұлытау облыстарында</t>
  </si>
  <si>
    <t>Балықшы учаскесі Атырау облысы</t>
  </si>
  <si>
    <t>Пустынное кен орны Атырау облысы</t>
  </si>
  <si>
    <t>Амангелді, Анабай и Жарқұм кен орындары Жамбыл облысы</t>
  </si>
  <si>
    <t>Журун учаскесі Актөбе облысы</t>
  </si>
  <si>
    <t>Бозоба Западная учаскесі Актөбе облысы</t>
  </si>
  <si>
    <t>Шығыс Оңтүстік Атырау облысы</t>
  </si>
  <si>
    <t>Сайғақ кен орны Актөбе облысы</t>
  </si>
  <si>
    <t>Северо-ЖЖидорожное кен орны Маңғыстау облысы</t>
  </si>
  <si>
    <t>Бажир учаскесі Атырау облысы</t>
  </si>
  <si>
    <t>Көкпекті учаскесі Актөбе облысы</t>
  </si>
  <si>
    <t>Тамды-2 учаскесі Маңғыстау облысы</t>
  </si>
  <si>
    <t>Оңтүстік Тамды учаскесі Маңғыстау облысы</t>
  </si>
  <si>
    <t>Майқыз кен орны Қызылорда облысы</t>
  </si>
  <si>
    <t>Құмдала кен орны Қызылорда облысы</t>
  </si>
  <si>
    <t>Даулеталы кен орны Атырау облысы</t>
  </si>
  <si>
    <t>Егізқара учаскесі Ақтөбе облысы</t>
  </si>
  <si>
    <t>Бастау кен орны Қызылорда облысы</t>
  </si>
  <si>
    <t>Жамансу кен орны Қызылорда облысы</t>
  </si>
  <si>
    <t>Дощан кен орны Қызылорда облысы</t>
  </si>
  <si>
    <t>"Omv Petrom S.A."</t>
  </si>
  <si>
    <t xml:space="preserve">"Joint Resources" АҚ 51%;
"Euroasia Construction" ЖШС 24,5%;
"Позитив-А" АҚ 15%;
"Fci Management Llp" ЖШС 9,5%;
</t>
  </si>
  <si>
    <t>"Карамаржан Ойл Энд Газ" ЖШС ;
"Стк-Групп ЖЖоект" ЖШС</t>
  </si>
  <si>
    <t>"Оңтүстік" ҚСӨК" ЖШС ;
"Geoscience Consulting" (Геосайнс Консалтинг) ЖШС</t>
  </si>
  <si>
    <t>"Позитив Ойл" ЖШС ;
"Позитив Сервис" ЖШС</t>
  </si>
  <si>
    <t>"Оңтүстік" ҚСӨК" ЖШС - 57,16%;
Ао "Petro Asia" - 39,17%;
(Каныбекова Урташа Рустемовна)Амиров Тулеген - 2%;
Садуева Галия Каримовна - 1,5%;
4Айтбаев Ардак Каиржанулы - 0,17%</t>
  </si>
  <si>
    <t>"Joint Resources" АҚ"EuroAsia Construction" ЖШС "ПОЗИТИВ-А";
 АҚ"FCI Management LLP" ЖШС</t>
  </si>
  <si>
    <t>"Кумколь Мунай Транс ЛТД" ЖШС "ЮГГЕОСЕРВИС" ЖШС "Мунай-консалтинг" ЖШС</t>
  </si>
  <si>
    <t>Өндіру кезеңінің екінші жылынан бастап өткен жылдың қорытындысы бойынша инвестиция көлемінің 1%</t>
  </si>
  <si>
    <t>Өткен жылдың қорытындысы бойынша инвестиция көлемінің 1%</t>
  </si>
  <si>
    <t>Өндіру кезеңінің екінші жылынан бастап өткен жылдың қорытындысы бойынша инвестиция көлемінің 1%, қосымша барлау кезеңінде инвестициялар көлемінің 1%</t>
  </si>
  <si>
    <t xml:space="preserve">Өндіру кезеңінің екінші жылынан бастап өткен жылдың қорытындысы бойынша өндіру шығындарының 1% </t>
  </si>
  <si>
    <t>Өткен жылдың қорытындысы бойынша өндіру шығындарының 1%</t>
  </si>
  <si>
    <t>Өндіру кезеңінің екінші жылынан бастап өткен жылдың қорытындысы бойынша өндіру шығындарының 1%, қосымша жыл сайын барлау кезеңінде барлау шығындарының 1%</t>
  </si>
  <si>
    <t>Өндіру кезеңінің екінші жылынан бастап өткен жылдың қорытындысы бойынша өндіру шығындарының 1%, қосымша барлау кезеңінде жыл сайын өткен жылдың қорытындысы бойынша жылдық жиынтық табыстың кем дегенде 1%</t>
  </si>
  <si>
    <t>2023 жылғы 12 шілдедегі жер қойнауын пайдалану құқығын беру бойынша аукцион нәтижесінде жасалды</t>
  </si>
  <si>
    <t>2023 жылғы 14 желтоқсандағы жер қойнауын пайдалану құқығын беру бойынша аукцион нәтижесінде жасалды</t>
  </si>
  <si>
    <t>2021 жылғы 19 қарашадағы жер қойнауын пайдалану құқығын беру бойынша аукцион нәтижесінде жасалды</t>
  </si>
  <si>
    <t>2023 жылғы 20 қазандағы жер қойнауын пайдалану құқығын беру бойынша аукцион нәтижесінде жасалды</t>
  </si>
  <si>
    <t>2022 жылғы 22 шілдедгі жер қойнауын пайдалану құқығын беру бойынша аукцион нәтижесінде жасалды</t>
  </si>
  <si>
    <t>2021 жылғы 23 сәуірдегі жер қойнауын пайдалану құқығын беру бойынша аукцион нәтижесінде жасалды</t>
  </si>
  <si>
    <t>2020 жылғы 23 сәуірдегі жер қойнауын пайдалану құқығын беру бойынша аукцион нәтижесінде жасалды</t>
  </si>
  <si>
    <t>2022 жылғы 23 сәуірдегі жер қойнауын пайдалану құқығын беру бойынша аукцион нәтижесінде жасалды</t>
  </si>
  <si>
    <t>2017 жылғы 7 қарашадағы жер қойнауын пайдалану құқығын алу конкурсы нәтижесінде жасалды</t>
  </si>
  <si>
    <t>2016 жылғы 13 сәуірдегі жер қойнауын пайдалану құқығын алу конкурсы нәтижесінде жасалды</t>
  </si>
  <si>
    <t>2018 жылғы 14 наурыздағы жер қойнауын пайдалану құқығын алу конкурсы нәтижесінде жасалды</t>
  </si>
  <si>
    <t>2018 жылғы 27 маусымдағы жер қойнауын пайдалану құқығын алу конкурсы нәтижесінде жасалды</t>
  </si>
  <si>
    <t>2022 жылғы 1 тамыздағы тікелей келіссөздер нәтижесінде жасалды</t>
  </si>
  <si>
    <t>2019 жылғы 4 шілдедегі тікелей келіссөздер нәтижесінде жасалды</t>
  </si>
  <si>
    <t>2021 жылғы 13 шілдедегі тікелей келіссөздер нәтижесінде жасалды</t>
  </si>
  <si>
    <t>2021 жылғы 15 наурыздағы тікелей келіссөздер нәтижесінде жасалды</t>
  </si>
  <si>
    <t>2019 жылғы 18 ақпандағы тікелей келіссөздер нәтижесінде жасалды</t>
  </si>
  <si>
    <t>2023 жылғы 24 қаңтардағы тікелей келіссөздер нәтижесінде жасалды</t>
  </si>
  <si>
    <t>2023 жылғы 24 сәуірдегі тікелей келіссөздер нәтижесінде жасалды</t>
  </si>
  <si>
    <t>Кодекстің 120-бап 10-тармағына сәйкес үлгілік келісімшарттың шарттарына ауысу</t>
  </si>
  <si>
    <t>Кодекстің 278-бап 32-тармағына сәйкес үлгілік келісімшарттың шарттарына ауысу</t>
  </si>
  <si>
    <t>Кодекстің 278-бап 33-тармағына сәйкес үлгілік келісімшарттың шарттарына ауысу</t>
  </si>
  <si>
    <t>Кодекстің 278-бап 34-тармағына сәйкес үлгілік келісімшарттың шарттарына ауысу</t>
  </si>
  <si>
    <t>Кодекстің 278-бап 35-тармағына сәйкес үлгілік келісімшарттың шарттарына ауысу</t>
  </si>
  <si>
    <t>Кодекстің 115-бабына сәйкес жасалды</t>
  </si>
  <si>
    <t xml:space="preserve">Кодекстің 115-бабына сәйкес жасалды </t>
  </si>
  <si>
    <t xml:space="preserve">Кодекстің 115-бап 3-тармағына сәйкес жасалды </t>
  </si>
  <si>
    <t xml:space="preserve">Кодекстің 115-бап 1-тармақ 1) тармақшасына сәйкес жасалды </t>
  </si>
  <si>
    <t>Өндіру кезеңінің екінші жылынан бастап өткен жылдың қорытындысы бойынша өндіру шығындары көлемінің 1%, қосымша барлау кезеңінде жыл сайын инвестициялар көлемінің 1%</t>
  </si>
  <si>
    <t>Өндіру кезеңінің екінші жылынан бастап өткен жылдың қорытындысы бойынша өндіру шығындары көлемінің 1%, қосымша жыл сайын өткен жылдың қорытындысы бойынша жылдық жиынтық табыстың кем дегенде 1%</t>
  </si>
  <si>
    <t>Өндіру кезеңінің екінші жылынан бастап өткен жылдың қорытындысы бойынша өндіру шығындары көлемінің 1%, қосымша жыл сайын инвестициялар көлемінің 1% (49 046 700 теңге барлаудың алты жылы бойы)</t>
  </si>
  <si>
    <t>Өндіру кезеңінің екінші жылынан бастап өткен жылдың қорытындысы бойынша өндіру шығындары көлемінің 1%, қосымша жыл сайын инвестициялар көлемінің 1% (53 961 600 теңге барлаудың алты жылы бойы)</t>
  </si>
  <si>
    <t>Өндіру кезеңінің екінші жылынан бастап өткен жылдың қорытындысы бойынша өндіру шығындары көлемінің 1%, қосымша жыл сайын инвестициялар көлемінің 1% (65 057 000 теңге барлаудың алты жылы бойы)</t>
  </si>
  <si>
    <t>Өндіру кезеңінің екінші жылынан бастап өткен жылдың қорытындысы бойынша инвестиция көлемінің 1%, қосымша барлау кезеңінде жыл сайын инвестициялардың 1%</t>
  </si>
  <si>
    <t>Өндіру кезеңінің екінші жылынан бастап өткен жылдың қорытындысы бойынша инвестиция көлемінің 1%, қосымша барлау кезеңінде жыл сайын 800 000 АҚШ доллары</t>
  </si>
  <si>
    <t>Өндіру кезеңінің екінші жылынан бастап өткен жылдың қорытындысы бойынша инвестиция көлемінің 1%, қосымша барлау кезеңінде жыл сайын 500 000 АҚШ доллары</t>
  </si>
  <si>
    <t>Өндіру кезеңінің екінші жылынан бастап өткен жылдың қорытындысы бойынша инвестиция көлемінің 1%, дополнительно 300 000 000 тенге в период срока действия Контракта на разведку келісімшарт бойынша барлау кезеңінде жыл сайын 300 000 000 теңге</t>
  </si>
  <si>
    <t>Өндіру кезеңінің екінші жылынан бастап өткен жылдың қорытындысы бойынша инвестиция көлемінің 1%, қосымша барлау кезеңінде жыл сайын 20 000 000 теңге</t>
  </si>
  <si>
    <t>Өндіру кезеңінің екінші жылынан бастап өткен жылдың қорытындысы бойынша инвестиция көлемінің 1%, қосымша барлау кезеңінде жыл сайын 29 166 667 теңге</t>
  </si>
  <si>
    <t>Өндіру кезеңінің екінші жылынан бастап өткен жылдың қорытындысы бойынша инвестиция көлемінің 1%, қосымша барлау кезеңінде жыл сайын 35 000 000  теңге</t>
  </si>
  <si>
    <t>Өндіру кезеңінің екінші жылынан бастап өткен жылдың қорытындысы бойынша инвестиция көлемінің 1%, қосымша барлау кезеңінде жыл сайын 5 000 000  теңге</t>
  </si>
  <si>
    <t>2023 жылдан бастап өткен жылдың қорытындысы бойынша инвестиция көлемінің 1%, қосымша 01.01.2023-31.12.2032 кезеңінде 1 000 000 000 теңге, жыл сайын 100 000 000 теңдгеден</t>
  </si>
  <si>
    <t xml:space="preserve">Өткен жылдың қорытындысы бойынша инвестция көлемінің 1%, қосымша міндеттемелерінің негізгі сомасының 30% </t>
  </si>
  <si>
    <t>Өткен жылдың қорытындысы бойынша инвестиция көлемінің 1%, қосымша 1 850 000 000 (10 жылға тең бөлшектермен)</t>
  </si>
  <si>
    <t>Өндіру кезеңінің екінші жылынан бастап өткен жылдың қорытындысы бойынша өндіру шығындары көлемінің 1%, қосымша барлау кезеңінде жыл сайын 5 000 000 теңге</t>
  </si>
  <si>
    <t>2023 жылдан бастап өткен жылдың қорытындысы бойынша бұрғылау шығындары көлемінің 1%</t>
  </si>
  <si>
    <t>2024 жылдан бастап өткен жылдың қорытындысы бойынша бұрғылау шығындары көлемінің 1%</t>
  </si>
  <si>
    <t>ЕЖ</t>
  </si>
  <si>
    <t>ДК</t>
  </si>
  <si>
    <t>ЖД</t>
  </si>
  <si>
    <t>БСКШ</t>
  </si>
  <si>
    <t>ЖҚ</t>
  </si>
  <si>
    <t>Құқығының кепілі</t>
  </si>
  <si>
    <t>"Қазақстандағы Қытай банкі" ЕБ АҚ-да жер қойнауын пайдалану құқығы бойынша кепіл шарты жасалған</t>
  </si>
  <si>
    <t>"Қазақстан Халық Банкі" АҚ-да жер қойнауын пайдалану құқығы бойынша кепіл шарты жасалған</t>
  </si>
  <si>
    <t>"MM Petroleum" компаниясында жер қойнауын пайдалану құқығы бойынша кепіл шарты жасалған</t>
  </si>
  <si>
    <t>"Bank RBK" АҚ-да жер қойнауын пайдалану құқығы бойынша кепіл шарты жасалған</t>
  </si>
  <si>
    <t>"Joint Technologies" ЖШС-да жер қойнауын пайдалану құқығы бойынша кепіл шарты жасалған</t>
  </si>
  <si>
    <t>Құқығының ауысуы</t>
  </si>
  <si>
    <t>"Coast Oil" ЖШС-дан "Шетпе Мунай" ЖШС пайдасына жер қойнауын пайдалану құқығының 100% ауысуы</t>
  </si>
  <si>
    <t>"Wings Oil" ЖШС-дан "Жаксымай Ойл" ЖШС пайдасына жер қойнауын пайдалану құқығының 100% ауысуы</t>
  </si>
  <si>
    <t>Жер қойнауын пайдалану құқығының 50% "T Development Ltd." ЖК пайдасына ауысуы</t>
  </si>
  <si>
    <t>"БИОПРОМ KZ" ЖШС-дан "CS Energy" ЖШС пайдасына жер қойнауын пайдалану құқығының 100% ауысуы</t>
  </si>
  <si>
    <t>"BSG Oil" ЖШС-дан "IC Petroleum" ЖШС пайдасына жер қойнауын пайдалану құқығының 100% ауысуы</t>
  </si>
  <si>
    <t>ЕҚ</t>
  </si>
  <si>
    <t>Өнімдер</t>
  </si>
  <si>
    <t>Жұмыстар</t>
  </si>
  <si>
    <t>Қызметтер</t>
  </si>
  <si>
    <t>ӨӘЭД</t>
  </si>
  <si>
    <t>оқыту</t>
  </si>
  <si>
    <t>ҒЗТҚЖ</t>
  </si>
  <si>
    <t>Міндеттеме, ӨӘЭД</t>
  </si>
  <si>
    <t>Міндеттеме, оқыту</t>
  </si>
  <si>
    <t>Міндеттеме, ҒЗТҚЖ</t>
  </si>
  <si>
    <t>Компания атауы</t>
  </si>
  <si>
    <t>Келісімшарт №</t>
  </si>
  <si>
    <t>Жасау күні</t>
  </si>
  <si>
    <t>Мерзімі</t>
  </si>
  <si>
    <t>Үлгілік келісімшарт шарттарына көшу күні</t>
  </si>
  <si>
    <t>Түрі</t>
  </si>
  <si>
    <t>Қатысушылары</t>
  </si>
  <si>
    <t>Аумағы</t>
  </si>
  <si>
    <t>№</t>
  </si>
  <si>
    <t>Барлау</t>
  </si>
  <si>
    <t>Өндіру</t>
  </si>
  <si>
    <t>Міндеттеме орындалмаған</t>
  </si>
  <si>
    <t>Міндеттеме жоқ</t>
  </si>
  <si>
    <t>Есеп тапсырылмаған</t>
  </si>
  <si>
    <t>Жою қоры</t>
  </si>
  <si>
    <t>Банктік салым кепіл шарты</t>
  </si>
  <si>
    <t>Жобалық құжат дайындалуда</t>
  </si>
  <si>
    <t>Дайындық кезеңі</t>
  </si>
  <si>
    <t xml:space="preserve">Берілген ақпарат Өндіру саласының айқындығы бастамасы шеңберінде және "Жер қойнауы және жер қойнауын пайдалану туралы" Кодексінің 77-бап 2-тармағына сәйкес ұсынылады. Осыған сәйкес, мәлімет тек қана ақпараттық сипатта ұсынылады. </t>
  </si>
  <si>
    <t>мерзімі</t>
  </si>
  <si>
    <t>сомасы</t>
  </si>
  <si>
    <t>түрі</t>
  </si>
  <si>
    <t>жоюды қамтамасыз ету</t>
  </si>
  <si>
    <t>"Taraz Investment" ЖШС</t>
  </si>
  <si>
    <t>ҚР Энергетика министрлігі заңнамамен көзделген тәртіпте келісімшарттық міндеттемелердің орындалуына мониторинг және бақылау өткізеді және заңнамамен көзделген шаралар қолданады.</t>
  </si>
  <si>
    <t>міндеттемелер бойынша барлық сомалар миллион теңгеде көрсетілген</t>
  </si>
  <si>
    <t>барлық мәлімет 2024 жылғы 30 сәуірдегі мәртебесі бойынша көрсетілген</t>
  </si>
  <si>
    <t xml:space="preserve">Бүгінгі таңда көмірсутектер саласында 304 жер қойнауын пайдалануға арналған 304 келісімшарт жасалған. Олардың арасында 83-і модельдік және 9-ы ҚР Президенті бекіткен өнім бөлу туралы келісім (бұндай келісімшарттарда құпиялылық туралы ережелер көзделген және тарпатардың келісуі бойынша ашып көрсету мүмкін). Келісімшарттардың жалпы санынан 212 келісімшарттың шарттары ҚР Энергетика министрі бекіткен үлгілік келісімшарттың шарттарына сәйкес жасалған ("Жер қойнауын пайдалануға арналған үлгілік келісімшарттарды бекіту туралы" ҚР Энергетика министрінің 2018 жылғы 11 маусымдағы № 233 бұйрығы. Қазақстан Республикасының Әділет министрлігінде 2018 жылғы 29 маусымда № 17140 болып тіркелді.)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</si>
</sst>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 #,##0\ _₽_-;\-* #,##0\ _₽_-;_-* &quot;-&quot;??\ _₽_-;_-@_-"/>
    <numFmt numFmtId="166" formatCode="0.000"/>
  </numFmts>
  <fonts count="17" x14ac:knownFonts="1">
    <font>
      <sz val="11"/>
      <color theme="1"/>
      <name val="Calibri"/>
      <family val="2"/>
      <charset val="204"/>
      <scheme val="minor"/>
    </font>
    <font>
      <sz val="10"/>
      <name val="Arial Cyr"/>
      <charset val="204"/>
    </font>
    <font>
      <sz val="11"/>
      <color rgb="FF006100"/>
      <name val="Calibri"/>
      <family val="2"/>
      <charset val="204"/>
      <scheme val="minor"/>
    </font>
    <font>
      <sz val="11"/>
      <color rgb="FF9C6500"/>
      <name val="Calibri"/>
      <family val="2"/>
      <charset val="204"/>
      <scheme val="minor"/>
    </font>
    <font>
      <sz val="11"/>
      <color theme="1"/>
      <name val="Calibri"/>
      <family val="2"/>
      <charset val="204"/>
      <scheme val="minor"/>
    </font>
    <font>
      <sz val="11"/>
      <color theme="1"/>
      <name val="Calibri"/>
      <family val="2"/>
      <charset val="1"/>
      <scheme val="minor"/>
    </font>
    <font>
      <sz val="8"/>
      <name val="Calibri"/>
      <family val="2"/>
      <charset val="204"/>
      <scheme val="minor"/>
    </font>
    <font>
      <b/>
      <sz val="16"/>
      <name val="Calibri Light"/>
      <family val="2"/>
      <charset val="204"/>
    </font>
    <font>
      <b/>
      <sz val="16"/>
      <color theme="1"/>
      <name val="Calibri Light"/>
      <family val="2"/>
      <charset val="204"/>
    </font>
    <font>
      <sz val="16"/>
      <color theme="1"/>
      <name val="Calibri Light"/>
      <family val="2"/>
      <charset val="204"/>
    </font>
    <font>
      <sz val="14"/>
      <color theme="1"/>
      <name val="Calibri Light"/>
      <family val="2"/>
      <charset val="204"/>
    </font>
    <font>
      <sz val="16"/>
      <name val="Calibri Light"/>
      <family val="2"/>
      <charset val="204"/>
    </font>
    <font>
      <sz val="14"/>
      <name val="Calibri Light"/>
      <family val="2"/>
      <charset val="204"/>
    </font>
    <font>
      <sz val="18"/>
      <color theme="1"/>
      <name val="Calibri Light"/>
      <family val="2"/>
      <charset val="204"/>
    </font>
    <font>
      <sz val="18"/>
      <name val="Calibri Light"/>
      <family val="2"/>
      <charset val="204"/>
    </font>
    <font>
      <b/>
      <sz val="14"/>
      <name val="Arial"/>
      <family val="2"/>
      <charset val="204"/>
    </font>
    <font>
      <b/>
      <sz val="14"/>
      <color theme="1"/>
      <name val="Arial"/>
      <family val="2"/>
      <charset val="204"/>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FFC000"/>
        <bgColor indexed="64"/>
      </patternFill>
    </fill>
  </fills>
  <borders count="1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1" fillId="0" borderId="0"/>
    <xf numFmtId="0" fontId="2" fillId="2" borderId="0" applyNumberFormat="0" applyBorder="0" applyAlignment="0" applyProtection="0"/>
    <xf numFmtId="0" fontId="3" fillId="3" borderId="0" applyNumberFormat="0" applyBorder="0" applyAlignment="0" applyProtection="0"/>
    <xf numFmtId="43" fontId="4" fillId="0" borderId="0" applyFont="0" applyFill="0" applyBorder="0" applyAlignment="0" applyProtection="0"/>
    <xf numFmtId="0" fontId="5" fillId="0" borderId="0"/>
    <xf numFmtId="164" fontId="4" fillId="0" borderId="0" applyFont="0" applyFill="0" applyBorder="0" applyAlignment="0" applyProtection="0"/>
  </cellStyleXfs>
  <cellXfs count="121">
    <xf numFmtId="0" fontId="0" fillId="0" borderId="0" xfId="0"/>
    <xf numFmtId="0" fontId="7" fillId="0" borderId="3" xfId="0" applyFont="1" applyFill="1" applyBorder="1" applyAlignment="1">
      <alignment horizontal="center" vertical="center" wrapText="1"/>
    </xf>
    <xf numFmtId="0" fontId="10" fillId="0" borderId="0" xfId="0" applyFont="1" applyFill="1" applyBorder="1" applyAlignment="1">
      <alignment horizontal="center" vertical="top"/>
    </xf>
    <xf numFmtId="0" fontId="7" fillId="0" borderId="3" xfId="0" applyFont="1" applyFill="1" applyBorder="1" applyAlignment="1">
      <alignment vertical="center"/>
    </xf>
    <xf numFmtId="0" fontId="7" fillId="0" borderId="3" xfId="0" applyFont="1" applyFill="1" applyBorder="1" applyAlignment="1">
      <alignment vertical="center" wrapText="1"/>
    </xf>
    <xf numFmtId="166" fontId="7" fillId="0" borderId="3" xfId="0" applyNumberFormat="1" applyFont="1" applyFill="1" applyBorder="1" applyAlignment="1">
      <alignment horizontal="center" vertical="center" wrapText="1"/>
    </xf>
    <xf numFmtId="0" fontId="10" fillId="0" borderId="0" xfId="0" applyFont="1" applyFill="1" applyBorder="1" applyAlignment="1">
      <alignment horizontal="left" vertical="top"/>
    </xf>
    <xf numFmtId="0" fontId="11" fillId="0" borderId="3" xfId="0" applyFont="1" applyFill="1" applyBorder="1" applyAlignment="1">
      <alignment horizontal="left" vertical="center"/>
    </xf>
    <xf numFmtId="1" fontId="11" fillId="0" borderId="3" xfId="0" applyNumberFormat="1" applyFont="1" applyFill="1" applyBorder="1" applyAlignment="1">
      <alignment horizontal="left" vertical="center" wrapText="1"/>
    </xf>
    <xf numFmtId="1" fontId="11" fillId="0" borderId="3"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Font="1" applyFill="1" applyBorder="1" applyAlignment="1">
      <alignment horizontal="left" vertical="center" wrapText="1"/>
    </xf>
    <xf numFmtId="1" fontId="11" fillId="0" borderId="3" xfId="0" applyNumberFormat="1" applyFont="1" applyFill="1" applyBorder="1" applyAlignment="1">
      <alignment horizontal="center" vertical="center" wrapText="1"/>
    </xf>
    <xf numFmtId="3" fontId="11" fillId="0" borderId="3" xfId="0" applyNumberFormat="1" applyFont="1" applyFill="1" applyBorder="1" applyAlignment="1">
      <alignment horizontal="center" vertical="center"/>
    </xf>
    <xf numFmtId="14" fontId="11" fillId="0" borderId="3" xfId="0" applyNumberFormat="1" applyFont="1" applyFill="1" applyBorder="1" applyAlignment="1">
      <alignment horizontal="center" vertical="center" wrapText="1"/>
    </xf>
    <xf numFmtId="166" fontId="11" fillId="0" borderId="3" xfId="0" applyNumberFormat="1" applyFont="1" applyFill="1" applyBorder="1" applyAlignment="1">
      <alignment horizontal="center" vertical="center" wrapText="1"/>
    </xf>
    <xf numFmtId="166" fontId="9" fillId="0" borderId="3"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12" fillId="0" borderId="0" xfId="0" applyFont="1" applyFill="1" applyBorder="1" applyAlignment="1">
      <alignment horizontal="left" vertical="top"/>
    </xf>
    <xf numFmtId="43" fontId="11" fillId="0" borderId="3" xfId="4" applyFont="1" applyFill="1" applyBorder="1" applyAlignment="1">
      <alignment horizontal="center" vertical="center"/>
    </xf>
    <xf numFmtId="3" fontId="11" fillId="0" borderId="3" xfId="2" applyNumberFormat="1" applyFont="1" applyFill="1" applyBorder="1" applyAlignment="1">
      <alignment horizontal="center" vertical="center"/>
    </xf>
    <xf numFmtId="0" fontId="11" fillId="0" borderId="3" xfId="2" applyFont="1" applyFill="1" applyBorder="1" applyAlignment="1">
      <alignment horizontal="center" vertical="center"/>
    </xf>
    <xf numFmtId="0" fontId="11" fillId="0" borderId="3" xfId="1" applyFont="1" applyFill="1" applyBorder="1" applyAlignment="1">
      <alignment horizontal="left" vertical="center" wrapText="1"/>
    </xf>
    <xf numFmtId="1" fontId="9" fillId="0" borderId="3" xfId="0" applyNumberFormat="1" applyFont="1" applyFill="1" applyBorder="1" applyAlignment="1">
      <alignment horizontal="center" vertical="center" wrapText="1"/>
    </xf>
    <xf numFmtId="165" fontId="11" fillId="0" borderId="3" xfId="6" applyNumberFormat="1" applyFont="1" applyFill="1" applyBorder="1" applyAlignment="1">
      <alignment horizontal="center" vertical="center"/>
    </xf>
    <xf numFmtId="0" fontId="11" fillId="0" borderId="3" xfId="3" applyFont="1" applyFill="1" applyBorder="1" applyAlignment="1">
      <alignment horizontal="center" vertical="center"/>
    </xf>
    <xf numFmtId="2" fontId="11" fillId="0" borderId="3" xfId="0" applyNumberFormat="1" applyFont="1" applyFill="1" applyBorder="1" applyAlignment="1">
      <alignment horizontal="center" vertical="center"/>
    </xf>
    <xf numFmtId="0" fontId="9" fillId="0" borderId="3" xfId="0" applyFont="1" applyFill="1" applyBorder="1" applyAlignment="1">
      <alignment horizontal="left" vertical="center" wrapText="1"/>
    </xf>
    <xf numFmtId="14" fontId="9" fillId="0" borderId="3" xfId="0" applyNumberFormat="1" applyFont="1" applyFill="1" applyBorder="1" applyAlignment="1">
      <alignment horizontal="center" vertical="center" wrapText="1"/>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166" fontId="11" fillId="0" borderId="0" xfId="0" applyNumberFormat="1" applyFont="1" applyFill="1" applyBorder="1" applyAlignment="1">
      <alignment horizontal="center" vertical="center" wrapText="1"/>
    </xf>
    <xf numFmtId="14" fontId="11" fillId="0" borderId="0" xfId="0" applyNumberFormat="1" applyFont="1" applyFill="1" applyBorder="1" applyAlignment="1">
      <alignment horizontal="center" vertical="center" wrapText="1"/>
    </xf>
    <xf numFmtId="0" fontId="12" fillId="0" borderId="0" xfId="0" applyFont="1" applyBorder="1" applyAlignment="1">
      <alignment horizontal="left" vertical="center"/>
    </xf>
    <xf numFmtId="0" fontId="12" fillId="0" borderId="0" xfId="0" applyFont="1" applyFill="1" applyBorder="1" applyAlignment="1">
      <alignment horizontal="left" vertical="center" wrapText="1"/>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166" fontId="12" fillId="0" borderId="0" xfId="0" applyNumberFormat="1" applyFont="1" applyFill="1" applyBorder="1" applyAlignment="1">
      <alignment horizontal="center" vertical="center" wrapText="1"/>
    </xf>
    <xf numFmtId="166" fontId="12" fillId="0" borderId="5"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14" fontId="12" fillId="0" borderId="0" xfId="0" applyNumberFormat="1" applyFont="1" applyBorder="1" applyAlignment="1">
      <alignment horizontal="center" vertical="center" wrapText="1"/>
    </xf>
    <xf numFmtId="0" fontId="14" fillId="0" borderId="0" xfId="0" applyFont="1" applyFill="1" applyBorder="1" applyAlignment="1">
      <alignment horizontal="left" vertical="center" wrapText="1"/>
    </xf>
    <xf numFmtId="0" fontId="14" fillId="0" borderId="0" xfId="0" applyFont="1" applyBorder="1" applyAlignment="1">
      <alignment horizontal="left" vertical="center" wrapText="1"/>
    </xf>
    <xf numFmtId="0" fontId="10" fillId="0" borderId="0" xfId="0" applyFont="1" applyBorder="1" applyAlignment="1">
      <alignment horizontal="left" vertical="center"/>
    </xf>
    <xf numFmtId="0" fontId="13" fillId="0" borderId="0" xfId="0" applyFont="1" applyBorder="1" applyAlignment="1">
      <alignment horizontal="left" vertical="center" wrapText="1"/>
    </xf>
    <xf numFmtId="166" fontId="10" fillId="0" borderId="0" xfId="0" applyNumberFormat="1" applyFont="1" applyFill="1" applyBorder="1" applyAlignment="1">
      <alignment horizontal="center" vertical="center" wrapText="1"/>
    </xf>
    <xf numFmtId="166" fontId="10" fillId="0" borderId="5"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14" fontId="10" fillId="0" borderId="0" xfId="0" applyNumberFormat="1"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Fill="1" applyBorder="1" applyAlignment="1">
      <alignment horizontal="center"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vertical="top" wrapText="1"/>
    </xf>
    <xf numFmtId="0" fontId="13" fillId="0" borderId="6" xfId="0" applyFont="1" applyFill="1" applyBorder="1" applyAlignment="1">
      <alignment horizontal="right" vertical="center" wrapText="1"/>
    </xf>
    <xf numFmtId="0" fontId="13" fillId="0" borderId="9" xfId="0" applyFont="1" applyFill="1" applyBorder="1" applyAlignment="1">
      <alignment horizontal="right" vertical="center" wrapText="1"/>
    </xf>
    <xf numFmtId="0" fontId="13" fillId="0" borderId="9" xfId="0" applyNumberFormat="1" applyFont="1" applyFill="1" applyBorder="1" applyAlignment="1">
      <alignment horizontal="right" vertical="center" wrapText="1"/>
    </xf>
    <xf numFmtId="0" fontId="13" fillId="0" borderId="11" xfId="0" applyFont="1" applyFill="1" applyBorder="1" applyAlignment="1">
      <alignment horizontal="right" vertical="center" wrapText="1"/>
    </xf>
    <xf numFmtId="14"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1" fontId="7" fillId="0" borderId="3" xfId="0" applyNumberFormat="1" applyFont="1" applyFill="1" applyBorder="1" applyAlignment="1">
      <alignment vertical="center" wrapText="1"/>
    </xf>
    <xf numFmtId="14" fontId="7" fillId="0" borderId="3" xfId="0" applyNumberFormat="1" applyFont="1" applyFill="1" applyBorder="1" applyAlignment="1">
      <alignment vertical="center" wrapText="1"/>
    </xf>
    <xf numFmtId="0" fontId="11"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1" fontId="11" fillId="0" borderId="2"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12" fillId="0" borderId="0" xfId="0" applyFont="1" applyBorder="1" applyAlignment="1">
      <alignment horizontal="center" vertical="center" wrapText="1"/>
    </xf>
    <xf numFmtId="14" fontId="12" fillId="0" borderId="0" xfId="0" applyNumberFormat="1" applyFont="1" applyFill="1" applyBorder="1" applyAlignment="1">
      <alignment horizontal="center" vertical="center"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14" fontId="14" fillId="0" borderId="0" xfId="0" applyNumberFormat="1" applyFont="1" applyBorder="1" applyAlignment="1">
      <alignment horizontal="center" vertical="center" wrapText="1"/>
    </xf>
    <xf numFmtId="14" fontId="14" fillId="0" borderId="0" xfId="0" applyNumberFormat="1" applyFont="1" applyFill="1" applyBorder="1" applyAlignment="1">
      <alignment horizontal="center" vertical="center" wrapText="1"/>
    </xf>
    <xf numFmtId="14" fontId="10" fillId="0" borderId="0" xfId="0" applyNumberFormat="1" applyFont="1" applyFill="1" applyBorder="1" applyAlignment="1">
      <alignment vertical="top" wrapText="1"/>
    </xf>
    <xf numFmtId="14" fontId="10" fillId="0" borderId="0" xfId="0" applyNumberFormat="1" applyFont="1" applyFill="1" applyBorder="1" applyAlignment="1">
      <alignment horizontal="center" vertical="top" wrapText="1"/>
    </xf>
    <xf numFmtId="0" fontId="7" fillId="0" borderId="3" xfId="0" applyFont="1" applyFill="1" applyBorder="1" applyAlignment="1">
      <alignment horizontal="center" vertical="center"/>
    </xf>
    <xf numFmtId="0" fontId="9"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1" fontId="15" fillId="0" borderId="3" xfId="0" applyNumberFormat="1" applyFont="1" applyFill="1" applyBorder="1" applyAlignment="1">
      <alignment horizontal="center" vertical="center" wrapText="1"/>
    </xf>
    <xf numFmtId="14" fontId="15"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top" wrapText="1"/>
    </xf>
    <xf numFmtId="0" fontId="11" fillId="0" borderId="3" xfId="0" applyFont="1" applyFill="1" applyBorder="1" applyAlignment="1">
      <alignment horizontal="left" vertical="top"/>
    </xf>
    <xf numFmtId="166" fontId="10" fillId="0" borderId="14" xfId="0" applyNumberFormat="1" applyFont="1" applyFill="1" applyBorder="1" applyAlignment="1">
      <alignment horizontal="center" vertical="center" wrapText="1"/>
    </xf>
    <xf numFmtId="166" fontId="10" fillId="0" borderId="15" xfId="0" applyNumberFormat="1"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1" fontId="11" fillId="0" borderId="2"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66" fontId="11" fillId="0" borderId="2" xfId="0" applyNumberFormat="1" applyFont="1" applyFill="1" applyBorder="1" applyAlignment="1">
      <alignment horizontal="center" vertical="center" wrapText="1"/>
    </xf>
    <xf numFmtId="166" fontId="11" fillId="0" borderId="1" xfId="0" applyNumberFormat="1" applyFont="1" applyFill="1" applyBorder="1" applyAlignment="1">
      <alignment horizontal="center" vertical="center" wrapText="1"/>
    </xf>
    <xf numFmtId="166" fontId="11" fillId="0" borderId="4"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wrapText="1"/>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Border="1" applyAlignment="1">
      <alignment horizontal="left" vertical="center" wrapText="1"/>
    </xf>
    <xf numFmtId="0" fontId="13" fillId="0" borderId="10" xfId="0" applyFont="1" applyBorder="1" applyAlignment="1">
      <alignment horizontal="left" vertical="center" wrapText="1"/>
    </xf>
    <xf numFmtId="0" fontId="7" fillId="0" borderId="3" xfId="0" applyFont="1" applyFill="1" applyBorder="1" applyAlignment="1">
      <alignment horizontal="center" vertical="center"/>
    </xf>
  </cellXfs>
  <cellStyles count="7">
    <cellStyle name="Нейтральный" xfId="3" builtinId="28"/>
    <cellStyle name="Обычный" xfId="0" builtinId="0"/>
    <cellStyle name="Обычный 2" xfId="5" xr:uid="{00000000-0005-0000-0000-000002000000}"/>
    <cellStyle name="Обычный 3" xfId="1" xr:uid="{00000000-0005-0000-0000-000003000000}"/>
    <cellStyle name="Финансовый" xfId="6" builtinId="3"/>
    <cellStyle name="Финансовый 2" xfId="4" xr:uid="{00000000-0005-0000-0000-000005000000}"/>
    <cellStyle name="Хороший" xfId="2" builtinId="26"/>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239"/>
  <sheetViews>
    <sheetView tabSelected="1" topLeftCell="A222" zoomScale="70" zoomScaleNormal="70" zoomScaleSheetLayoutView="70" workbookViewId="0">
      <selection activeCell="B231" sqref="B231:K231"/>
    </sheetView>
  </sheetViews>
  <sheetFormatPr defaultColWidth="9.140625" defaultRowHeight="18.75" x14ac:dyDescent="0.25"/>
  <cols>
    <col min="1" max="1" width="7.85546875" style="6" customWidth="1"/>
    <col min="2" max="2" width="43.140625" style="54" customWidth="1"/>
    <col min="3" max="3" width="13.42578125" style="53" customWidth="1"/>
    <col min="4" max="4" width="22.140625" style="78" customWidth="1"/>
    <col min="5" max="5" width="22.140625" style="53" customWidth="1"/>
    <col min="6" max="6" width="22.140625" style="78" customWidth="1"/>
    <col min="7" max="7" width="10.5703125" style="53" customWidth="1"/>
    <col min="8" max="8" width="51.5703125" style="54" customWidth="1"/>
    <col min="9" max="9" width="56.5703125" style="54" customWidth="1"/>
    <col min="10" max="12" width="68" style="53" customWidth="1"/>
    <col min="13" max="15" width="16.28515625" style="47" customWidth="1"/>
    <col min="16" max="16" width="16.28515625" style="48" customWidth="1"/>
    <col min="17" max="30" width="16.28515625" style="47" customWidth="1"/>
    <col min="31" max="32" width="16.5703125" style="2" customWidth="1"/>
    <col min="33" max="33" width="27.28515625" style="53" customWidth="1"/>
    <col min="34" max="35" width="27.28515625" style="54" customWidth="1"/>
    <col min="36" max="38" width="13.42578125" style="2" customWidth="1"/>
    <col min="39" max="16384" width="9.140625" style="6"/>
  </cols>
  <sheetData>
    <row r="1" spans="1:38" ht="38.25" customHeight="1" x14ac:dyDescent="0.25">
      <c r="M1" s="93" t="s">
        <v>718</v>
      </c>
      <c r="N1" s="93"/>
      <c r="O1" s="94"/>
    </row>
    <row r="2" spans="1:38" s="2" customFormat="1" ht="159" customHeight="1" x14ac:dyDescent="0.25">
      <c r="A2" s="85" t="s">
        <v>701</v>
      </c>
      <c r="B2" s="86" t="s">
        <v>693</v>
      </c>
      <c r="C2" s="87" t="s">
        <v>694</v>
      </c>
      <c r="D2" s="88" t="s">
        <v>695</v>
      </c>
      <c r="E2" s="88" t="s">
        <v>696</v>
      </c>
      <c r="F2" s="88" t="s">
        <v>697</v>
      </c>
      <c r="G2" s="86" t="s">
        <v>698</v>
      </c>
      <c r="H2" s="86" t="s">
        <v>699</v>
      </c>
      <c r="I2" s="89" t="s">
        <v>700</v>
      </c>
      <c r="J2" s="1" t="s">
        <v>690</v>
      </c>
      <c r="K2" s="1" t="s">
        <v>691</v>
      </c>
      <c r="L2" s="1" t="s">
        <v>692</v>
      </c>
      <c r="M2" s="95">
        <v>2018</v>
      </c>
      <c r="N2" s="95"/>
      <c r="O2" s="95"/>
      <c r="P2" s="95">
        <v>2019</v>
      </c>
      <c r="Q2" s="95"/>
      <c r="R2" s="95"/>
      <c r="S2" s="95">
        <v>2020</v>
      </c>
      <c r="T2" s="95"/>
      <c r="U2" s="95"/>
      <c r="V2" s="95">
        <v>2021</v>
      </c>
      <c r="W2" s="95"/>
      <c r="X2" s="95"/>
      <c r="Y2" s="95">
        <v>2022</v>
      </c>
      <c r="Z2" s="95"/>
      <c r="AA2" s="95"/>
      <c r="AB2" s="95">
        <v>2023</v>
      </c>
      <c r="AC2" s="95"/>
      <c r="AD2" s="95"/>
      <c r="AE2" s="120" t="s">
        <v>715</v>
      </c>
      <c r="AF2" s="120"/>
      <c r="AG2" s="120"/>
      <c r="AH2" s="1" t="s">
        <v>671</v>
      </c>
      <c r="AI2" s="1" t="s">
        <v>677</v>
      </c>
      <c r="AJ2" s="120" t="s">
        <v>683</v>
      </c>
      <c r="AK2" s="120"/>
      <c r="AL2" s="120"/>
    </row>
    <row r="3" spans="1:38" ht="48.75" customHeight="1" x14ac:dyDescent="0.25">
      <c r="A3" s="3"/>
      <c r="B3" s="4"/>
      <c r="C3" s="62"/>
      <c r="D3" s="63"/>
      <c r="E3" s="60"/>
      <c r="F3" s="60"/>
      <c r="G3" s="1"/>
      <c r="H3" s="61"/>
      <c r="I3" s="70"/>
      <c r="J3" s="1"/>
      <c r="K3" s="1"/>
      <c r="L3" s="1"/>
      <c r="M3" s="5" t="s">
        <v>687</v>
      </c>
      <c r="N3" s="5" t="s">
        <v>688</v>
      </c>
      <c r="O3" s="5" t="s">
        <v>689</v>
      </c>
      <c r="P3" s="5" t="s">
        <v>687</v>
      </c>
      <c r="Q3" s="5" t="s">
        <v>688</v>
      </c>
      <c r="R3" s="5" t="s">
        <v>689</v>
      </c>
      <c r="S3" s="5" t="s">
        <v>687</v>
      </c>
      <c r="T3" s="5" t="s">
        <v>688</v>
      </c>
      <c r="U3" s="5" t="s">
        <v>689</v>
      </c>
      <c r="V3" s="5" t="s">
        <v>687</v>
      </c>
      <c r="W3" s="5" t="s">
        <v>688</v>
      </c>
      <c r="X3" s="5" t="s">
        <v>689</v>
      </c>
      <c r="Y3" s="5" t="s">
        <v>687</v>
      </c>
      <c r="Z3" s="5" t="s">
        <v>688</v>
      </c>
      <c r="AA3" s="5" t="s">
        <v>689</v>
      </c>
      <c r="AB3" s="5" t="s">
        <v>687</v>
      </c>
      <c r="AC3" s="5" t="s">
        <v>688</v>
      </c>
      <c r="AD3" s="5" t="s">
        <v>689</v>
      </c>
      <c r="AE3" s="79" t="s">
        <v>714</v>
      </c>
      <c r="AF3" s="79" t="s">
        <v>713</v>
      </c>
      <c r="AG3" s="1" t="s">
        <v>712</v>
      </c>
      <c r="AH3" s="4"/>
      <c r="AI3" s="4"/>
      <c r="AJ3" s="79" t="s">
        <v>684</v>
      </c>
      <c r="AK3" s="79" t="s">
        <v>685</v>
      </c>
      <c r="AL3" s="79" t="s">
        <v>686</v>
      </c>
    </row>
    <row r="4" spans="1:38" ht="159" customHeight="1" x14ac:dyDescent="0.25">
      <c r="A4" s="7">
        <f t="shared" ref="A4:A67" ca="1" si="0">OFFSET(A4,-1,0)+1</f>
        <v>1</v>
      </c>
      <c r="B4" s="8" t="s">
        <v>145</v>
      </c>
      <c r="C4" s="12">
        <v>25</v>
      </c>
      <c r="D4" s="14">
        <v>34761</v>
      </c>
      <c r="E4" s="14">
        <v>52944</v>
      </c>
      <c r="F4" s="14">
        <v>43812</v>
      </c>
      <c r="G4" s="64" t="s">
        <v>304</v>
      </c>
      <c r="H4" s="11" t="s">
        <v>370</v>
      </c>
      <c r="I4" s="8" t="s">
        <v>393</v>
      </c>
      <c r="J4" s="90" t="s">
        <v>612</v>
      </c>
      <c r="K4" s="90" t="s">
        <v>615</v>
      </c>
      <c r="L4" s="90" t="s">
        <v>615</v>
      </c>
      <c r="M4" s="96" t="s">
        <v>638</v>
      </c>
      <c r="N4" s="97"/>
      <c r="O4" s="97"/>
      <c r="P4" s="97"/>
      <c r="Q4" s="97"/>
      <c r="R4" s="98"/>
      <c r="S4" s="96" t="s">
        <v>304</v>
      </c>
      <c r="T4" s="97"/>
      <c r="U4" s="98"/>
      <c r="V4" s="15">
        <v>0.59699999999999998</v>
      </c>
      <c r="W4" s="12">
        <v>0</v>
      </c>
      <c r="X4" s="12">
        <v>0</v>
      </c>
      <c r="Y4" s="15">
        <v>1.56</v>
      </c>
      <c r="Z4" s="12">
        <v>0</v>
      </c>
      <c r="AA4" s="12">
        <v>0</v>
      </c>
      <c r="AB4" s="12">
        <v>0</v>
      </c>
      <c r="AC4" s="12">
        <v>0</v>
      </c>
      <c r="AD4" s="12">
        <v>0</v>
      </c>
      <c r="AE4" s="10" t="s">
        <v>670</v>
      </c>
      <c r="AF4" s="13" t="s">
        <v>1</v>
      </c>
      <c r="AG4" s="14">
        <v>52944</v>
      </c>
      <c r="AH4" s="11"/>
      <c r="AI4" s="11" t="s">
        <v>128</v>
      </c>
      <c r="AJ4" s="10" t="s">
        <v>45</v>
      </c>
      <c r="AK4" s="10">
        <v>50</v>
      </c>
      <c r="AL4" s="10">
        <v>50</v>
      </c>
    </row>
    <row r="5" spans="1:38" ht="159" customHeight="1" x14ac:dyDescent="0.25">
      <c r="A5" s="7">
        <f t="shared" ca="1" si="0"/>
        <v>2</v>
      </c>
      <c r="B5" s="11" t="s">
        <v>146</v>
      </c>
      <c r="C5" s="12">
        <v>31</v>
      </c>
      <c r="D5" s="14">
        <v>34878</v>
      </c>
      <c r="E5" s="14">
        <v>49674</v>
      </c>
      <c r="F5" s="14">
        <v>44064</v>
      </c>
      <c r="G5" s="64" t="s">
        <v>304</v>
      </c>
      <c r="H5" s="11" t="s">
        <v>83</v>
      </c>
      <c r="I5" s="11" t="s">
        <v>394</v>
      </c>
      <c r="J5" s="90" t="s">
        <v>612</v>
      </c>
      <c r="K5" s="90" t="s">
        <v>615</v>
      </c>
      <c r="L5" s="90" t="s">
        <v>615</v>
      </c>
      <c r="M5" s="96" t="s">
        <v>638</v>
      </c>
      <c r="N5" s="97"/>
      <c r="O5" s="97"/>
      <c r="P5" s="97"/>
      <c r="Q5" s="97"/>
      <c r="R5" s="97"/>
      <c r="S5" s="97"/>
      <c r="T5" s="97"/>
      <c r="U5" s="98"/>
      <c r="V5" s="15">
        <v>93.667000000000002</v>
      </c>
      <c r="W5" s="15">
        <v>135.92500000000001</v>
      </c>
      <c r="X5" s="15">
        <v>412.08800000000002</v>
      </c>
      <c r="Y5" s="15">
        <v>146.376</v>
      </c>
      <c r="Z5" s="15">
        <v>130.88900000000001</v>
      </c>
      <c r="AA5" s="15">
        <v>244.94200000000001</v>
      </c>
      <c r="AB5" s="16">
        <v>143.773</v>
      </c>
      <c r="AC5" s="16">
        <v>112.123</v>
      </c>
      <c r="AD5" s="16">
        <v>225</v>
      </c>
      <c r="AE5" s="10" t="s">
        <v>670</v>
      </c>
      <c r="AF5" s="10" t="s">
        <v>0</v>
      </c>
      <c r="AG5" s="14">
        <v>49674</v>
      </c>
      <c r="AH5" s="11"/>
      <c r="AI5" s="11" t="s">
        <v>128</v>
      </c>
      <c r="AJ5" s="10">
        <v>30</v>
      </c>
      <c r="AK5" s="10">
        <v>70</v>
      </c>
      <c r="AL5" s="10">
        <v>70</v>
      </c>
    </row>
    <row r="6" spans="1:38" ht="177.75" customHeight="1" x14ac:dyDescent="0.25">
      <c r="A6" s="7">
        <f t="shared" ca="1" si="0"/>
        <v>3</v>
      </c>
      <c r="B6" s="8" t="s">
        <v>147</v>
      </c>
      <c r="C6" s="12">
        <v>39</v>
      </c>
      <c r="D6" s="14">
        <v>34282</v>
      </c>
      <c r="E6" s="14" t="s">
        <v>140</v>
      </c>
      <c r="F6" s="14">
        <v>45065</v>
      </c>
      <c r="G6" s="64" t="s">
        <v>304</v>
      </c>
      <c r="H6" s="11" t="s">
        <v>348</v>
      </c>
      <c r="I6" s="8" t="s">
        <v>395</v>
      </c>
      <c r="J6" s="90" t="s">
        <v>613</v>
      </c>
      <c r="K6" s="64" t="s">
        <v>616</v>
      </c>
      <c r="L6" s="64" t="s">
        <v>616</v>
      </c>
      <c r="M6" s="96" t="s">
        <v>638</v>
      </c>
      <c r="N6" s="97"/>
      <c r="O6" s="97"/>
      <c r="P6" s="97"/>
      <c r="Q6" s="97"/>
      <c r="R6" s="97"/>
      <c r="S6" s="97"/>
      <c r="T6" s="97"/>
      <c r="U6" s="97"/>
      <c r="V6" s="97"/>
      <c r="W6" s="97"/>
      <c r="X6" s="97"/>
      <c r="Y6" s="97"/>
      <c r="Z6" s="97"/>
      <c r="AA6" s="98"/>
      <c r="AB6" s="15">
        <v>2491.79</v>
      </c>
      <c r="AC6" s="15">
        <v>173.95</v>
      </c>
      <c r="AD6" s="15">
        <v>263.52</v>
      </c>
      <c r="AE6" s="10" t="s">
        <v>669</v>
      </c>
      <c r="AF6" s="17" t="s">
        <v>116</v>
      </c>
      <c r="AG6" s="14" t="s">
        <v>144</v>
      </c>
      <c r="AH6" s="11"/>
      <c r="AI6" s="11" t="s">
        <v>128</v>
      </c>
      <c r="AJ6" s="10">
        <v>45</v>
      </c>
      <c r="AK6" s="10">
        <v>80</v>
      </c>
      <c r="AL6" s="10">
        <v>80</v>
      </c>
    </row>
    <row r="7" spans="1:38" ht="159" customHeight="1" x14ac:dyDescent="0.25">
      <c r="A7" s="7">
        <f t="shared" ca="1" si="0"/>
        <v>4</v>
      </c>
      <c r="B7" s="8" t="s">
        <v>148</v>
      </c>
      <c r="C7" s="12">
        <v>41</v>
      </c>
      <c r="D7" s="14">
        <v>35248</v>
      </c>
      <c r="E7" s="14">
        <v>52596</v>
      </c>
      <c r="F7" s="14">
        <v>44090</v>
      </c>
      <c r="G7" s="64" t="s">
        <v>304</v>
      </c>
      <c r="H7" s="11" t="s">
        <v>306</v>
      </c>
      <c r="I7" s="8" t="s">
        <v>396</v>
      </c>
      <c r="J7" s="90" t="s">
        <v>612</v>
      </c>
      <c r="K7" s="90" t="s">
        <v>615</v>
      </c>
      <c r="L7" s="90" t="s">
        <v>615</v>
      </c>
      <c r="M7" s="96" t="s">
        <v>638</v>
      </c>
      <c r="N7" s="97"/>
      <c r="O7" s="97"/>
      <c r="P7" s="97"/>
      <c r="Q7" s="97"/>
      <c r="R7" s="97"/>
      <c r="S7" s="97"/>
      <c r="T7" s="97"/>
      <c r="U7" s="98"/>
      <c r="V7" s="15">
        <v>20.097999999999999</v>
      </c>
      <c r="W7" s="15">
        <v>23.088999999999999</v>
      </c>
      <c r="X7" s="15">
        <v>17.318999999999999</v>
      </c>
      <c r="Y7" s="15">
        <v>28.102</v>
      </c>
      <c r="Z7" s="15">
        <v>25.213999999999999</v>
      </c>
      <c r="AA7" s="15">
        <v>24.591000000000001</v>
      </c>
      <c r="AB7" s="16">
        <v>32.889000000000003</v>
      </c>
      <c r="AC7" s="16">
        <v>28.943999999999999</v>
      </c>
      <c r="AD7" s="16">
        <v>27.475000000000001</v>
      </c>
      <c r="AE7" s="10" t="s">
        <v>670</v>
      </c>
      <c r="AF7" s="10" t="s">
        <v>2</v>
      </c>
      <c r="AG7" s="14">
        <v>52596</v>
      </c>
      <c r="AH7" s="8" t="s">
        <v>672</v>
      </c>
      <c r="AI7" s="11" t="s">
        <v>128</v>
      </c>
      <c r="AJ7" s="10" t="s">
        <v>45</v>
      </c>
      <c r="AK7" s="10">
        <v>75</v>
      </c>
      <c r="AL7" s="10">
        <v>85</v>
      </c>
    </row>
    <row r="8" spans="1:38" ht="159" customHeight="1" x14ac:dyDescent="0.25">
      <c r="A8" s="7">
        <f t="shared" ca="1" si="0"/>
        <v>5</v>
      </c>
      <c r="B8" s="8" t="s">
        <v>149</v>
      </c>
      <c r="C8" s="12">
        <v>43</v>
      </c>
      <c r="D8" s="14">
        <v>35251</v>
      </c>
      <c r="E8" s="14">
        <v>49674</v>
      </c>
      <c r="F8" s="14">
        <v>44372</v>
      </c>
      <c r="G8" s="64" t="s">
        <v>304</v>
      </c>
      <c r="H8" s="11" t="s">
        <v>349</v>
      </c>
      <c r="I8" s="8" t="s">
        <v>397</v>
      </c>
      <c r="J8" s="64" t="s">
        <v>613</v>
      </c>
      <c r="K8" s="90" t="s">
        <v>615</v>
      </c>
      <c r="L8" s="90" t="s">
        <v>615</v>
      </c>
      <c r="M8" s="96" t="s">
        <v>638</v>
      </c>
      <c r="N8" s="97"/>
      <c r="O8" s="97"/>
      <c r="P8" s="97"/>
      <c r="Q8" s="97"/>
      <c r="R8" s="97"/>
      <c r="S8" s="97"/>
      <c r="T8" s="97"/>
      <c r="U8" s="97"/>
      <c r="V8" s="97"/>
      <c r="W8" s="97"/>
      <c r="X8" s="98"/>
      <c r="Y8" s="15">
        <v>8.9499999999999993</v>
      </c>
      <c r="Z8" s="15">
        <v>10.4</v>
      </c>
      <c r="AA8" s="15">
        <v>25.88</v>
      </c>
      <c r="AB8" s="16">
        <v>8.77</v>
      </c>
      <c r="AC8" s="16">
        <v>11</v>
      </c>
      <c r="AD8" s="16">
        <v>15.19</v>
      </c>
      <c r="AE8" s="10" t="s">
        <v>670</v>
      </c>
      <c r="AF8" s="10" t="s">
        <v>3</v>
      </c>
      <c r="AG8" s="14">
        <v>49674</v>
      </c>
      <c r="AH8" s="11" t="s">
        <v>128</v>
      </c>
      <c r="AI8" s="11" t="s">
        <v>128</v>
      </c>
      <c r="AJ8" s="10" t="s">
        <v>45</v>
      </c>
      <c r="AK8" s="10">
        <v>50</v>
      </c>
      <c r="AL8" s="10">
        <v>50</v>
      </c>
    </row>
    <row r="9" spans="1:38" ht="159" customHeight="1" x14ac:dyDescent="0.25">
      <c r="A9" s="7">
        <f t="shared" ca="1" si="0"/>
        <v>6</v>
      </c>
      <c r="B9" s="8" t="s">
        <v>150</v>
      </c>
      <c r="C9" s="12">
        <v>65</v>
      </c>
      <c r="D9" s="14">
        <v>35598</v>
      </c>
      <c r="E9" s="14">
        <v>50208</v>
      </c>
      <c r="F9" s="14">
        <v>44733</v>
      </c>
      <c r="G9" s="64" t="s">
        <v>304</v>
      </c>
      <c r="H9" s="11" t="s">
        <v>289</v>
      </c>
      <c r="I9" s="8" t="s">
        <v>398</v>
      </c>
      <c r="J9" s="64" t="s">
        <v>613</v>
      </c>
      <c r="K9" s="64" t="s">
        <v>616</v>
      </c>
      <c r="L9" s="64" t="s">
        <v>616</v>
      </c>
      <c r="M9" s="96" t="s">
        <v>638</v>
      </c>
      <c r="N9" s="97"/>
      <c r="O9" s="97"/>
      <c r="P9" s="97"/>
      <c r="Q9" s="97"/>
      <c r="R9" s="97"/>
      <c r="S9" s="97"/>
      <c r="T9" s="97"/>
      <c r="U9" s="97"/>
      <c r="V9" s="97"/>
      <c r="W9" s="97"/>
      <c r="X9" s="98"/>
      <c r="Y9" s="15">
        <v>1.002</v>
      </c>
      <c r="Z9" s="15">
        <v>0.72199999999999998</v>
      </c>
      <c r="AA9" s="15">
        <v>0.72199999999999998</v>
      </c>
      <c r="AB9" s="16">
        <v>0.22900000000000001</v>
      </c>
      <c r="AC9" s="16">
        <v>0.318</v>
      </c>
      <c r="AD9" s="16">
        <v>35.82</v>
      </c>
      <c r="AE9" s="10" t="s">
        <v>670</v>
      </c>
      <c r="AF9" s="10" t="s">
        <v>4</v>
      </c>
      <c r="AG9" s="14">
        <v>50208</v>
      </c>
      <c r="AH9" s="11"/>
      <c r="AI9" s="11" t="s">
        <v>128</v>
      </c>
      <c r="AJ9" s="10" t="s">
        <v>45</v>
      </c>
      <c r="AK9" s="10">
        <v>70</v>
      </c>
      <c r="AL9" s="10">
        <v>70</v>
      </c>
    </row>
    <row r="10" spans="1:38" ht="159" customHeight="1" x14ac:dyDescent="0.25">
      <c r="A10" s="7">
        <f t="shared" ca="1" si="0"/>
        <v>7</v>
      </c>
      <c r="B10" s="8" t="s">
        <v>150</v>
      </c>
      <c r="C10" s="12">
        <v>66</v>
      </c>
      <c r="D10" s="14">
        <v>35598</v>
      </c>
      <c r="E10" s="14">
        <v>50208</v>
      </c>
      <c r="F10" s="14">
        <v>44733</v>
      </c>
      <c r="G10" s="64" t="s">
        <v>304</v>
      </c>
      <c r="H10" s="11" t="s">
        <v>289</v>
      </c>
      <c r="I10" s="8" t="s">
        <v>399</v>
      </c>
      <c r="J10" s="64" t="s">
        <v>613</v>
      </c>
      <c r="K10" s="64" t="s">
        <v>616</v>
      </c>
      <c r="L10" s="64" t="s">
        <v>616</v>
      </c>
      <c r="M10" s="96" t="s">
        <v>638</v>
      </c>
      <c r="N10" s="97"/>
      <c r="O10" s="97"/>
      <c r="P10" s="97"/>
      <c r="Q10" s="97"/>
      <c r="R10" s="97"/>
      <c r="S10" s="97"/>
      <c r="T10" s="97"/>
      <c r="U10" s="97"/>
      <c r="V10" s="97"/>
      <c r="W10" s="97"/>
      <c r="X10" s="98"/>
      <c r="Y10" s="15">
        <v>1.5629999999999999</v>
      </c>
      <c r="Z10" s="15">
        <v>1.365</v>
      </c>
      <c r="AA10" s="15">
        <v>1.363</v>
      </c>
      <c r="AB10" s="16">
        <v>1.8009999999999999</v>
      </c>
      <c r="AC10" s="16">
        <v>1.897</v>
      </c>
      <c r="AD10" s="16">
        <v>35.82</v>
      </c>
      <c r="AE10" s="10" t="s">
        <v>670</v>
      </c>
      <c r="AF10" s="10" t="s">
        <v>5</v>
      </c>
      <c r="AG10" s="14">
        <v>50208</v>
      </c>
      <c r="AH10" s="11"/>
      <c r="AI10" s="11" t="s">
        <v>128</v>
      </c>
      <c r="AJ10" s="10" t="s">
        <v>45</v>
      </c>
      <c r="AK10" s="10">
        <v>70</v>
      </c>
      <c r="AL10" s="10">
        <v>70</v>
      </c>
    </row>
    <row r="11" spans="1:38" ht="159" customHeight="1" x14ac:dyDescent="0.25">
      <c r="A11" s="7">
        <f t="shared" ca="1" si="0"/>
        <v>8</v>
      </c>
      <c r="B11" s="8" t="s">
        <v>150</v>
      </c>
      <c r="C11" s="12">
        <v>67</v>
      </c>
      <c r="D11" s="14">
        <v>35598</v>
      </c>
      <c r="E11" s="14">
        <v>50208</v>
      </c>
      <c r="F11" s="14">
        <v>44733</v>
      </c>
      <c r="G11" s="64" t="s">
        <v>304</v>
      </c>
      <c r="H11" s="11" t="s">
        <v>289</v>
      </c>
      <c r="I11" s="8" t="s">
        <v>400</v>
      </c>
      <c r="J11" s="64" t="s">
        <v>613</v>
      </c>
      <c r="K11" s="64" t="s">
        <v>616</v>
      </c>
      <c r="L11" s="64" t="s">
        <v>616</v>
      </c>
      <c r="M11" s="96" t="s">
        <v>638</v>
      </c>
      <c r="N11" s="97"/>
      <c r="O11" s="97"/>
      <c r="P11" s="97"/>
      <c r="Q11" s="97"/>
      <c r="R11" s="97"/>
      <c r="S11" s="97"/>
      <c r="T11" s="97"/>
      <c r="U11" s="97"/>
      <c r="V11" s="97"/>
      <c r="W11" s="97"/>
      <c r="X11" s="98"/>
      <c r="Y11" s="15">
        <v>1.8520000000000001</v>
      </c>
      <c r="Z11" s="15">
        <v>1.6060000000000001</v>
      </c>
      <c r="AA11" s="15">
        <v>1.6040000000000001</v>
      </c>
      <c r="AB11" s="16">
        <v>2.2530000000000001</v>
      </c>
      <c r="AC11" s="16">
        <v>2.3639999999999999</v>
      </c>
      <c r="AD11" s="16">
        <v>35.82</v>
      </c>
      <c r="AE11" s="10" t="s">
        <v>670</v>
      </c>
      <c r="AF11" s="10" t="s">
        <v>6</v>
      </c>
      <c r="AG11" s="14">
        <v>50208</v>
      </c>
      <c r="AH11" s="11"/>
      <c r="AI11" s="11" t="s">
        <v>128</v>
      </c>
      <c r="AJ11" s="10" t="s">
        <v>45</v>
      </c>
      <c r="AK11" s="10">
        <v>70</v>
      </c>
      <c r="AL11" s="10">
        <v>70</v>
      </c>
    </row>
    <row r="12" spans="1:38" ht="159" customHeight="1" x14ac:dyDescent="0.25">
      <c r="A12" s="7">
        <f t="shared" ca="1" si="0"/>
        <v>9</v>
      </c>
      <c r="B12" s="8" t="s">
        <v>150</v>
      </c>
      <c r="C12" s="12">
        <v>68</v>
      </c>
      <c r="D12" s="14">
        <v>35598</v>
      </c>
      <c r="E12" s="14">
        <v>50208</v>
      </c>
      <c r="F12" s="14">
        <v>44733</v>
      </c>
      <c r="G12" s="64" t="s">
        <v>304</v>
      </c>
      <c r="H12" s="11" t="s">
        <v>289</v>
      </c>
      <c r="I12" s="8" t="s">
        <v>401</v>
      </c>
      <c r="J12" s="64" t="s">
        <v>613</v>
      </c>
      <c r="K12" s="64" t="s">
        <v>616</v>
      </c>
      <c r="L12" s="64" t="s">
        <v>616</v>
      </c>
      <c r="M12" s="96" t="s">
        <v>638</v>
      </c>
      <c r="N12" s="97"/>
      <c r="O12" s="97"/>
      <c r="P12" s="97"/>
      <c r="Q12" s="97"/>
      <c r="R12" s="97"/>
      <c r="S12" s="97"/>
      <c r="T12" s="97"/>
      <c r="U12" s="97"/>
      <c r="V12" s="97"/>
      <c r="W12" s="97"/>
      <c r="X12" s="98"/>
      <c r="Y12" s="15">
        <v>5.6</v>
      </c>
      <c r="Z12" s="15">
        <v>5.3070000000000004</v>
      </c>
      <c r="AA12" s="15">
        <v>5.306</v>
      </c>
      <c r="AB12" s="16">
        <v>7.7569999999999997</v>
      </c>
      <c r="AC12" s="16">
        <v>8.1609999999999996</v>
      </c>
      <c r="AD12" s="16">
        <v>35.82</v>
      </c>
      <c r="AE12" s="10" t="s">
        <v>670</v>
      </c>
      <c r="AF12" s="10" t="s">
        <v>7</v>
      </c>
      <c r="AG12" s="14">
        <v>50208</v>
      </c>
      <c r="AH12" s="11"/>
      <c r="AI12" s="11" t="s">
        <v>128</v>
      </c>
      <c r="AJ12" s="10" t="s">
        <v>45</v>
      </c>
      <c r="AK12" s="10">
        <v>70</v>
      </c>
      <c r="AL12" s="10">
        <v>70</v>
      </c>
    </row>
    <row r="13" spans="1:38" ht="159" customHeight="1" x14ac:dyDescent="0.25">
      <c r="A13" s="7">
        <f t="shared" ca="1" si="0"/>
        <v>10</v>
      </c>
      <c r="B13" s="8" t="s">
        <v>150</v>
      </c>
      <c r="C13" s="12">
        <v>69</v>
      </c>
      <c r="D13" s="14">
        <v>35598</v>
      </c>
      <c r="E13" s="14">
        <v>48016</v>
      </c>
      <c r="F13" s="14">
        <v>44733</v>
      </c>
      <c r="G13" s="64" t="s">
        <v>304</v>
      </c>
      <c r="H13" s="11" t="s">
        <v>289</v>
      </c>
      <c r="I13" s="8" t="s">
        <v>402</v>
      </c>
      <c r="J13" s="64" t="s">
        <v>613</v>
      </c>
      <c r="K13" s="64" t="s">
        <v>616</v>
      </c>
      <c r="L13" s="64" t="s">
        <v>616</v>
      </c>
      <c r="M13" s="96" t="s">
        <v>638</v>
      </c>
      <c r="N13" s="97"/>
      <c r="O13" s="97"/>
      <c r="P13" s="97"/>
      <c r="Q13" s="97"/>
      <c r="R13" s="97"/>
      <c r="S13" s="97"/>
      <c r="T13" s="97"/>
      <c r="U13" s="97"/>
      <c r="V13" s="97"/>
      <c r="W13" s="97"/>
      <c r="X13" s="98"/>
      <c r="Y13" s="15">
        <v>9.26</v>
      </c>
      <c r="Z13" s="15">
        <v>9.0129999999999999</v>
      </c>
      <c r="AA13" s="15">
        <v>42.555999999999997</v>
      </c>
      <c r="AB13" s="16">
        <v>14.262</v>
      </c>
      <c r="AC13" s="16">
        <v>13.754</v>
      </c>
      <c r="AD13" s="16">
        <v>35.82</v>
      </c>
      <c r="AE13" s="10" t="s">
        <v>670</v>
      </c>
      <c r="AF13" s="10" t="s">
        <v>8</v>
      </c>
      <c r="AG13" s="14">
        <v>48016</v>
      </c>
      <c r="AH13" s="11"/>
      <c r="AI13" s="11" t="s">
        <v>128</v>
      </c>
      <c r="AJ13" s="10" t="s">
        <v>45</v>
      </c>
      <c r="AK13" s="10">
        <v>70</v>
      </c>
      <c r="AL13" s="10">
        <v>70</v>
      </c>
    </row>
    <row r="14" spans="1:38" ht="159" customHeight="1" x14ac:dyDescent="0.25">
      <c r="A14" s="7">
        <f t="shared" ca="1" si="0"/>
        <v>11</v>
      </c>
      <c r="B14" s="8" t="s">
        <v>151</v>
      </c>
      <c r="C14" s="12">
        <v>76</v>
      </c>
      <c r="D14" s="14">
        <v>35699</v>
      </c>
      <c r="E14" s="14">
        <v>52040</v>
      </c>
      <c r="F14" s="14">
        <v>44735</v>
      </c>
      <c r="G14" s="64" t="s">
        <v>304</v>
      </c>
      <c r="H14" s="11" t="s">
        <v>371</v>
      </c>
      <c r="I14" s="8" t="s">
        <v>403</v>
      </c>
      <c r="J14" s="64" t="s">
        <v>613</v>
      </c>
      <c r="K14" s="64" t="s">
        <v>616</v>
      </c>
      <c r="L14" s="64" t="s">
        <v>616</v>
      </c>
      <c r="M14" s="96" t="s">
        <v>638</v>
      </c>
      <c r="N14" s="97"/>
      <c r="O14" s="97"/>
      <c r="P14" s="97"/>
      <c r="Q14" s="97"/>
      <c r="R14" s="97"/>
      <c r="S14" s="97"/>
      <c r="T14" s="97"/>
      <c r="U14" s="97"/>
      <c r="V14" s="97"/>
      <c r="W14" s="97"/>
      <c r="X14" s="98"/>
      <c r="Y14" s="15">
        <v>1687.855</v>
      </c>
      <c r="Z14" s="15">
        <v>1743.027</v>
      </c>
      <c r="AA14" s="15">
        <v>1661.9159999999999</v>
      </c>
      <c r="AB14" s="16">
        <v>1648.7270000000001</v>
      </c>
      <c r="AC14" s="16">
        <v>2454.7829999999999</v>
      </c>
      <c r="AD14" s="16">
        <v>1496</v>
      </c>
      <c r="AE14" s="10" t="s">
        <v>670</v>
      </c>
      <c r="AF14" s="10" t="s">
        <v>106</v>
      </c>
      <c r="AG14" s="14">
        <v>45831</v>
      </c>
      <c r="AH14" s="11"/>
      <c r="AI14" s="11" t="s">
        <v>128</v>
      </c>
      <c r="AJ14" s="10" t="s">
        <v>45</v>
      </c>
      <c r="AK14" s="10">
        <v>70</v>
      </c>
      <c r="AL14" s="10">
        <v>75</v>
      </c>
    </row>
    <row r="15" spans="1:38" ht="159" customHeight="1" x14ac:dyDescent="0.25">
      <c r="A15" s="7">
        <f t="shared" ca="1" si="0"/>
        <v>12</v>
      </c>
      <c r="B15" s="8" t="s">
        <v>152</v>
      </c>
      <c r="C15" s="12">
        <v>169</v>
      </c>
      <c r="D15" s="14">
        <v>35823</v>
      </c>
      <c r="E15" s="14">
        <v>48422</v>
      </c>
      <c r="F15" s="14">
        <v>44703</v>
      </c>
      <c r="G15" s="64" t="s">
        <v>304</v>
      </c>
      <c r="H15" s="11" t="s">
        <v>604</v>
      </c>
      <c r="I15" s="8" t="s">
        <v>404</v>
      </c>
      <c r="J15" s="64" t="s">
        <v>613</v>
      </c>
      <c r="K15" s="64" t="s">
        <v>616</v>
      </c>
      <c r="L15" s="64" t="s">
        <v>616</v>
      </c>
      <c r="M15" s="96" t="s">
        <v>638</v>
      </c>
      <c r="N15" s="97"/>
      <c r="O15" s="97"/>
      <c r="P15" s="97"/>
      <c r="Q15" s="97"/>
      <c r="R15" s="97"/>
      <c r="S15" s="97"/>
      <c r="T15" s="97"/>
      <c r="U15" s="97"/>
      <c r="V15" s="97"/>
      <c r="W15" s="97"/>
      <c r="X15" s="98"/>
      <c r="Y15" s="15">
        <v>14.44</v>
      </c>
      <c r="Z15" s="15">
        <v>12.13</v>
      </c>
      <c r="AA15" s="15">
        <v>10.596</v>
      </c>
      <c r="AB15" s="16">
        <v>16.95</v>
      </c>
      <c r="AC15" s="16">
        <v>14.12</v>
      </c>
      <c r="AD15" s="16">
        <v>24.72</v>
      </c>
      <c r="AE15" s="10" t="s">
        <v>670</v>
      </c>
      <c r="AF15" s="13" t="s">
        <v>111</v>
      </c>
      <c r="AG15" s="14">
        <v>48422</v>
      </c>
      <c r="AH15" s="11"/>
      <c r="AI15" s="11" t="s">
        <v>128</v>
      </c>
      <c r="AJ15" s="10" t="s">
        <v>45</v>
      </c>
      <c r="AK15" s="10">
        <v>80</v>
      </c>
      <c r="AL15" s="10">
        <v>80</v>
      </c>
    </row>
    <row r="16" spans="1:38" ht="159" customHeight="1" x14ac:dyDescent="0.25">
      <c r="A16" s="7">
        <f t="shared" ca="1" si="0"/>
        <v>13</v>
      </c>
      <c r="B16" s="11" t="s">
        <v>153</v>
      </c>
      <c r="C16" s="64">
        <v>207</v>
      </c>
      <c r="D16" s="14">
        <v>36006</v>
      </c>
      <c r="E16" s="14">
        <v>47329</v>
      </c>
      <c r="F16" s="14">
        <v>45316</v>
      </c>
      <c r="G16" s="64" t="s">
        <v>304</v>
      </c>
      <c r="H16" s="11" t="s">
        <v>117</v>
      </c>
      <c r="I16" s="11" t="s">
        <v>405</v>
      </c>
      <c r="J16" s="64" t="s">
        <v>613</v>
      </c>
      <c r="K16" s="64" t="s">
        <v>616</v>
      </c>
      <c r="L16" s="64" t="s">
        <v>616</v>
      </c>
      <c r="M16" s="96" t="s">
        <v>642</v>
      </c>
      <c r="N16" s="97"/>
      <c r="O16" s="97"/>
      <c r="P16" s="97"/>
      <c r="Q16" s="97"/>
      <c r="R16" s="97"/>
      <c r="S16" s="97"/>
      <c r="T16" s="97"/>
      <c r="U16" s="97"/>
      <c r="V16" s="97"/>
      <c r="W16" s="97"/>
      <c r="X16" s="97"/>
      <c r="Y16" s="97"/>
      <c r="Z16" s="97"/>
      <c r="AA16" s="97"/>
      <c r="AB16" s="97"/>
      <c r="AC16" s="97"/>
      <c r="AD16" s="98"/>
      <c r="AE16" s="10"/>
      <c r="AF16" s="13" t="s">
        <v>128</v>
      </c>
      <c r="AG16" s="14" t="s">
        <v>128</v>
      </c>
      <c r="AH16" s="11"/>
      <c r="AI16" s="11" t="s">
        <v>128</v>
      </c>
      <c r="AJ16" s="10"/>
      <c r="AK16" s="10">
        <v>82</v>
      </c>
      <c r="AL16" s="10">
        <v>82</v>
      </c>
    </row>
    <row r="17" spans="1:38" ht="159" customHeight="1" x14ac:dyDescent="0.25">
      <c r="A17" s="7">
        <f t="shared" ca="1" si="0"/>
        <v>14</v>
      </c>
      <c r="B17" s="11" t="s">
        <v>148</v>
      </c>
      <c r="C17" s="12">
        <v>230</v>
      </c>
      <c r="D17" s="14">
        <v>36045</v>
      </c>
      <c r="E17" s="14">
        <v>50511</v>
      </c>
      <c r="F17" s="14">
        <v>45030</v>
      </c>
      <c r="G17" s="64" t="s">
        <v>304</v>
      </c>
      <c r="H17" s="11" t="s">
        <v>112</v>
      </c>
      <c r="I17" s="11" t="s">
        <v>406</v>
      </c>
      <c r="J17" s="64" t="s">
        <v>662</v>
      </c>
      <c r="K17" s="64" t="s">
        <v>616</v>
      </c>
      <c r="L17" s="64" t="s">
        <v>616</v>
      </c>
      <c r="M17" s="96" t="s">
        <v>638</v>
      </c>
      <c r="N17" s="97"/>
      <c r="O17" s="97"/>
      <c r="P17" s="97"/>
      <c r="Q17" s="97"/>
      <c r="R17" s="97"/>
      <c r="S17" s="97"/>
      <c r="T17" s="97"/>
      <c r="U17" s="97"/>
      <c r="V17" s="97"/>
      <c r="W17" s="97"/>
      <c r="X17" s="97"/>
      <c r="Y17" s="97"/>
      <c r="Z17" s="97"/>
      <c r="AA17" s="98"/>
      <c r="AB17" s="16">
        <v>42.69</v>
      </c>
      <c r="AC17" s="16">
        <v>34.021000000000001</v>
      </c>
      <c r="AD17" s="16">
        <v>31.416</v>
      </c>
      <c r="AE17" s="10" t="s">
        <v>670</v>
      </c>
      <c r="AF17" s="10" t="s">
        <v>107</v>
      </c>
      <c r="AG17" s="14">
        <v>50511</v>
      </c>
      <c r="AH17" s="8" t="s">
        <v>672</v>
      </c>
      <c r="AI17" s="11" t="s">
        <v>128</v>
      </c>
      <c r="AJ17" s="10">
        <v>25</v>
      </c>
      <c r="AK17" s="10">
        <v>75</v>
      </c>
      <c r="AL17" s="10">
        <v>85</v>
      </c>
    </row>
    <row r="18" spans="1:38" ht="159" customHeight="1" x14ac:dyDescent="0.25">
      <c r="A18" s="7">
        <f t="shared" ca="1" si="0"/>
        <v>15</v>
      </c>
      <c r="B18" s="11" t="s">
        <v>154</v>
      </c>
      <c r="C18" s="12">
        <v>240</v>
      </c>
      <c r="D18" s="14">
        <v>36056</v>
      </c>
      <c r="E18" s="14">
        <v>53974</v>
      </c>
      <c r="F18" s="14">
        <v>43747</v>
      </c>
      <c r="G18" s="64" t="s">
        <v>304</v>
      </c>
      <c r="H18" s="11" t="s">
        <v>138</v>
      </c>
      <c r="I18" s="11" t="s">
        <v>407</v>
      </c>
      <c r="J18" s="90" t="s">
        <v>612</v>
      </c>
      <c r="K18" s="90" t="s">
        <v>615</v>
      </c>
      <c r="L18" s="90" t="s">
        <v>615</v>
      </c>
      <c r="M18" s="96" t="s">
        <v>640</v>
      </c>
      <c r="N18" s="97"/>
      <c r="O18" s="98"/>
      <c r="P18" s="96" t="s">
        <v>305</v>
      </c>
      <c r="Q18" s="97"/>
      <c r="R18" s="98"/>
      <c r="S18" s="96" t="s">
        <v>305</v>
      </c>
      <c r="T18" s="97"/>
      <c r="U18" s="98"/>
      <c r="V18" s="96" t="s">
        <v>305</v>
      </c>
      <c r="W18" s="97"/>
      <c r="X18" s="98"/>
      <c r="Y18" s="96" t="s">
        <v>305</v>
      </c>
      <c r="Z18" s="97"/>
      <c r="AA18" s="98"/>
      <c r="AB18" s="102" t="s">
        <v>304</v>
      </c>
      <c r="AC18" s="103"/>
      <c r="AD18" s="104"/>
      <c r="AE18" s="10" t="s">
        <v>669</v>
      </c>
      <c r="AF18" s="10" t="s">
        <v>63</v>
      </c>
      <c r="AG18" s="14">
        <v>45939</v>
      </c>
      <c r="AH18" s="11" t="s">
        <v>128</v>
      </c>
      <c r="AI18" s="11" t="s">
        <v>128</v>
      </c>
      <c r="AJ18" s="10" t="s">
        <v>45</v>
      </c>
      <c r="AK18" s="10">
        <v>70</v>
      </c>
      <c r="AL18" s="10">
        <v>70</v>
      </c>
    </row>
    <row r="19" spans="1:38" ht="159" customHeight="1" x14ac:dyDescent="0.25">
      <c r="A19" s="7">
        <f t="shared" ca="1" si="0"/>
        <v>16</v>
      </c>
      <c r="B19" s="11" t="s">
        <v>155</v>
      </c>
      <c r="C19" s="12">
        <v>317</v>
      </c>
      <c r="D19" s="14">
        <v>36257</v>
      </c>
      <c r="E19" s="14">
        <v>46093</v>
      </c>
      <c r="F19" s="14">
        <v>43943</v>
      </c>
      <c r="G19" s="64" t="s">
        <v>304</v>
      </c>
      <c r="H19" s="11" t="s">
        <v>350</v>
      </c>
      <c r="I19" s="11" t="s">
        <v>408</v>
      </c>
      <c r="J19" s="90" t="s">
        <v>612</v>
      </c>
      <c r="K19" s="90" t="s">
        <v>615</v>
      </c>
      <c r="L19" s="90" t="s">
        <v>615</v>
      </c>
      <c r="M19" s="96" t="s">
        <v>640</v>
      </c>
      <c r="N19" s="97"/>
      <c r="O19" s="97"/>
      <c r="P19" s="97"/>
      <c r="Q19" s="97"/>
      <c r="R19" s="98"/>
      <c r="S19" s="96" t="s">
        <v>305</v>
      </c>
      <c r="T19" s="97"/>
      <c r="U19" s="98"/>
      <c r="V19" s="96" t="s">
        <v>305</v>
      </c>
      <c r="W19" s="97"/>
      <c r="X19" s="98"/>
      <c r="Y19" s="96" t="s">
        <v>305</v>
      </c>
      <c r="Z19" s="97"/>
      <c r="AA19" s="98"/>
      <c r="AB19" s="102" t="s">
        <v>667</v>
      </c>
      <c r="AC19" s="103"/>
      <c r="AD19" s="104"/>
      <c r="AE19" s="10" t="s">
        <v>670</v>
      </c>
      <c r="AF19" s="10" t="s">
        <v>108</v>
      </c>
      <c r="AG19" s="14">
        <v>46093</v>
      </c>
      <c r="AH19" s="11" t="s">
        <v>128</v>
      </c>
      <c r="AI19" s="11" t="s">
        <v>128</v>
      </c>
      <c r="AJ19" s="10" t="s">
        <v>45</v>
      </c>
      <c r="AK19" s="10">
        <v>60</v>
      </c>
      <c r="AL19" s="10">
        <v>60</v>
      </c>
    </row>
    <row r="20" spans="1:38" ht="159" customHeight="1" x14ac:dyDescent="0.25">
      <c r="A20" s="7">
        <f t="shared" ca="1" si="0"/>
        <v>17</v>
      </c>
      <c r="B20" s="11" t="s">
        <v>303</v>
      </c>
      <c r="C20" s="12">
        <v>329</v>
      </c>
      <c r="D20" s="14">
        <v>36298</v>
      </c>
      <c r="E20" s="14">
        <v>54052</v>
      </c>
      <c r="F20" s="14">
        <v>44799</v>
      </c>
      <c r="G20" s="64" t="s">
        <v>304</v>
      </c>
      <c r="H20" s="11" t="s">
        <v>289</v>
      </c>
      <c r="I20" s="11" t="s">
        <v>409</v>
      </c>
      <c r="J20" s="90" t="s">
        <v>660</v>
      </c>
      <c r="K20" s="64" t="s">
        <v>664</v>
      </c>
      <c r="L20" s="64" t="s">
        <v>665</v>
      </c>
      <c r="M20" s="96" t="s">
        <v>638</v>
      </c>
      <c r="N20" s="97"/>
      <c r="O20" s="97"/>
      <c r="P20" s="97"/>
      <c r="Q20" s="97"/>
      <c r="R20" s="97"/>
      <c r="S20" s="97"/>
      <c r="T20" s="97"/>
      <c r="U20" s="97"/>
      <c r="V20" s="97"/>
      <c r="W20" s="97"/>
      <c r="X20" s="98"/>
      <c r="Y20" s="15">
        <v>45</v>
      </c>
      <c r="Z20" s="15">
        <v>27.7</v>
      </c>
      <c r="AA20" s="15">
        <v>1.3</v>
      </c>
      <c r="AB20" s="16">
        <v>165.2</v>
      </c>
      <c r="AC20" s="16">
        <v>57.6</v>
      </c>
      <c r="AD20" s="16">
        <v>48.4</v>
      </c>
      <c r="AE20" s="10" t="s">
        <v>670</v>
      </c>
      <c r="AF20" s="10" t="s">
        <v>109</v>
      </c>
      <c r="AG20" s="14">
        <v>54052</v>
      </c>
      <c r="AH20" s="11"/>
      <c r="AI20" s="11" t="s">
        <v>128</v>
      </c>
      <c r="AJ20" s="10" t="s">
        <v>45</v>
      </c>
      <c r="AK20" s="10">
        <v>80</v>
      </c>
      <c r="AL20" s="10">
        <v>80</v>
      </c>
    </row>
    <row r="21" spans="1:38" ht="159" customHeight="1" x14ac:dyDescent="0.25">
      <c r="A21" s="7">
        <f t="shared" ca="1" si="0"/>
        <v>18</v>
      </c>
      <c r="B21" s="11" t="s">
        <v>156</v>
      </c>
      <c r="C21" s="12">
        <v>359</v>
      </c>
      <c r="D21" s="14">
        <v>36382</v>
      </c>
      <c r="E21" s="14">
        <v>45657</v>
      </c>
      <c r="F21" s="14">
        <v>45191</v>
      </c>
      <c r="G21" s="64" t="s">
        <v>304</v>
      </c>
      <c r="H21" s="11" t="s">
        <v>307</v>
      </c>
      <c r="I21" s="11" t="s">
        <v>410</v>
      </c>
      <c r="J21" s="64" t="s">
        <v>613</v>
      </c>
      <c r="K21" s="64" t="s">
        <v>616</v>
      </c>
      <c r="L21" s="64" t="s">
        <v>616</v>
      </c>
      <c r="M21" s="96" t="s">
        <v>638</v>
      </c>
      <c r="N21" s="97"/>
      <c r="O21" s="97"/>
      <c r="P21" s="97"/>
      <c r="Q21" s="97"/>
      <c r="R21" s="97"/>
      <c r="S21" s="97"/>
      <c r="T21" s="97"/>
      <c r="U21" s="97"/>
      <c r="V21" s="97"/>
      <c r="W21" s="97"/>
      <c r="X21" s="97"/>
      <c r="Y21" s="97"/>
      <c r="Z21" s="97"/>
      <c r="AA21" s="98"/>
      <c r="AB21" s="16">
        <v>188.81</v>
      </c>
      <c r="AC21" s="16">
        <v>144.839</v>
      </c>
      <c r="AD21" s="16">
        <v>56.668999999999997</v>
      </c>
      <c r="AE21" s="10" t="s">
        <v>670</v>
      </c>
      <c r="AF21" s="10" t="s">
        <v>110</v>
      </c>
      <c r="AG21" s="14">
        <v>45514</v>
      </c>
      <c r="AH21" s="11"/>
      <c r="AI21" s="11" t="s">
        <v>128</v>
      </c>
      <c r="AJ21" s="10" t="s">
        <v>45</v>
      </c>
      <c r="AK21" s="10">
        <v>0</v>
      </c>
      <c r="AL21" s="10">
        <v>0</v>
      </c>
    </row>
    <row r="22" spans="1:38" ht="159" customHeight="1" x14ac:dyDescent="0.25">
      <c r="A22" s="7">
        <f t="shared" ca="1" si="0"/>
        <v>19</v>
      </c>
      <c r="B22" s="11" t="s">
        <v>157</v>
      </c>
      <c r="C22" s="12">
        <v>398</v>
      </c>
      <c r="D22" s="14">
        <v>36545</v>
      </c>
      <c r="E22" s="14">
        <v>46473</v>
      </c>
      <c r="F22" s="14">
        <v>43850</v>
      </c>
      <c r="G22" s="64" t="s">
        <v>304</v>
      </c>
      <c r="H22" s="11" t="s">
        <v>308</v>
      </c>
      <c r="I22" s="11" t="s">
        <v>411</v>
      </c>
      <c r="J22" s="90" t="s">
        <v>612</v>
      </c>
      <c r="K22" s="90" t="s">
        <v>615</v>
      </c>
      <c r="L22" s="90" t="s">
        <v>615</v>
      </c>
      <c r="M22" s="96" t="s">
        <v>640</v>
      </c>
      <c r="N22" s="97"/>
      <c r="O22" s="97"/>
      <c r="P22" s="97"/>
      <c r="Q22" s="97"/>
      <c r="R22" s="98"/>
      <c r="S22" s="96" t="s">
        <v>305</v>
      </c>
      <c r="T22" s="97"/>
      <c r="U22" s="98"/>
      <c r="V22" s="96" t="s">
        <v>305</v>
      </c>
      <c r="W22" s="97"/>
      <c r="X22" s="98"/>
      <c r="Y22" s="96" t="s">
        <v>305</v>
      </c>
      <c r="Z22" s="97"/>
      <c r="AA22" s="98"/>
      <c r="AB22" s="96" t="s">
        <v>667</v>
      </c>
      <c r="AC22" s="97"/>
      <c r="AD22" s="98"/>
      <c r="AE22" s="10" t="s">
        <v>669</v>
      </c>
      <c r="AF22" s="10" t="s">
        <v>44</v>
      </c>
      <c r="AG22" s="14">
        <v>45176</v>
      </c>
      <c r="AH22" s="11" t="s">
        <v>128</v>
      </c>
      <c r="AI22" s="11" t="s">
        <v>128</v>
      </c>
      <c r="AJ22" s="10" t="s">
        <v>45</v>
      </c>
      <c r="AK22" s="10">
        <v>80</v>
      </c>
      <c r="AL22" s="10">
        <v>80</v>
      </c>
    </row>
    <row r="23" spans="1:38" ht="159" customHeight="1" x14ac:dyDescent="0.25">
      <c r="A23" s="7">
        <f t="shared" ca="1" si="0"/>
        <v>20</v>
      </c>
      <c r="B23" s="11" t="s">
        <v>158</v>
      </c>
      <c r="C23" s="12">
        <v>661</v>
      </c>
      <c r="D23" s="14">
        <v>37005</v>
      </c>
      <c r="E23" s="14">
        <v>46169</v>
      </c>
      <c r="F23" s="14">
        <v>43619</v>
      </c>
      <c r="G23" s="64" t="s">
        <v>304</v>
      </c>
      <c r="H23" s="11" t="s">
        <v>309</v>
      </c>
      <c r="I23" s="11" t="s">
        <v>412</v>
      </c>
      <c r="J23" s="90" t="s">
        <v>612</v>
      </c>
      <c r="K23" s="90" t="s">
        <v>615</v>
      </c>
      <c r="L23" s="90" t="s">
        <v>615</v>
      </c>
      <c r="M23" s="96" t="s">
        <v>640</v>
      </c>
      <c r="N23" s="97"/>
      <c r="O23" s="98"/>
      <c r="P23" s="96" t="s">
        <v>305</v>
      </c>
      <c r="Q23" s="97"/>
      <c r="R23" s="98"/>
      <c r="S23" s="96" t="s">
        <v>305</v>
      </c>
      <c r="T23" s="97"/>
      <c r="U23" s="98"/>
      <c r="V23" s="96" t="s">
        <v>305</v>
      </c>
      <c r="W23" s="97"/>
      <c r="X23" s="98"/>
      <c r="Y23" s="96" t="s">
        <v>305</v>
      </c>
      <c r="Z23" s="97"/>
      <c r="AA23" s="98"/>
      <c r="AB23" s="102" t="s">
        <v>667</v>
      </c>
      <c r="AC23" s="103"/>
      <c r="AD23" s="104"/>
      <c r="AE23" s="10" t="s">
        <v>670</v>
      </c>
      <c r="AF23" s="10" t="s">
        <v>9</v>
      </c>
      <c r="AG23" s="14">
        <v>46154</v>
      </c>
      <c r="AH23" s="11" t="s">
        <v>128</v>
      </c>
      <c r="AI23" s="11" t="s">
        <v>128</v>
      </c>
      <c r="AJ23" s="10" t="s">
        <v>45</v>
      </c>
      <c r="AK23" s="10">
        <v>50</v>
      </c>
      <c r="AL23" s="10">
        <v>50</v>
      </c>
    </row>
    <row r="24" spans="1:38" ht="159" customHeight="1" x14ac:dyDescent="0.25">
      <c r="A24" s="7">
        <f t="shared" ca="1" si="0"/>
        <v>21</v>
      </c>
      <c r="B24" s="11" t="s">
        <v>159</v>
      </c>
      <c r="C24" s="12">
        <v>731</v>
      </c>
      <c r="D24" s="14">
        <v>37104</v>
      </c>
      <c r="E24" s="14">
        <v>47940</v>
      </c>
      <c r="F24" s="14">
        <v>43682</v>
      </c>
      <c r="G24" s="64" t="s">
        <v>304</v>
      </c>
      <c r="H24" s="11" t="s">
        <v>310</v>
      </c>
      <c r="I24" s="11" t="s">
        <v>413</v>
      </c>
      <c r="J24" s="90" t="s">
        <v>612</v>
      </c>
      <c r="K24" s="90" t="s">
        <v>615</v>
      </c>
      <c r="L24" s="90" t="s">
        <v>615</v>
      </c>
      <c r="M24" s="96" t="s">
        <v>640</v>
      </c>
      <c r="N24" s="97"/>
      <c r="O24" s="98"/>
      <c r="P24" s="96" t="s">
        <v>305</v>
      </c>
      <c r="Q24" s="97"/>
      <c r="R24" s="98"/>
      <c r="S24" s="15">
        <v>96.06</v>
      </c>
      <c r="T24" s="15">
        <v>47.36</v>
      </c>
      <c r="U24" s="15">
        <v>372.78</v>
      </c>
      <c r="V24" s="15">
        <v>76.13</v>
      </c>
      <c r="W24" s="15">
        <v>65.965999999999994</v>
      </c>
      <c r="X24" s="15">
        <v>107.33</v>
      </c>
      <c r="Y24" s="15">
        <v>89.15</v>
      </c>
      <c r="Z24" s="15">
        <v>66.7</v>
      </c>
      <c r="AA24" s="12">
        <v>115.08</v>
      </c>
      <c r="AB24" s="16">
        <v>95.98</v>
      </c>
      <c r="AC24" s="16">
        <v>75</v>
      </c>
      <c r="AD24" s="16">
        <v>218.93</v>
      </c>
      <c r="AE24" s="10" t="s">
        <v>670</v>
      </c>
      <c r="AF24" s="10" t="s">
        <v>50</v>
      </c>
      <c r="AG24" s="14">
        <v>47940</v>
      </c>
      <c r="AH24" s="11" t="s">
        <v>128</v>
      </c>
      <c r="AI24" s="11" t="s">
        <v>128</v>
      </c>
      <c r="AJ24" s="10" t="s">
        <v>45</v>
      </c>
      <c r="AK24" s="10">
        <v>71.2</v>
      </c>
      <c r="AL24" s="10">
        <v>76.599999999999994</v>
      </c>
    </row>
    <row r="25" spans="1:38" ht="159" customHeight="1" x14ac:dyDescent="0.25">
      <c r="A25" s="7">
        <f t="shared" ca="1" si="0"/>
        <v>22</v>
      </c>
      <c r="B25" s="11" t="s">
        <v>151</v>
      </c>
      <c r="C25" s="12">
        <v>968</v>
      </c>
      <c r="D25" s="14">
        <v>37413</v>
      </c>
      <c r="E25" s="14">
        <v>46022</v>
      </c>
      <c r="F25" s="14">
        <v>44097</v>
      </c>
      <c r="G25" s="65" t="s">
        <v>304</v>
      </c>
      <c r="H25" s="28" t="s">
        <v>372</v>
      </c>
      <c r="I25" s="11" t="s">
        <v>414</v>
      </c>
      <c r="J25" s="90" t="s">
        <v>612</v>
      </c>
      <c r="K25" s="90" t="s">
        <v>615</v>
      </c>
      <c r="L25" s="90" t="s">
        <v>615</v>
      </c>
      <c r="M25" s="96" t="s">
        <v>640</v>
      </c>
      <c r="N25" s="97"/>
      <c r="O25" s="97"/>
      <c r="P25" s="97"/>
      <c r="Q25" s="97"/>
      <c r="R25" s="98"/>
      <c r="S25" s="96" t="s">
        <v>305</v>
      </c>
      <c r="T25" s="97"/>
      <c r="U25" s="98"/>
      <c r="V25" s="96" t="s">
        <v>305</v>
      </c>
      <c r="W25" s="97"/>
      <c r="X25" s="98"/>
      <c r="Y25" s="96" t="s">
        <v>667</v>
      </c>
      <c r="Z25" s="97"/>
      <c r="AA25" s="98"/>
      <c r="AB25" s="66" t="s">
        <v>667</v>
      </c>
      <c r="AC25" s="67"/>
      <c r="AD25" s="68"/>
      <c r="AE25" s="10" t="s">
        <v>669</v>
      </c>
      <c r="AF25" s="10" t="s">
        <v>10</v>
      </c>
      <c r="AG25" s="14">
        <v>46022</v>
      </c>
      <c r="AH25" s="11" t="s">
        <v>128</v>
      </c>
      <c r="AI25" s="11" t="s">
        <v>128</v>
      </c>
      <c r="AJ25" s="10" t="s">
        <v>45</v>
      </c>
      <c r="AK25" s="10">
        <v>70</v>
      </c>
      <c r="AL25" s="10">
        <v>70</v>
      </c>
    </row>
    <row r="26" spans="1:38" ht="159" customHeight="1" x14ac:dyDescent="0.25">
      <c r="A26" s="7">
        <f t="shared" ca="1" si="0"/>
        <v>23</v>
      </c>
      <c r="B26" s="11" t="s">
        <v>160</v>
      </c>
      <c r="C26" s="12">
        <v>1057</v>
      </c>
      <c r="D26" s="14">
        <v>37601</v>
      </c>
      <c r="E26" s="14">
        <v>53444</v>
      </c>
      <c r="F26" s="14">
        <v>44176</v>
      </c>
      <c r="G26" s="64" t="s">
        <v>304</v>
      </c>
      <c r="H26" s="11" t="s">
        <v>373</v>
      </c>
      <c r="I26" s="11" t="s">
        <v>415</v>
      </c>
      <c r="J26" s="90" t="s">
        <v>612</v>
      </c>
      <c r="K26" s="90" t="s">
        <v>615</v>
      </c>
      <c r="L26" s="90" t="s">
        <v>615</v>
      </c>
      <c r="M26" s="96" t="s">
        <v>640</v>
      </c>
      <c r="N26" s="97"/>
      <c r="O26" s="97"/>
      <c r="P26" s="97"/>
      <c r="Q26" s="97"/>
      <c r="R26" s="97"/>
      <c r="S26" s="97"/>
      <c r="T26" s="97"/>
      <c r="U26" s="98"/>
      <c r="V26" s="96" t="s">
        <v>305</v>
      </c>
      <c r="W26" s="97"/>
      <c r="X26" s="98"/>
      <c r="Y26" s="96" t="s">
        <v>304</v>
      </c>
      <c r="Z26" s="97"/>
      <c r="AA26" s="98"/>
      <c r="AB26" s="15">
        <v>114.886</v>
      </c>
      <c r="AC26" s="15">
        <v>32.448999999999998</v>
      </c>
      <c r="AD26" s="15">
        <v>32</v>
      </c>
      <c r="AE26" s="10" t="s">
        <v>669</v>
      </c>
      <c r="AF26" s="10" t="s">
        <v>11</v>
      </c>
      <c r="AG26" s="14">
        <v>53444</v>
      </c>
      <c r="AH26" s="8" t="s">
        <v>673</v>
      </c>
      <c r="AI26" s="11" t="s">
        <v>128</v>
      </c>
      <c r="AJ26" s="10" t="s">
        <v>45</v>
      </c>
      <c r="AK26" s="10">
        <v>70</v>
      </c>
      <c r="AL26" s="10">
        <v>70</v>
      </c>
    </row>
    <row r="27" spans="1:38" s="19" customFormat="1" ht="159" customHeight="1" x14ac:dyDescent="0.25">
      <c r="A27" s="7">
        <f t="shared" ca="1" si="0"/>
        <v>24</v>
      </c>
      <c r="B27" s="11" t="s">
        <v>161</v>
      </c>
      <c r="C27" s="12">
        <v>1117</v>
      </c>
      <c r="D27" s="14">
        <v>37684</v>
      </c>
      <c r="E27" s="14">
        <v>45911</v>
      </c>
      <c r="F27" s="14">
        <v>44441</v>
      </c>
      <c r="G27" s="64" t="s">
        <v>305</v>
      </c>
      <c r="H27" s="11" t="s">
        <v>311</v>
      </c>
      <c r="I27" s="11" t="s">
        <v>416</v>
      </c>
      <c r="J27" s="90" t="s">
        <v>612</v>
      </c>
      <c r="K27" s="90" t="s">
        <v>615</v>
      </c>
      <c r="L27" s="90" t="s">
        <v>615</v>
      </c>
      <c r="M27" s="96" t="s">
        <v>640</v>
      </c>
      <c r="N27" s="97"/>
      <c r="O27" s="97"/>
      <c r="P27" s="97"/>
      <c r="Q27" s="97"/>
      <c r="R27" s="97"/>
      <c r="S27" s="97"/>
      <c r="T27" s="97"/>
      <c r="U27" s="98"/>
      <c r="V27" s="96" t="s">
        <v>305</v>
      </c>
      <c r="W27" s="97"/>
      <c r="X27" s="98"/>
      <c r="Y27" s="96" t="s">
        <v>305</v>
      </c>
      <c r="Z27" s="97"/>
      <c r="AA27" s="98"/>
      <c r="AB27" s="96" t="s">
        <v>305</v>
      </c>
      <c r="AC27" s="97"/>
      <c r="AD27" s="98"/>
      <c r="AE27" s="10" t="s">
        <v>669</v>
      </c>
      <c r="AF27" s="10" t="s">
        <v>12</v>
      </c>
      <c r="AG27" s="14" t="s">
        <v>132</v>
      </c>
      <c r="AH27" s="8" t="s">
        <v>674</v>
      </c>
      <c r="AI27" s="11" t="s">
        <v>128</v>
      </c>
      <c r="AJ27" s="10">
        <v>30</v>
      </c>
      <c r="AK27" s="10">
        <v>70</v>
      </c>
      <c r="AL27" s="10">
        <v>70</v>
      </c>
    </row>
    <row r="28" spans="1:38" ht="159" customHeight="1" x14ac:dyDescent="0.25">
      <c r="A28" s="7">
        <f t="shared" ca="1" si="0"/>
        <v>25</v>
      </c>
      <c r="B28" s="11" t="s">
        <v>162</v>
      </c>
      <c r="C28" s="12">
        <v>1118</v>
      </c>
      <c r="D28" s="14">
        <v>37684</v>
      </c>
      <c r="E28" s="14">
        <v>46322</v>
      </c>
      <c r="F28" s="14">
        <v>43565</v>
      </c>
      <c r="G28" s="65" t="s">
        <v>304</v>
      </c>
      <c r="H28" s="28" t="s">
        <v>84</v>
      </c>
      <c r="I28" s="11" t="s">
        <v>417</v>
      </c>
      <c r="J28" s="90" t="s">
        <v>612</v>
      </c>
      <c r="K28" s="90" t="s">
        <v>615</v>
      </c>
      <c r="L28" s="90" t="s">
        <v>615</v>
      </c>
      <c r="M28" s="96" t="s">
        <v>640</v>
      </c>
      <c r="N28" s="97"/>
      <c r="O28" s="98"/>
      <c r="P28" s="96" t="s">
        <v>305</v>
      </c>
      <c r="Q28" s="97"/>
      <c r="R28" s="98"/>
      <c r="S28" s="96" t="s">
        <v>305</v>
      </c>
      <c r="T28" s="97"/>
      <c r="U28" s="98"/>
      <c r="V28" s="96" t="s">
        <v>305</v>
      </c>
      <c r="W28" s="97"/>
      <c r="X28" s="98"/>
      <c r="Y28" s="96" t="s">
        <v>305</v>
      </c>
      <c r="Z28" s="97"/>
      <c r="AA28" s="98"/>
      <c r="AB28" s="96" t="s">
        <v>667</v>
      </c>
      <c r="AC28" s="97"/>
      <c r="AD28" s="98"/>
      <c r="AE28" s="10" t="s">
        <v>669</v>
      </c>
      <c r="AF28" s="13" t="s">
        <v>135</v>
      </c>
      <c r="AG28" s="14">
        <v>44952</v>
      </c>
      <c r="AH28" s="11" t="s">
        <v>128</v>
      </c>
      <c r="AI28" s="11" t="s">
        <v>128</v>
      </c>
      <c r="AJ28" s="10" t="s">
        <v>45</v>
      </c>
      <c r="AK28" s="10">
        <v>50</v>
      </c>
      <c r="AL28" s="10">
        <v>50</v>
      </c>
    </row>
    <row r="29" spans="1:38" s="19" customFormat="1" ht="159" customHeight="1" x14ac:dyDescent="0.25">
      <c r="A29" s="7">
        <f t="shared" ca="1" si="0"/>
        <v>26</v>
      </c>
      <c r="B29" s="11" t="s">
        <v>163</v>
      </c>
      <c r="C29" s="12">
        <v>1280</v>
      </c>
      <c r="D29" s="14">
        <v>37968</v>
      </c>
      <c r="E29" s="14">
        <v>46092</v>
      </c>
      <c r="F29" s="14">
        <v>44071</v>
      </c>
      <c r="G29" s="64" t="s">
        <v>304</v>
      </c>
      <c r="H29" s="11" t="s">
        <v>312</v>
      </c>
      <c r="I29" s="11" t="s">
        <v>418</v>
      </c>
      <c r="J29" s="90" t="s">
        <v>612</v>
      </c>
      <c r="K29" s="90" t="s">
        <v>615</v>
      </c>
      <c r="L29" s="90" t="s">
        <v>615</v>
      </c>
      <c r="M29" s="96" t="s">
        <v>640</v>
      </c>
      <c r="N29" s="97"/>
      <c r="O29" s="97"/>
      <c r="P29" s="97"/>
      <c r="Q29" s="97"/>
      <c r="R29" s="98"/>
      <c r="S29" s="96" t="s">
        <v>305</v>
      </c>
      <c r="T29" s="97"/>
      <c r="U29" s="98"/>
      <c r="V29" s="96" t="s">
        <v>305</v>
      </c>
      <c r="W29" s="97"/>
      <c r="X29" s="98"/>
      <c r="Y29" s="96" t="s">
        <v>305</v>
      </c>
      <c r="Z29" s="97"/>
      <c r="AA29" s="98"/>
      <c r="AB29" s="102" t="s">
        <v>667</v>
      </c>
      <c r="AC29" s="103"/>
      <c r="AD29" s="104"/>
      <c r="AE29" s="10" t="s">
        <v>670</v>
      </c>
      <c r="AF29" s="13" t="s">
        <v>13</v>
      </c>
      <c r="AG29" s="14">
        <v>44926</v>
      </c>
      <c r="AH29" s="11" t="s">
        <v>128</v>
      </c>
      <c r="AI29" s="11" t="s">
        <v>128</v>
      </c>
      <c r="AJ29" s="10" t="s">
        <v>45</v>
      </c>
      <c r="AK29" s="10">
        <v>50</v>
      </c>
      <c r="AL29" s="10">
        <v>50</v>
      </c>
    </row>
    <row r="30" spans="1:38" ht="159" customHeight="1" x14ac:dyDescent="0.25">
      <c r="A30" s="7">
        <f t="shared" ca="1" si="0"/>
        <v>27</v>
      </c>
      <c r="B30" s="11" t="s">
        <v>164</v>
      </c>
      <c r="C30" s="12">
        <v>1528</v>
      </c>
      <c r="D30" s="14">
        <v>38275</v>
      </c>
      <c r="E30" s="14">
        <v>46144</v>
      </c>
      <c r="F30" s="14">
        <v>43861</v>
      </c>
      <c r="G30" s="64" t="s">
        <v>304</v>
      </c>
      <c r="H30" s="11" t="s">
        <v>93</v>
      </c>
      <c r="I30" s="11" t="s">
        <v>419</v>
      </c>
      <c r="J30" s="90" t="s">
        <v>612</v>
      </c>
      <c r="K30" s="90" t="s">
        <v>615</v>
      </c>
      <c r="L30" s="90" t="s">
        <v>615</v>
      </c>
      <c r="M30" s="96" t="s">
        <v>640</v>
      </c>
      <c r="N30" s="97"/>
      <c r="O30" s="97"/>
      <c r="P30" s="97"/>
      <c r="Q30" s="97"/>
      <c r="R30" s="98"/>
      <c r="S30" s="96" t="s">
        <v>305</v>
      </c>
      <c r="T30" s="97"/>
      <c r="U30" s="98"/>
      <c r="V30" s="96" t="s">
        <v>305</v>
      </c>
      <c r="W30" s="97"/>
      <c r="X30" s="98"/>
      <c r="Y30" s="96" t="s">
        <v>305</v>
      </c>
      <c r="Z30" s="97"/>
      <c r="AA30" s="98"/>
      <c r="AB30" s="102" t="s">
        <v>667</v>
      </c>
      <c r="AC30" s="103"/>
      <c r="AD30" s="104"/>
      <c r="AE30" s="10" t="s">
        <v>669</v>
      </c>
      <c r="AF30" s="10" t="s">
        <v>14</v>
      </c>
      <c r="AG30" s="14">
        <v>46144</v>
      </c>
      <c r="AH30" s="11" t="s">
        <v>128</v>
      </c>
      <c r="AI30" s="11" t="s">
        <v>128</v>
      </c>
      <c r="AJ30" s="10" t="s">
        <v>45</v>
      </c>
      <c r="AK30" s="10">
        <v>90</v>
      </c>
      <c r="AL30" s="10">
        <v>90</v>
      </c>
    </row>
    <row r="31" spans="1:38" ht="159" customHeight="1" x14ac:dyDescent="0.25">
      <c r="A31" s="7">
        <f t="shared" ca="1" si="0"/>
        <v>28</v>
      </c>
      <c r="B31" s="11" t="s">
        <v>165</v>
      </c>
      <c r="C31" s="12">
        <v>1897</v>
      </c>
      <c r="D31" s="14">
        <v>38667</v>
      </c>
      <c r="E31" s="14">
        <v>45215</v>
      </c>
      <c r="F31" s="14">
        <v>43850</v>
      </c>
      <c r="G31" s="64" t="s">
        <v>304</v>
      </c>
      <c r="H31" s="11" t="s">
        <v>313</v>
      </c>
      <c r="I31" s="11" t="s">
        <v>420</v>
      </c>
      <c r="J31" s="90" t="s">
        <v>612</v>
      </c>
      <c r="K31" s="90" t="s">
        <v>615</v>
      </c>
      <c r="L31" s="90" t="s">
        <v>615</v>
      </c>
      <c r="M31" s="96" t="s">
        <v>640</v>
      </c>
      <c r="N31" s="97"/>
      <c r="O31" s="97"/>
      <c r="P31" s="97"/>
      <c r="Q31" s="97"/>
      <c r="R31" s="98"/>
      <c r="S31" s="96" t="s">
        <v>305</v>
      </c>
      <c r="T31" s="97"/>
      <c r="U31" s="98"/>
      <c r="V31" s="96" t="s">
        <v>305</v>
      </c>
      <c r="W31" s="97"/>
      <c r="X31" s="98"/>
      <c r="Y31" s="96" t="s">
        <v>305</v>
      </c>
      <c r="Z31" s="97"/>
      <c r="AA31" s="98"/>
      <c r="AB31" s="102" t="s">
        <v>667</v>
      </c>
      <c r="AC31" s="103"/>
      <c r="AD31" s="104"/>
      <c r="AE31" s="10" t="s">
        <v>669</v>
      </c>
      <c r="AF31" s="10" t="s">
        <v>15</v>
      </c>
      <c r="AG31" s="14">
        <v>45215</v>
      </c>
      <c r="AH31" s="11" t="s">
        <v>128</v>
      </c>
      <c r="AI31" s="11" t="s">
        <v>128</v>
      </c>
      <c r="AJ31" s="10" t="s">
        <v>45</v>
      </c>
      <c r="AK31" s="10">
        <v>70</v>
      </c>
      <c r="AL31" s="10">
        <v>70</v>
      </c>
    </row>
    <row r="32" spans="1:38" s="19" customFormat="1" ht="159" customHeight="1" x14ac:dyDescent="0.25">
      <c r="A32" s="7">
        <f t="shared" ca="1" si="0"/>
        <v>29</v>
      </c>
      <c r="B32" s="11" t="s">
        <v>153</v>
      </c>
      <c r="C32" s="64">
        <v>1919</v>
      </c>
      <c r="D32" s="14">
        <v>38699</v>
      </c>
      <c r="E32" s="14">
        <v>50022</v>
      </c>
      <c r="F32" s="14">
        <v>45316</v>
      </c>
      <c r="G32" s="64" t="s">
        <v>304</v>
      </c>
      <c r="H32" s="11" t="s">
        <v>117</v>
      </c>
      <c r="I32" s="11" t="s">
        <v>421</v>
      </c>
      <c r="J32" s="64" t="s">
        <v>613</v>
      </c>
      <c r="K32" s="64" t="s">
        <v>616</v>
      </c>
      <c r="L32" s="64" t="s">
        <v>616</v>
      </c>
      <c r="M32" s="96" t="s">
        <v>642</v>
      </c>
      <c r="N32" s="97"/>
      <c r="O32" s="97"/>
      <c r="P32" s="97"/>
      <c r="Q32" s="97"/>
      <c r="R32" s="97"/>
      <c r="S32" s="97"/>
      <c r="T32" s="97"/>
      <c r="U32" s="97"/>
      <c r="V32" s="97"/>
      <c r="W32" s="97"/>
      <c r="X32" s="97"/>
      <c r="Y32" s="97"/>
      <c r="Z32" s="97"/>
      <c r="AA32" s="97"/>
      <c r="AB32" s="97"/>
      <c r="AC32" s="97"/>
      <c r="AD32" s="98"/>
      <c r="AE32" s="10"/>
      <c r="AF32" s="10" t="s">
        <v>128</v>
      </c>
      <c r="AG32" s="14" t="s">
        <v>128</v>
      </c>
      <c r="AH32" s="11"/>
      <c r="AI32" s="11" t="s">
        <v>128</v>
      </c>
      <c r="AJ32" s="10">
        <v>30</v>
      </c>
      <c r="AK32" s="10">
        <v>80</v>
      </c>
      <c r="AL32" s="10">
        <v>80</v>
      </c>
    </row>
    <row r="33" spans="1:38" ht="159" customHeight="1" x14ac:dyDescent="0.25">
      <c r="A33" s="7">
        <f t="shared" ca="1" si="0"/>
        <v>30</v>
      </c>
      <c r="B33" s="8" t="s">
        <v>166</v>
      </c>
      <c r="C33" s="12">
        <v>1928</v>
      </c>
      <c r="D33" s="14">
        <v>38713</v>
      </c>
      <c r="E33" s="14">
        <v>46179</v>
      </c>
      <c r="F33" s="14">
        <v>44543</v>
      </c>
      <c r="G33" s="64" t="s">
        <v>304</v>
      </c>
      <c r="H33" s="11" t="s">
        <v>374</v>
      </c>
      <c r="I33" s="11" t="s">
        <v>422</v>
      </c>
      <c r="J33" s="90" t="s">
        <v>612</v>
      </c>
      <c r="K33" s="90" t="s">
        <v>615</v>
      </c>
      <c r="L33" s="90" t="s">
        <v>615</v>
      </c>
      <c r="M33" s="96" t="s">
        <v>640</v>
      </c>
      <c r="N33" s="97"/>
      <c r="O33" s="97"/>
      <c r="P33" s="97"/>
      <c r="Q33" s="97"/>
      <c r="R33" s="97"/>
      <c r="S33" s="97"/>
      <c r="T33" s="97"/>
      <c r="U33" s="97"/>
      <c r="V33" s="97"/>
      <c r="W33" s="97"/>
      <c r="X33" s="98"/>
      <c r="Y33" s="96" t="s">
        <v>305</v>
      </c>
      <c r="Z33" s="97"/>
      <c r="AA33" s="98"/>
      <c r="AB33" s="96" t="s">
        <v>667</v>
      </c>
      <c r="AC33" s="97"/>
      <c r="AD33" s="98"/>
      <c r="AE33" s="10" t="s">
        <v>669</v>
      </c>
      <c r="AF33" s="10" t="s">
        <v>127</v>
      </c>
      <c r="AG33" s="14">
        <v>46179</v>
      </c>
      <c r="AH33" s="11" t="s">
        <v>128</v>
      </c>
      <c r="AI33" s="11" t="s">
        <v>128</v>
      </c>
      <c r="AJ33" s="10"/>
      <c r="AK33" s="10"/>
      <c r="AL33" s="10"/>
    </row>
    <row r="34" spans="1:38" ht="159" customHeight="1" x14ac:dyDescent="0.25">
      <c r="A34" s="7">
        <f t="shared" ca="1" si="0"/>
        <v>31</v>
      </c>
      <c r="B34" s="11" t="s">
        <v>167</v>
      </c>
      <c r="C34" s="12">
        <v>2275</v>
      </c>
      <c r="D34" s="14">
        <v>39080</v>
      </c>
      <c r="E34" s="14">
        <v>53391</v>
      </c>
      <c r="F34" s="14">
        <v>43892</v>
      </c>
      <c r="G34" s="64" t="s">
        <v>304</v>
      </c>
      <c r="H34" s="11" t="s">
        <v>351</v>
      </c>
      <c r="I34" s="11" t="s">
        <v>423</v>
      </c>
      <c r="J34" s="90" t="s">
        <v>612</v>
      </c>
      <c r="K34" s="90" t="s">
        <v>615</v>
      </c>
      <c r="L34" s="90" t="s">
        <v>615</v>
      </c>
      <c r="M34" s="96" t="s">
        <v>640</v>
      </c>
      <c r="N34" s="97"/>
      <c r="O34" s="97"/>
      <c r="P34" s="97"/>
      <c r="Q34" s="97"/>
      <c r="R34" s="98"/>
      <c r="S34" s="96" t="s">
        <v>305</v>
      </c>
      <c r="T34" s="97"/>
      <c r="U34" s="98"/>
      <c r="V34" s="96" t="s">
        <v>305</v>
      </c>
      <c r="W34" s="97"/>
      <c r="X34" s="98"/>
      <c r="Y34" s="96" t="s">
        <v>305</v>
      </c>
      <c r="Z34" s="97"/>
      <c r="AA34" s="98"/>
      <c r="AB34" s="96" t="s">
        <v>667</v>
      </c>
      <c r="AC34" s="97"/>
      <c r="AD34" s="98"/>
      <c r="AE34" s="10" t="s">
        <v>670</v>
      </c>
      <c r="AF34" s="10" t="s">
        <v>72</v>
      </c>
      <c r="AG34" s="14">
        <v>53391</v>
      </c>
      <c r="AH34" s="11" t="s">
        <v>128</v>
      </c>
      <c r="AI34" s="11" t="s">
        <v>128</v>
      </c>
      <c r="AJ34" s="10" t="s">
        <v>45</v>
      </c>
      <c r="AK34" s="10">
        <v>50</v>
      </c>
      <c r="AL34" s="10">
        <v>50</v>
      </c>
    </row>
    <row r="35" spans="1:38" ht="159" customHeight="1" x14ac:dyDescent="0.25">
      <c r="A35" s="7">
        <f t="shared" ca="1" si="0"/>
        <v>32</v>
      </c>
      <c r="B35" s="11" t="s">
        <v>302</v>
      </c>
      <c r="C35" s="12">
        <v>2373</v>
      </c>
      <c r="D35" s="14">
        <v>39224</v>
      </c>
      <c r="E35" s="14">
        <v>46089</v>
      </c>
      <c r="F35" s="14">
        <v>44006</v>
      </c>
      <c r="G35" s="64" t="s">
        <v>304</v>
      </c>
      <c r="H35" s="11" t="s">
        <v>352</v>
      </c>
      <c r="I35" s="11" t="s">
        <v>424</v>
      </c>
      <c r="J35" s="90" t="s">
        <v>612</v>
      </c>
      <c r="K35" s="90" t="s">
        <v>615</v>
      </c>
      <c r="L35" s="90" t="s">
        <v>615</v>
      </c>
      <c r="M35" s="96" t="s">
        <v>639</v>
      </c>
      <c r="N35" s="97"/>
      <c r="O35" s="97"/>
      <c r="P35" s="97"/>
      <c r="Q35" s="97"/>
      <c r="R35" s="98"/>
      <c r="S35" s="96" t="s">
        <v>305</v>
      </c>
      <c r="T35" s="97"/>
      <c r="U35" s="98"/>
      <c r="V35" s="96" t="s">
        <v>305</v>
      </c>
      <c r="W35" s="97"/>
      <c r="X35" s="98"/>
      <c r="Y35" s="96" t="s">
        <v>305</v>
      </c>
      <c r="Z35" s="97"/>
      <c r="AA35" s="98"/>
      <c r="AB35" s="102" t="s">
        <v>667</v>
      </c>
      <c r="AC35" s="103"/>
      <c r="AD35" s="104"/>
      <c r="AE35" s="10" t="s">
        <v>670</v>
      </c>
      <c r="AF35" s="10" t="s">
        <v>16</v>
      </c>
      <c r="AG35" s="14">
        <v>46089</v>
      </c>
      <c r="AH35" s="11" t="s">
        <v>128</v>
      </c>
      <c r="AI35" s="11" t="s">
        <v>128</v>
      </c>
      <c r="AJ35" s="10" t="s">
        <v>45</v>
      </c>
      <c r="AK35" s="10">
        <v>60</v>
      </c>
      <c r="AL35" s="10">
        <v>60</v>
      </c>
    </row>
    <row r="36" spans="1:38" ht="159" customHeight="1" x14ac:dyDescent="0.25">
      <c r="A36" s="7">
        <f t="shared" ca="1" si="0"/>
        <v>33</v>
      </c>
      <c r="B36" s="11" t="s">
        <v>168</v>
      </c>
      <c r="C36" s="64">
        <v>2433</v>
      </c>
      <c r="D36" s="14" t="s">
        <v>133</v>
      </c>
      <c r="E36" s="14">
        <v>45865</v>
      </c>
      <c r="F36" s="14">
        <v>45274</v>
      </c>
      <c r="G36" s="64" t="s">
        <v>305</v>
      </c>
      <c r="H36" s="11" t="s">
        <v>353</v>
      </c>
      <c r="I36" s="11" t="s">
        <v>425</v>
      </c>
      <c r="J36" s="64" t="s">
        <v>612</v>
      </c>
      <c r="K36" s="90" t="s">
        <v>615</v>
      </c>
      <c r="L36" s="90" t="s">
        <v>615</v>
      </c>
      <c r="M36" s="96" t="s">
        <v>640</v>
      </c>
      <c r="N36" s="97"/>
      <c r="O36" s="97"/>
      <c r="P36" s="97"/>
      <c r="Q36" s="97"/>
      <c r="R36" s="97"/>
      <c r="S36" s="97"/>
      <c r="T36" s="97"/>
      <c r="U36" s="98"/>
      <c r="V36" s="96" t="s">
        <v>305</v>
      </c>
      <c r="W36" s="97"/>
      <c r="X36" s="98"/>
      <c r="Y36" s="96" t="s">
        <v>305</v>
      </c>
      <c r="Z36" s="97"/>
      <c r="AA36" s="98"/>
      <c r="AB36" s="96" t="s">
        <v>305</v>
      </c>
      <c r="AC36" s="97"/>
      <c r="AD36" s="98"/>
      <c r="AE36" s="10" t="s">
        <v>45</v>
      </c>
      <c r="AF36" s="10" t="s">
        <v>45</v>
      </c>
      <c r="AG36" s="14" t="s">
        <v>45</v>
      </c>
      <c r="AH36" s="11" t="s">
        <v>45</v>
      </c>
      <c r="AI36" s="11" t="s">
        <v>45</v>
      </c>
      <c r="AJ36" s="10">
        <v>30</v>
      </c>
      <c r="AK36" s="10">
        <v>80</v>
      </c>
      <c r="AL36" s="10">
        <v>80</v>
      </c>
    </row>
    <row r="37" spans="1:38" ht="159" customHeight="1" x14ac:dyDescent="0.25">
      <c r="A37" s="7">
        <f t="shared" ca="1" si="0"/>
        <v>34</v>
      </c>
      <c r="B37" s="11" t="s">
        <v>169</v>
      </c>
      <c r="C37" s="12">
        <v>2575</v>
      </c>
      <c r="D37" s="14">
        <v>39486</v>
      </c>
      <c r="E37" s="14">
        <v>46000</v>
      </c>
      <c r="F37" s="14">
        <v>43693</v>
      </c>
      <c r="G37" s="64" t="s">
        <v>305</v>
      </c>
      <c r="H37" s="11" t="s">
        <v>85</v>
      </c>
      <c r="I37" s="11" t="s">
        <v>426</v>
      </c>
      <c r="J37" s="90" t="s">
        <v>612</v>
      </c>
      <c r="K37" s="90" t="s">
        <v>615</v>
      </c>
      <c r="L37" s="90" t="s">
        <v>615</v>
      </c>
      <c r="M37" s="96" t="s">
        <v>640</v>
      </c>
      <c r="N37" s="97"/>
      <c r="O37" s="98"/>
      <c r="P37" s="96" t="s">
        <v>305</v>
      </c>
      <c r="Q37" s="97"/>
      <c r="R37" s="98"/>
      <c r="S37" s="96" t="s">
        <v>305</v>
      </c>
      <c r="T37" s="97"/>
      <c r="U37" s="98"/>
      <c r="V37" s="96" t="s">
        <v>305</v>
      </c>
      <c r="W37" s="97"/>
      <c r="X37" s="98"/>
      <c r="Y37" s="96" t="s">
        <v>305</v>
      </c>
      <c r="Z37" s="97"/>
      <c r="AA37" s="98"/>
      <c r="AB37" s="96" t="s">
        <v>305</v>
      </c>
      <c r="AC37" s="97"/>
      <c r="AD37" s="98"/>
      <c r="AE37" s="10" t="s">
        <v>669</v>
      </c>
      <c r="AF37" s="10" t="s">
        <v>64</v>
      </c>
      <c r="AG37" s="14">
        <v>46000</v>
      </c>
      <c r="AH37" s="11" t="s">
        <v>128</v>
      </c>
      <c r="AI37" s="11" t="s">
        <v>128</v>
      </c>
      <c r="AJ37" s="10" t="s">
        <v>45</v>
      </c>
      <c r="AK37" s="10">
        <v>80</v>
      </c>
      <c r="AL37" s="10">
        <v>80</v>
      </c>
    </row>
    <row r="38" spans="1:38" ht="159" customHeight="1" x14ac:dyDescent="0.25">
      <c r="A38" s="7">
        <f t="shared" ca="1" si="0"/>
        <v>35</v>
      </c>
      <c r="B38" s="11" t="s">
        <v>170</v>
      </c>
      <c r="C38" s="12">
        <v>2882</v>
      </c>
      <c r="D38" s="14">
        <v>39787</v>
      </c>
      <c r="E38" s="14">
        <v>46173</v>
      </c>
      <c r="F38" s="14">
        <v>43984</v>
      </c>
      <c r="G38" s="64" t="s">
        <v>304</v>
      </c>
      <c r="H38" s="11" t="s">
        <v>289</v>
      </c>
      <c r="I38" s="11" t="s">
        <v>427</v>
      </c>
      <c r="J38" s="90" t="s">
        <v>612</v>
      </c>
      <c r="K38" s="90" t="s">
        <v>615</v>
      </c>
      <c r="L38" s="90" t="s">
        <v>615</v>
      </c>
      <c r="M38" s="96" t="s">
        <v>640</v>
      </c>
      <c r="N38" s="97"/>
      <c r="O38" s="97"/>
      <c r="P38" s="97"/>
      <c r="Q38" s="97"/>
      <c r="R38" s="98"/>
      <c r="S38" s="96" t="s">
        <v>305</v>
      </c>
      <c r="T38" s="97"/>
      <c r="U38" s="98"/>
      <c r="V38" s="96" t="s">
        <v>305</v>
      </c>
      <c r="W38" s="97"/>
      <c r="X38" s="98"/>
      <c r="Y38" s="96" t="s">
        <v>305</v>
      </c>
      <c r="Z38" s="97"/>
      <c r="AA38" s="98"/>
      <c r="AB38" s="102" t="s">
        <v>667</v>
      </c>
      <c r="AC38" s="103"/>
      <c r="AD38" s="104"/>
      <c r="AE38" s="10" t="s">
        <v>669</v>
      </c>
      <c r="AF38" s="13" t="s">
        <v>65</v>
      </c>
      <c r="AG38" s="14">
        <v>45077</v>
      </c>
      <c r="AH38" s="11" t="s">
        <v>128</v>
      </c>
      <c r="AI38" s="11" t="s">
        <v>128</v>
      </c>
      <c r="AJ38" s="10" t="s">
        <v>45</v>
      </c>
      <c r="AK38" s="10">
        <v>50</v>
      </c>
      <c r="AL38" s="10">
        <v>50</v>
      </c>
    </row>
    <row r="39" spans="1:38" ht="159" customHeight="1" x14ac:dyDescent="0.25">
      <c r="A39" s="7">
        <f t="shared" ca="1" si="0"/>
        <v>36</v>
      </c>
      <c r="B39" s="11" t="s">
        <v>171</v>
      </c>
      <c r="C39" s="12">
        <v>3577</v>
      </c>
      <c r="D39" s="14">
        <v>40345</v>
      </c>
      <c r="E39" s="14">
        <v>54035</v>
      </c>
      <c r="F39" s="14">
        <v>43998</v>
      </c>
      <c r="G39" s="64" t="s">
        <v>304</v>
      </c>
      <c r="H39" s="11" t="s">
        <v>289</v>
      </c>
      <c r="I39" s="11" t="s">
        <v>428</v>
      </c>
      <c r="J39" s="90" t="s">
        <v>612</v>
      </c>
      <c r="K39" s="90" t="s">
        <v>615</v>
      </c>
      <c r="L39" s="90" t="s">
        <v>615</v>
      </c>
      <c r="M39" s="96" t="s">
        <v>640</v>
      </c>
      <c r="N39" s="97"/>
      <c r="O39" s="97"/>
      <c r="P39" s="97"/>
      <c r="Q39" s="97"/>
      <c r="R39" s="98"/>
      <c r="S39" s="96" t="s">
        <v>305</v>
      </c>
      <c r="T39" s="97"/>
      <c r="U39" s="98"/>
      <c r="V39" s="96" t="s">
        <v>305</v>
      </c>
      <c r="W39" s="97"/>
      <c r="X39" s="98"/>
      <c r="Y39" s="96" t="s">
        <v>304</v>
      </c>
      <c r="Z39" s="97"/>
      <c r="AA39" s="98"/>
      <c r="AB39" s="96" t="s">
        <v>304</v>
      </c>
      <c r="AC39" s="97"/>
      <c r="AD39" s="98"/>
      <c r="AE39" s="10" t="s">
        <v>669</v>
      </c>
      <c r="AF39" s="10" t="s">
        <v>17</v>
      </c>
      <c r="AG39" s="14">
        <v>54035</v>
      </c>
      <c r="AH39" s="11" t="s">
        <v>128</v>
      </c>
      <c r="AI39" s="11" t="s">
        <v>128</v>
      </c>
      <c r="AJ39" s="10" t="s">
        <v>45</v>
      </c>
      <c r="AK39" s="10">
        <v>80</v>
      </c>
      <c r="AL39" s="10">
        <v>80</v>
      </c>
    </row>
    <row r="40" spans="1:38" ht="159" customHeight="1" x14ac:dyDescent="0.25">
      <c r="A40" s="7">
        <f t="shared" ca="1" si="0"/>
        <v>37</v>
      </c>
      <c r="B40" s="11" t="s">
        <v>172</v>
      </c>
      <c r="C40" s="12">
        <v>3996</v>
      </c>
      <c r="D40" s="14">
        <v>41677</v>
      </c>
      <c r="E40" s="14">
        <v>45229</v>
      </c>
      <c r="F40" s="14">
        <v>43850</v>
      </c>
      <c r="G40" s="64" t="s">
        <v>304</v>
      </c>
      <c r="H40" s="11" t="s">
        <v>605</v>
      </c>
      <c r="I40" s="11" t="s">
        <v>429</v>
      </c>
      <c r="J40" s="90" t="s">
        <v>612</v>
      </c>
      <c r="K40" s="90" t="s">
        <v>615</v>
      </c>
      <c r="L40" s="90" t="s">
        <v>615</v>
      </c>
      <c r="M40" s="96" t="s">
        <v>640</v>
      </c>
      <c r="N40" s="97"/>
      <c r="O40" s="97"/>
      <c r="P40" s="97"/>
      <c r="Q40" s="97"/>
      <c r="R40" s="98"/>
      <c r="S40" s="96" t="s">
        <v>305</v>
      </c>
      <c r="T40" s="97"/>
      <c r="U40" s="98"/>
      <c r="V40" s="96" t="s">
        <v>305</v>
      </c>
      <c r="W40" s="97"/>
      <c r="X40" s="98"/>
      <c r="Y40" s="96" t="s">
        <v>305</v>
      </c>
      <c r="Z40" s="97"/>
      <c r="AA40" s="98"/>
      <c r="AB40" s="102" t="s">
        <v>667</v>
      </c>
      <c r="AC40" s="103"/>
      <c r="AD40" s="104"/>
      <c r="AE40" s="10" t="s">
        <v>669</v>
      </c>
      <c r="AF40" s="10" t="s">
        <v>18</v>
      </c>
      <c r="AG40" s="14">
        <v>45230</v>
      </c>
      <c r="AH40" s="8" t="s">
        <v>673</v>
      </c>
      <c r="AI40" s="11" t="s">
        <v>128</v>
      </c>
      <c r="AJ40" s="10" t="s">
        <v>45</v>
      </c>
      <c r="AK40" s="10">
        <v>74</v>
      </c>
      <c r="AL40" s="10">
        <v>74</v>
      </c>
    </row>
    <row r="41" spans="1:38" ht="159" customHeight="1" x14ac:dyDescent="0.25">
      <c r="A41" s="7">
        <f t="shared" ca="1" si="0"/>
        <v>38</v>
      </c>
      <c r="B41" s="11" t="s">
        <v>173</v>
      </c>
      <c r="C41" s="12">
        <v>4001</v>
      </c>
      <c r="D41" s="14">
        <v>41694</v>
      </c>
      <c r="E41" s="14">
        <v>46442</v>
      </c>
      <c r="F41" s="14">
        <v>43812</v>
      </c>
      <c r="G41" s="64" t="s">
        <v>129</v>
      </c>
      <c r="H41" s="11" t="s">
        <v>314</v>
      </c>
      <c r="I41" s="11" t="s">
        <v>430</v>
      </c>
      <c r="J41" s="90" t="s">
        <v>612</v>
      </c>
      <c r="K41" s="90" t="s">
        <v>615</v>
      </c>
      <c r="L41" s="90" t="s">
        <v>615</v>
      </c>
      <c r="M41" s="96" t="s">
        <v>639</v>
      </c>
      <c r="N41" s="97"/>
      <c r="O41" s="97"/>
      <c r="P41" s="97"/>
      <c r="Q41" s="97"/>
      <c r="R41" s="98"/>
      <c r="S41" s="96" t="s">
        <v>305</v>
      </c>
      <c r="T41" s="97"/>
      <c r="U41" s="98"/>
      <c r="V41" s="96" t="s">
        <v>305</v>
      </c>
      <c r="W41" s="97"/>
      <c r="X41" s="98"/>
      <c r="Y41" s="96" t="s">
        <v>305</v>
      </c>
      <c r="Z41" s="97"/>
      <c r="AA41" s="98"/>
      <c r="AB41" s="96" t="s">
        <v>305</v>
      </c>
      <c r="AC41" s="97"/>
      <c r="AD41" s="98"/>
      <c r="AE41" s="10" t="s">
        <v>669</v>
      </c>
      <c r="AF41" s="10" t="s">
        <v>19</v>
      </c>
      <c r="AG41" s="14">
        <v>45346</v>
      </c>
      <c r="AH41" s="11" t="s">
        <v>128</v>
      </c>
      <c r="AI41" s="11" t="s">
        <v>128</v>
      </c>
      <c r="AJ41" s="10" t="s">
        <v>45</v>
      </c>
      <c r="AK41" s="10">
        <v>50</v>
      </c>
      <c r="AL41" s="10">
        <v>50</v>
      </c>
    </row>
    <row r="42" spans="1:38" ht="159" customHeight="1" x14ac:dyDescent="0.25">
      <c r="A42" s="7">
        <f t="shared" ca="1" si="0"/>
        <v>39</v>
      </c>
      <c r="B42" s="11" t="s">
        <v>174</v>
      </c>
      <c r="C42" s="12">
        <v>4152</v>
      </c>
      <c r="D42" s="14">
        <v>42173</v>
      </c>
      <c r="E42" s="14">
        <v>45749</v>
      </c>
      <c r="F42" s="14">
        <v>43888</v>
      </c>
      <c r="G42" s="64" t="s">
        <v>305</v>
      </c>
      <c r="H42" s="11" t="s">
        <v>375</v>
      </c>
      <c r="I42" s="11" t="s">
        <v>431</v>
      </c>
      <c r="J42" s="90" t="s">
        <v>612</v>
      </c>
      <c r="K42" s="90" t="s">
        <v>615</v>
      </c>
      <c r="L42" s="90" t="s">
        <v>615</v>
      </c>
      <c r="M42" s="96" t="s">
        <v>639</v>
      </c>
      <c r="N42" s="97"/>
      <c r="O42" s="97"/>
      <c r="P42" s="97"/>
      <c r="Q42" s="97"/>
      <c r="R42" s="98"/>
      <c r="S42" s="96" t="s">
        <v>305</v>
      </c>
      <c r="T42" s="97"/>
      <c r="U42" s="98"/>
      <c r="V42" s="96" t="s">
        <v>305</v>
      </c>
      <c r="W42" s="97"/>
      <c r="X42" s="98"/>
      <c r="Y42" s="96" t="s">
        <v>305</v>
      </c>
      <c r="Z42" s="97"/>
      <c r="AA42" s="98"/>
      <c r="AB42" s="96" t="s">
        <v>305</v>
      </c>
      <c r="AC42" s="97"/>
      <c r="AD42" s="98"/>
      <c r="AE42" s="10" t="s">
        <v>670</v>
      </c>
      <c r="AF42" s="20" t="s">
        <v>20</v>
      </c>
      <c r="AG42" s="14">
        <v>45749</v>
      </c>
      <c r="AH42" s="11" t="s">
        <v>128</v>
      </c>
      <c r="AI42" s="11" t="s">
        <v>128</v>
      </c>
      <c r="AJ42" s="10" t="s">
        <v>45</v>
      </c>
      <c r="AK42" s="10">
        <v>50</v>
      </c>
      <c r="AL42" s="10">
        <v>50</v>
      </c>
    </row>
    <row r="43" spans="1:38" ht="159" customHeight="1" x14ac:dyDescent="0.25">
      <c r="A43" s="7">
        <f t="shared" ca="1" si="0"/>
        <v>40</v>
      </c>
      <c r="B43" s="11" t="s">
        <v>175</v>
      </c>
      <c r="C43" s="12">
        <v>4155</v>
      </c>
      <c r="D43" s="14">
        <v>42178</v>
      </c>
      <c r="E43" s="14">
        <v>45754</v>
      </c>
      <c r="F43" s="14">
        <v>43964</v>
      </c>
      <c r="G43" s="64" t="s">
        <v>305</v>
      </c>
      <c r="H43" s="11" t="s">
        <v>376</v>
      </c>
      <c r="I43" s="11" t="s">
        <v>432</v>
      </c>
      <c r="J43" s="90" t="s">
        <v>612</v>
      </c>
      <c r="K43" s="90" t="s">
        <v>615</v>
      </c>
      <c r="L43" s="90" t="s">
        <v>615</v>
      </c>
      <c r="M43" s="96" t="s">
        <v>639</v>
      </c>
      <c r="N43" s="97"/>
      <c r="O43" s="97"/>
      <c r="P43" s="97"/>
      <c r="Q43" s="97"/>
      <c r="R43" s="98"/>
      <c r="S43" s="96" t="s">
        <v>305</v>
      </c>
      <c r="T43" s="97"/>
      <c r="U43" s="98"/>
      <c r="V43" s="96" t="s">
        <v>305</v>
      </c>
      <c r="W43" s="97"/>
      <c r="X43" s="98"/>
      <c r="Y43" s="96" t="s">
        <v>305</v>
      </c>
      <c r="Z43" s="97"/>
      <c r="AA43" s="98"/>
      <c r="AB43" s="96" t="s">
        <v>305</v>
      </c>
      <c r="AC43" s="97"/>
      <c r="AD43" s="98"/>
      <c r="AE43" s="10" t="s">
        <v>670</v>
      </c>
      <c r="AF43" s="10" t="s">
        <v>21</v>
      </c>
      <c r="AG43" s="14">
        <v>45754</v>
      </c>
      <c r="AH43" s="11" t="s">
        <v>128</v>
      </c>
      <c r="AI43" s="11" t="s">
        <v>128</v>
      </c>
      <c r="AJ43" s="10" t="s">
        <v>45</v>
      </c>
      <c r="AK43" s="10">
        <v>50</v>
      </c>
      <c r="AL43" s="10">
        <v>50</v>
      </c>
    </row>
    <row r="44" spans="1:38" ht="159" customHeight="1" x14ac:dyDescent="0.25">
      <c r="A44" s="7">
        <f t="shared" ca="1" si="0"/>
        <v>41</v>
      </c>
      <c r="B44" s="11" t="s">
        <v>176</v>
      </c>
      <c r="C44" s="12">
        <v>4216</v>
      </c>
      <c r="D44" s="14">
        <v>42334</v>
      </c>
      <c r="E44" s="14">
        <v>45458</v>
      </c>
      <c r="F44" s="14">
        <v>43835</v>
      </c>
      <c r="G44" s="64" t="s">
        <v>305</v>
      </c>
      <c r="H44" s="11" t="s">
        <v>315</v>
      </c>
      <c r="I44" s="11" t="s">
        <v>433</v>
      </c>
      <c r="J44" s="90" t="s">
        <v>612</v>
      </c>
      <c r="K44" s="90" t="s">
        <v>615</v>
      </c>
      <c r="L44" s="90" t="s">
        <v>615</v>
      </c>
      <c r="M44" s="96" t="s">
        <v>639</v>
      </c>
      <c r="N44" s="97"/>
      <c r="O44" s="97"/>
      <c r="P44" s="97"/>
      <c r="Q44" s="97"/>
      <c r="R44" s="98"/>
      <c r="S44" s="96" t="s">
        <v>305</v>
      </c>
      <c r="T44" s="97"/>
      <c r="U44" s="98"/>
      <c r="V44" s="96" t="s">
        <v>305</v>
      </c>
      <c r="W44" s="97"/>
      <c r="X44" s="98"/>
      <c r="Y44" s="96" t="s">
        <v>305</v>
      </c>
      <c r="Z44" s="97"/>
      <c r="AA44" s="98"/>
      <c r="AB44" s="96" t="s">
        <v>305</v>
      </c>
      <c r="AC44" s="97"/>
      <c r="AD44" s="98"/>
      <c r="AE44" s="10" t="s">
        <v>669</v>
      </c>
      <c r="AF44" s="21" t="s">
        <v>136</v>
      </c>
      <c r="AG44" s="14">
        <v>45467</v>
      </c>
      <c r="AH44" s="11" t="s">
        <v>128</v>
      </c>
      <c r="AI44" s="11" t="s">
        <v>128</v>
      </c>
      <c r="AJ44" s="10" t="s">
        <v>45</v>
      </c>
      <c r="AK44" s="10">
        <v>74</v>
      </c>
      <c r="AL44" s="10">
        <v>74</v>
      </c>
    </row>
    <row r="45" spans="1:38" ht="159" customHeight="1" x14ac:dyDescent="0.25">
      <c r="A45" s="7">
        <f t="shared" ca="1" si="0"/>
        <v>42</v>
      </c>
      <c r="B45" s="11" t="s">
        <v>177</v>
      </c>
      <c r="C45" s="12">
        <v>4444</v>
      </c>
      <c r="D45" s="14">
        <v>42812</v>
      </c>
      <c r="E45" s="14">
        <v>45734</v>
      </c>
      <c r="F45" s="14">
        <v>43993</v>
      </c>
      <c r="G45" s="64" t="s">
        <v>305</v>
      </c>
      <c r="H45" s="11" t="s">
        <v>55</v>
      </c>
      <c r="I45" s="11" t="s">
        <v>434</v>
      </c>
      <c r="J45" s="90" t="s">
        <v>612</v>
      </c>
      <c r="K45" s="90" t="s">
        <v>615</v>
      </c>
      <c r="L45" s="90" t="s">
        <v>615</v>
      </c>
      <c r="M45" s="96" t="s">
        <v>639</v>
      </c>
      <c r="N45" s="97"/>
      <c r="O45" s="97"/>
      <c r="P45" s="97"/>
      <c r="Q45" s="97"/>
      <c r="R45" s="98"/>
      <c r="S45" s="96" t="s">
        <v>305</v>
      </c>
      <c r="T45" s="97"/>
      <c r="U45" s="98"/>
      <c r="V45" s="96" t="s">
        <v>305</v>
      </c>
      <c r="W45" s="97"/>
      <c r="X45" s="98"/>
      <c r="Y45" s="96" t="s">
        <v>305</v>
      </c>
      <c r="Z45" s="97"/>
      <c r="AA45" s="98"/>
      <c r="AB45" s="96" t="s">
        <v>305</v>
      </c>
      <c r="AC45" s="97"/>
      <c r="AD45" s="98"/>
      <c r="AE45" s="10" t="s">
        <v>669</v>
      </c>
      <c r="AF45" s="22" t="s">
        <v>22</v>
      </c>
      <c r="AG45" s="14">
        <v>45734</v>
      </c>
      <c r="AH45" s="11" t="s">
        <v>128</v>
      </c>
      <c r="AI45" s="11" t="s">
        <v>128</v>
      </c>
      <c r="AJ45" s="10" t="s">
        <v>45</v>
      </c>
      <c r="AK45" s="10">
        <v>50</v>
      </c>
      <c r="AL45" s="10">
        <v>50</v>
      </c>
    </row>
    <row r="46" spans="1:38" ht="159" customHeight="1" x14ac:dyDescent="0.25">
      <c r="A46" s="7">
        <f t="shared" ca="1" si="0"/>
        <v>43</v>
      </c>
      <c r="B46" s="11" t="s">
        <v>178</v>
      </c>
      <c r="C46" s="12">
        <v>4626</v>
      </c>
      <c r="D46" s="14">
        <v>43279</v>
      </c>
      <c r="E46" s="14">
        <v>45532</v>
      </c>
      <c r="F46" s="14">
        <v>43650</v>
      </c>
      <c r="G46" s="64" t="s">
        <v>305</v>
      </c>
      <c r="H46" s="11" t="s">
        <v>316</v>
      </c>
      <c r="I46" s="11" t="s">
        <v>435</v>
      </c>
      <c r="J46" s="90" t="s">
        <v>612</v>
      </c>
      <c r="K46" s="90" t="s">
        <v>615</v>
      </c>
      <c r="L46" s="90" t="s">
        <v>615</v>
      </c>
      <c r="M46" s="96" t="s">
        <v>639</v>
      </c>
      <c r="N46" s="97"/>
      <c r="O46" s="98"/>
      <c r="P46" s="96" t="s">
        <v>305</v>
      </c>
      <c r="Q46" s="97"/>
      <c r="R46" s="98"/>
      <c r="S46" s="96" t="s">
        <v>305</v>
      </c>
      <c r="T46" s="97"/>
      <c r="U46" s="98"/>
      <c r="V46" s="96" t="s">
        <v>305</v>
      </c>
      <c r="W46" s="97"/>
      <c r="X46" s="98"/>
      <c r="Y46" s="96" t="s">
        <v>305</v>
      </c>
      <c r="Z46" s="97"/>
      <c r="AA46" s="98"/>
      <c r="AB46" s="96" t="s">
        <v>305</v>
      </c>
      <c r="AC46" s="97"/>
      <c r="AD46" s="98"/>
      <c r="AE46" s="10" t="s">
        <v>669</v>
      </c>
      <c r="AF46" s="22" t="s">
        <v>23</v>
      </c>
      <c r="AG46" s="14">
        <v>45532</v>
      </c>
      <c r="AH46" s="11" t="s">
        <v>128</v>
      </c>
      <c r="AI46" s="11" t="s">
        <v>128</v>
      </c>
      <c r="AJ46" s="10">
        <v>40</v>
      </c>
      <c r="AK46" s="10">
        <v>50</v>
      </c>
      <c r="AL46" s="10">
        <v>50</v>
      </c>
    </row>
    <row r="47" spans="1:38" ht="159" customHeight="1" x14ac:dyDescent="0.25">
      <c r="A47" s="7">
        <f t="shared" ca="1" si="0"/>
        <v>44</v>
      </c>
      <c r="B47" s="11" t="s">
        <v>179</v>
      </c>
      <c r="C47" s="12">
        <v>4660</v>
      </c>
      <c r="D47" s="14">
        <v>43430</v>
      </c>
      <c r="E47" s="14">
        <v>45895</v>
      </c>
      <c r="F47" s="14"/>
      <c r="G47" s="64" t="s">
        <v>305</v>
      </c>
      <c r="H47" s="11" t="s">
        <v>317</v>
      </c>
      <c r="I47" s="11" t="s">
        <v>436</v>
      </c>
      <c r="J47" s="90" t="s">
        <v>655</v>
      </c>
      <c r="K47" s="90" t="s">
        <v>651</v>
      </c>
      <c r="L47" s="90" t="s">
        <v>615</v>
      </c>
      <c r="M47" s="99" t="s">
        <v>627</v>
      </c>
      <c r="N47" s="100"/>
      <c r="O47" s="101"/>
      <c r="P47" s="15">
        <v>5</v>
      </c>
      <c r="Q47" s="15">
        <v>2</v>
      </c>
      <c r="R47" s="12" t="s">
        <v>305</v>
      </c>
      <c r="S47" s="15">
        <v>10</v>
      </c>
      <c r="T47" s="15">
        <v>4</v>
      </c>
      <c r="U47" s="12" t="s">
        <v>305</v>
      </c>
      <c r="V47" s="15">
        <v>15</v>
      </c>
      <c r="W47" s="15">
        <v>4</v>
      </c>
      <c r="X47" s="12" t="s">
        <v>305</v>
      </c>
      <c r="Y47" s="15">
        <v>20</v>
      </c>
      <c r="Z47" s="15">
        <v>27</v>
      </c>
      <c r="AA47" s="12" t="s">
        <v>305</v>
      </c>
      <c r="AB47" s="16">
        <v>12</v>
      </c>
      <c r="AC47" s="16">
        <v>27</v>
      </c>
      <c r="AD47" s="24" t="s">
        <v>305</v>
      </c>
      <c r="AE47" s="10" t="s">
        <v>670</v>
      </c>
      <c r="AF47" s="10" t="s">
        <v>24</v>
      </c>
      <c r="AG47" s="14">
        <v>45895</v>
      </c>
      <c r="AH47" s="11" t="s">
        <v>128</v>
      </c>
      <c r="AI47" s="11" t="s">
        <v>128</v>
      </c>
      <c r="AJ47" s="10" t="s">
        <v>45</v>
      </c>
      <c r="AK47" s="10">
        <v>50</v>
      </c>
      <c r="AL47" s="10">
        <v>50</v>
      </c>
    </row>
    <row r="48" spans="1:38" ht="159" customHeight="1" x14ac:dyDescent="0.25">
      <c r="A48" s="7">
        <f t="shared" ca="1" si="0"/>
        <v>45</v>
      </c>
      <c r="B48" s="8" t="s">
        <v>180</v>
      </c>
      <c r="C48" s="12">
        <v>4671</v>
      </c>
      <c r="D48" s="14">
        <v>43440</v>
      </c>
      <c r="E48" s="14">
        <v>52571</v>
      </c>
      <c r="F48" s="14"/>
      <c r="G48" s="64" t="s">
        <v>304</v>
      </c>
      <c r="H48" s="11" t="s">
        <v>373</v>
      </c>
      <c r="I48" s="8" t="s">
        <v>437</v>
      </c>
      <c r="J48" s="90" t="s">
        <v>612</v>
      </c>
      <c r="K48" s="90" t="s">
        <v>615</v>
      </c>
      <c r="L48" s="90" t="s">
        <v>615</v>
      </c>
      <c r="M48" s="96" t="s">
        <v>641</v>
      </c>
      <c r="N48" s="97"/>
      <c r="O48" s="98"/>
      <c r="P48" s="96" t="s">
        <v>142</v>
      </c>
      <c r="Q48" s="97"/>
      <c r="R48" s="98"/>
      <c r="S48" s="96" t="s">
        <v>143</v>
      </c>
      <c r="T48" s="97"/>
      <c r="U48" s="98"/>
      <c r="V48" s="15">
        <v>176.36600000000001</v>
      </c>
      <c r="W48" s="15">
        <v>136.654</v>
      </c>
      <c r="X48" s="15">
        <v>136.411</v>
      </c>
      <c r="Y48" s="15">
        <v>176.32400000000001</v>
      </c>
      <c r="Z48" s="15">
        <v>113.47</v>
      </c>
      <c r="AA48" s="15">
        <v>113.239</v>
      </c>
      <c r="AB48" s="16">
        <v>221.37100000000001</v>
      </c>
      <c r="AC48" s="16">
        <v>120.90600000000001</v>
      </c>
      <c r="AD48" s="16">
        <v>136.672</v>
      </c>
      <c r="AE48" s="10" t="s">
        <v>670</v>
      </c>
      <c r="AF48" s="10" t="s">
        <v>25</v>
      </c>
      <c r="AG48" s="14">
        <v>52571</v>
      </c>
      <c r="AH48" s="8" t="s">
        <v>673</v>
      </c>
      <c r="AI48" s="11" t="s">
        <v>128</v>
      </c>
      <c r="AJ48" s="10" t="s">
        <v>45</v>
      </c>
      <c r="AK48" s="10">
        <v>50</v>
      </c>
      <c r="AL48" s="10">
        <v>50</v>
      </c>
    </row>
    <row r="49" spans="1:38" ht="159" customHeight="1" x14ac:dyDescent="0.25">
      <c r="A49" s="7">
        <f t="shared" ca="1" si="0"/>
        <v>46</v>
      </c>
      <c r="B49" s="23" t="s">
        <v>151</v>
      </c>
      <c r="C49" s="12">
        <v>4686</v>
      </c>
      <c r="D49" s="14">
        <v>43455</v>
      </c>
      <c r="E49" s="14">
        <v>45647</v>
      </c>
      <c r="F49" s="14"/>
      <c r="G49" s="64" t="s">
        <v>305</v>
      </c>
      <c r="H49" s="11" t="s">
        <v>372</v>
      </c>
      <c r="I49" s="11" t="s">
        <v>438</v>
      </c>
      <c r="J49" s="90" t="s">
        <v>653</v>
      </c>
      <c r="K49" s="90" t="s">
        <v>649</v>
      </c>
      <c r="L49" s="90" t="s">
        <v>615</v>
      </c>
      <c r="M49" s="99" t="s">
        <v>627</v>
      </c>
      <c r="N49" s="100"/>
      <c r="O49" s="101"/>
      <c r="P49" s="15">
        <v>307.52</v>
      </c>
      <c r="Q49" s="15">
        <v>14.488</v>
      </c>
      <c r="R49" s="12" t="s">
        <v>305</v>
      </c>
      <c r="S49" s="15">
        <v>334.904</v>
      </c>
      <c r="T49" s="15">
        <v>9</v>
      </c>
      <c r="U49" s="12" t="s">
        <v>305</v>
      </c>
      <c r="V49" s="15">
        <v>348.608</v>
      </c>
      <c r="W49" s="15">
        <v>9</v>
      </c>
      <c r="X49" s="12" t="s">
        <v>305</v>
      </c>
      <c r="Y49" s="15">
        <v>377.73599999999999</v>
      </c>
      <c r="Z49" s="15">
        <v>9.3710000000000004</v>
      </c>
      <c r="AA49" s="12" t="s">
        <v>305</v>
      </c>
      <c r="AB49" s="16">
        <v>356.23200000000003</v>
      </c>
      <c r="AC49" s="16">
        <v>10.414</v>
      </c>
      <c r="AD49" s="12" t="s">
        <v>305</v>
      </c>
      <c r="AE49" s="10" t="s">
        <v>670</v>
      </c>
      <c r="AF49" s="10" t="s">
        <v>49</v>
      </c>
      <c r="AG49" s="14">
        <v>45647</v>
      </c>
      <c r="AH49" s="11" t="s">
        <v>128</v>
      </c>
      <c r="AI49" s="11" t="s">
        <v>128</v>
      </c>
      <c r="AJ49" s="10" t="s">
        <v>45</v>
      </c>
      <c r="AK49" s="10">
        <v>50</v>
      </c>
      <c r="AL49" s="10">
        <v>50</v>
      </c>
    </row>
    <row r="50" spans="1:38" ht="159" customHeight="1" x14ac:dyDescent="0.25">
      <c r="A50" s="7">
        <f t="shared" ca="1" si="0"/>
        <v>47</v>
      </c>
      <c r="B50" s="23" t="s">
        <v>151</v>
      </c>
      <c r="C50" s="12">
        <v>4687</v>
      </c>
      <c r="D50" s="14">
        <v>43455</v>
      </c>
      <c r="E50" s="14">
        <v>45647</v>
      </c>
      <c r="F50" s="14"/>
      <c r="G50" s="64" t="s">
        <v>305</v>
      </c>
      <c r="H50" s="11" t="s">
        <v>372</v>
      </c>
      <c r="I50" s="11" t="s">
        <v>439</v>
      </c>
      <c r="J50" s="90" t="s">
        <v>654</v>
      </c>
      <c r="K50" s="90" t="s">
        <v>650</v>
      </c>
      <c r="L50" s="90" t="s">
        <v>615</v>
      </c>
      <c r="M50" s="99" t="s">
        <v>627</v>
      </c>
      <c r="N50" s="100"/>
      <c r="O50" s="101"/>
      <c r="P50" s="15">
        <v>192.2</v>
      </c>
      <c r="Q50" s="15">
        <v>9.375</v>
      </c>
      <c r="R50" s="12" t="s">
        <v>305</v>
      </c>
      <c r="S50" s="15">
        <v>209.315</v>
      </c>
      <c r="T50" s="15">
        <v>9</v>
      </c>
      <c r="U50" s="12" t="s">
        <v>305</v>
      </c>
      <c r="V50" s="15">
        <v>217.88</v>
      </c>
      <c r="W50" s="15">
        <v>9</v>
      </c>
      <c r="X50" s="12" t="s">
        <v>305</v>
      </c>
      <c r="Y50" s="15">
        <v>236.08500000000001</v>
      </c>
      <c r="Z50" s="15">
        <v>9.4849999999999994</v>
      </c>
      <c r="AA50" s="12" t="s">
        <v>305</v>
      </c>
      <c r="AB50" s="16">
        <v>222.94</v>
      </c>
      <c r="AC50" s="16">
        <v>10.414</v>
      </c>
      <c r="AD50" s="12" t="s">
        <v>305</v>
      </c>
      <c r="AE50" s="10" t="s">
        <v>670</v>
      </c>
      <c r="AF50" s="10" t="s">
        <v>26</v>
      </c>
      <c r="AG50" s="14">
        <v>45647</v>
      </c>
      <c r="AH50" s="11" t="s">
        <v>128</v>
      </c>
      <c r="AI50" s="11" t="s">
        <v>128</v>
      </c>
      <c r="AJ50" s="10" t="s">
        <v>45</v>
      </c>
      <c r="AK50" s="10">
        <v>50</v>
      </c>
      <c r="AL50" s="10">
        <v>50</v>
      </c>
    </row>
    <row r="51" spans="1:38" ht="159" customHeight="1" x14ac:dyDescent="0.25">
      <c r="A51" s="7">
        <f t="shared" ca="1" si="0"/>
        <v>48</v>
      </c>
      <c r="B51" s="11" t="s">
        <v>181</v>
      </c>
      <c r="C51" s="12">
        <v>4697</v>
      </c>
      <c r="D51" s="14">
        <v>43507</v>
      </c>
      <c r="E51" s="14">
        <v>45699</v>
      </c>
      <c r="F51" s="14"/>
      <c r="G51" s="64" t="s">
        <v>305</v>
      </c>
      <c r="H51" s="11" t="s">
        <v>94</v>
      </c>
      <c r="I51" s="11" t="s">
        <v>440</v>
      </c>
      <c r="J51" s="90" t="s">
        <v>614</v>
      </c>
      <c r="K51" s="90" t="s">
        <v>647</v>
      </c>
      <c r="L51" s="90" t="s">
        <v>615</v>
      </c>
      <c r="M51" s="99" t="s">
        <v>630</v>
      </c>
      <c r="N51" s="100"/>
      <c r="O51" s="101"/>
      <c r="P51" s="15" t="s">
        <v>45</v>
      </c>
      <c r="Q51" s="15" t="s">
        <v>45</v>
      </c>
      <c r="R51" s="12" t="s">
        <v>305</v>
      </c>
      <c r="S51" s="15" t="s">
        <v>45</v>
      </c>
      <c r="T51" s="15" t="s">
        <v>45</v>
      </c>
      <c r="U51" s="12" t="s">
        <v>305</v>
      </c>
      <c r="V51" s="15" t="s">
        <v>45</v>
      </c>
      <c r="W51" s="15" t="s">
        <v>45</v>
      </c>
      <c r="X51" s="12" t="s">
        <v>305</v>
      </c>
      <c r="Y51" s="15" t="s">
        <v>45</v>
      </c>
      <c r="Z51" s="15" t="s">
        <v>45</v>
      </c>
      <c r="AA51" s="12" t="s">
        <v>305</v>
      </c>
      <c r="AB51" s="15" t="s">
        <v>45</v>
      </c>
      <c r="AC51" s="15" t="s">
        <v>45</v>
      </c>
      <c r="AD51" s="12" t="s">
        <v>305</v>
      </c>
      <c r="AE51" s="10" t="s">
        <v>45</v>
      </c>
      <c r="AF51" s="10" t="s">
        <v>45</v>
      </c>
      <c r="AG51" s="14" t="s">
        <v>45</v>
      </c>
      <c r="AH51" s="11" t="s">
        <v>128</v>
      </c>
      <c r="AI51" s="11" t="s">
        <v>128</v>
      </c>
      <c r="AJ51" s="10" t="s">
        <v>45</v>
      </c>
      <c r="AK51" s="10">
        <v>50</v>
      </c>
      <c r="AL51" s="10">
        <v>50</v>
      </c>
    </row>
    <row r="52" spans="1:38" ht="159" customHeight="1" x14ac:dyDescent="0.25">
      <c r="A52" s="7">
        <f t="shared" ca="1" si="0"/>
        <v>49</v>
      </c>
      <c r="B52" s="11" t="s">
        <v>182</v>
      </c>
      <c r="C52" s="12">
        <v>4702</v>
      </c>
      <c r="D52" s="14">
        <v>43529</v>
      </c>
      <c r="E52" s="14">
        <v>45721</v>
      </c>
      <c r="F52" s="14"/>
      <c r="G52" s="64" t="s">
        <v>305</v>
      </c>
      <c r="H52" s="11" t="s">
        <v>86</v>
      </c>
      <c r="I52" s="11" t="s">
        <v>441</v>
      </c>
      <c r="J52" s="90" t="s">
        <v>614</v>
      </c>
      <c r="K52" s="90" t="s">
        <v>647</v>
      </c>
      <c r="L52" s="90" t="s">
        <v>615</v>
      </c>
      <c r="M52" s="99" t="s">
        <v>630</v>
      </c>
      <c r="N52" s="100"/>
      <c r="O52" s="101"/>
      <c r="P52" s="15">
        <v>0.44</v>
      </c>
      <c r="Q52" s="15">
        <v>0.45</v>
      </c>
      <c r="R52" s="12" t="s">
        <v>305</v>
      </c>
      <c r="S52" s="15">
        <v>0.44</v>
      </c>
      <c r="T52" s="15">
        <v>0.44</v>
      </c>
      <c r="U52" s="12" t="s">
        <v>305</v>
      </c>
      <c r="V52" s="15">
        <v>0.68899999999999995</v>
      </c>
      <c r="W52" s="15">
        <v>0.75</v>
      </c>
      <c r="X52" s="12" t="s">
        <v>305</v>
      </c>
      <c r="Y52" s="15">
        <v>0.65</v>
      </c>
      <c r="Z52" s="15" t="s">
        <v>45</v>
      </c>
      <c r="AA52" s="12" t="s">
        <v>305</v>
      </c>
      <c r="AB52" s="15">
        <v>0.02</v>
      </c>
      <c r="AC52" s="15" t="s">
        <v>45</v>
      </c>
      <c r="AD52" s="12" t="s">
        <v>305</v>
      </c>
      <c r="AE52" s="10" t="s">
        <v>669</v>
      </c>
      <c r="AF52" s="13" t="s">
        <v>27</v>
      </c>
      <c r="AG52" s="14">
        <v>45721</v>
      </c>
      <c r="AH52" s="11" t="s">
        <v>128</v>
      </c>
      <c r="AI52" s="11" t="s">
        <v>128</v>
      </c>
      <c r="AJ52" s="10" t="s">
        <v>45</v>
      </c>
      <c r="AK52" s="10">
        <v>50</v>
      </c>
      <c r="AL52" s="10">
        <v>50</v>
      </c>
    </row>
    <row r="53" spans="1:38" ht="159" customHeight="1" x14ac:dyDescent="0.25">
      <c r="A53" s="7">
        <f t="shared" ca="1" si="0"/>
        <v>50</v>
      </c>
      <c r="B53" s="11" t="s">
        <v>183</v>
      </c>
      <c r="C53" s="12">
        <v>4704</v>
      </c>
      <c r="D53" s="14">
        <v>43531</v>
      </c>
      <c r="E53" s="14">
        <v>45723</v>
      </c>
      <c r="F53" s="14"/>
      <c r="G53" s="64" t="s">
        <v>305</v>
      </c>
      <c r="H53" s="11" t="s">
        <v>377</v>
      </c>
      <c r="I53" s="11" t="s">
        <v>442</v>
      </c>
      <c r="J53" s="90" t="s">
        <v>614</v>
      </c>
      <c r="K53" s="90" t="s">
        <v>647</v>
      </c>
      <c r="L53" s="90" t="s">
        <v>615</v>
      </c>
      <c r="M53" s="99" t="s">
        <v>630</v>
      </c>
      <c r="N53" s="100"/>
      <c r="O53" s="101"/>
      <c r="P53" s="96" t="s">
        <v>666</v>
      </c>
      <c r="Q53" s="97"/>
      <c r="R53" s="98"/>
      <c r="S53" s="96" t="s">
        <v>666</v>
      </c>
      <c r="T53" s="97"/>
      <c r="U53" s="98"/>
      <c r="V53" s="96" t="s">
        <v>666</v>
      </c>
      <c r="W53" s="97"/>
      <c r="X53" s="98"/>
      <c r="Y53" s="96" t="s">
        <v>666</v>
      </c>
      <c r="Z53" s="97"/>
      <c r="AA53" s="98"/>
      <c r="AB53" s="96" t="s">
        <v>666</v>
      </c>
      <c r="AC53" s="97"/>
      <c r="AD53" s="98"/>
      <c r="AE53" s="10" t="s">
        <v>45</v>
      </c>
      <c r="AF53" s="10" t="s">
        <v>45</v>
      </c>
      <c r="AG53" s="14" t="s">
        <v>45</v>
      </c>
      <c r="AH53" s="11" t="s">
        <v>128</v>
      </c>
      <c r="AI53" s="11" t="s">
        <v>128</v>
      </c>
      <c r="AJ53" s="10" t="s">
        <v>45</v>
      </c>
      <c r="AK53" s="10">
        <v>50</v>
      </c>
      <c r="AL53" s="10">
        <v>50</v>
      </c>
    </row>
    <row r="54" spans="1:38" ht="159" customHeight="1" x14ac:dyDescent="0.25">
      <c r="A54" s="7">
        <f t="shared" ca="1" si="0"/>
        <v>51</v>
      </c>
      <c r="B54" s="11" t="s">
        <v>184</v>
      </c>
      <c r="C54" s="12">
        <v>4705</v>
      </c>
      <c r="D54" s="14">
        <v>43539</v>
      </c>
      <c r="E54" s="14">
        <v>45731</v>
      </c>
      <c r="F54" s="14"/>
      <c r="G54" s="64" t="s">
        <v>305</v>
      </c>
      <c r="H54" s="11" t="s">
        <v>377</v>
      </c>
      <c r="I54" s="11" t="s">
        <v>443</v>
      </c>
      <c r="J54" s="90" t="s">
        <v>614</v>
      </c>
      <c r="K54" s="90" t="s">
        <v>647</v>
      </c>
      <c r="L54" s="90" t="s">
        <v>615</v>
      </c>
      <c r="M54" s="99" t="s">
        <v>630</v>
      </c>
      <c r="N54" s="100"/>
      <c r="O54" s="101"/>
      <c r="P54" s="12" t="s">
        <v>666</v>
      </c>
      <c r="Q54" s="12" t="s">
        <v>666</v>
      </c>
      <c r="R54" s="12" t="s">
        <v>305</v>
      </c>
      <c r="S54" s="12">
        <v>0</v>
      </c>
      <c r="T54" s="12">
        <v>0</v>
      </c>
      <c r="U54" s="12" t="s">
        <v>305</v>
      </c>
      <c r="V54" s="12">
        <v>0</v>
      </c>
      <c r="W54" s="12">
        <v>0</v>
      </c>
      <c r="X54" s="12" t="s">
        <v>305</v>
      </c>
      <c r="Y54" s="12">
        <v>0</v>
      </c>
      <c r="Z54" s="12">
        <v>0</v>
      </c>
      <c r="AA54" s="12" t="s">
        <v>305</v>
      </c>
      <c r="AB54" s="15" t="s">
        <v>45</v>
      </c>
      <c r="AC54" s="15" t="s">
        <v>45</v>
      </c>
      <c r="AD54" s="12" t="s">
        <v>305</v>
      </c>
      <c r="AE54" s="10" t="s">
        <v>669</v>
      </c>
      <c r="AF54" s="22" t="s">
        <v>28</v>
      </c>
      <c r="AG54" s="14">
        <v>45731</v>
      </c>
      <c r="AH54" s="11" t="s">
        <v>128</v>
      </c>
      <c r="AI54" s="11" t="s">
        <v>128</v>
      </c>
      <c r="AJ54" s="10" t="s">
        <v>45</v>
      </c>
      <c r="AK54" s="10">
        <v>50</v>
      </c>
      <c r="AL54" s="10">
        <v>50</v>
      </c>
    </row>
    <row r="55" spans="1:38" ht="159" customHeight="1" x14ac:dyDescent="0.25">
      <c r="A55" s="7">
        <f t="shared" ca="1" si="0"/>
        <v>52</v>
      </c>
      <c r="B55" s="11" t="s">
        <v>185</v>
      </c>
      <c r="C55" s="12">
        <v>4707</v>
      </c>
      <c r="D55" s="14">
        <v>43556</v>
      </c>
      <c r="E55" s="14">
        <v>55975</v>
      </c>
      <c r="F55" s="14"/>
      <c r="G55" s="64" t="s">
        <v>305</v>
      </c>
      <c r="H55" s="11" t="s">
        <v>318</v>
      </c>
      <c r="I55" s="11" t="s">
        <v>444</v>
      </c>
      <c r="J55" s="90" t="s">
        <v>612</v>
      </c>
      <c r="K55" s="90" t="s">
        <v>615</v>
      </c>
      <c r="L55" s="90" t="s">
        <v>615</v>
      </c>
      <c r="M55" s="99" t="s">
        <v>635</v>
      </c>
      <c r="N55" s="100"/>
      <c r="O55" s="101"/>
      <c r="P55" s="96" t="s">
        <v>305</v>
      </c>
      <c r="Q55" s="97"/>
      <c r="R55" s="98"/>
      <c r="S55" s="96" t="s">
        <v>305</v>
      </c>
      <c r="T55" s="97"/>
      <c r="U55" s="98"/>
      <c r="V55" s="96" t="s">
        <v>305</v>
      </c>
      <c r="W55" s="97"/>
      <c r="X55" s="98"/>
      <c r="Y55" s="96" t="s">
        <v>305</v>
      </c>
      <c r="Z55" s="97"/>
      <c r="AA55" s="98"/>
      <c r="AB55" s="96" t="s">
        <v>305</v>
      </c>
      <c r="AC55" s="97"/>
      <c r="AD55" s="98"/>
      <c r="AE55" s="10" t="s">
        <v>45</v>
      </c>
      <c r="AF55" s="10" t="s">
        <v>45</v>
      </c>
      <c r="AG55" s="14" t="s">
        <v>45</v>
      </c>
      <c r="AH55" s="11" t="s">
        <v>128</v>
      </c>
      <c r="AI55" s="11" t="s">
        <v>128</v>
      </c>
      <c r="AJ55" s="10" t="s">
        <v>45</v>
      </c>
      <c r="AK55" s="10">
        <v>50</v>
      </c>
      <c r="AL55" s="10">
        <v>50</v>
      </c>
    </row>
    <row r="56" spans="1:38" ht="159" customHeight="1" x14ac:dyDescent="0.25">
      <c r="A56" s="7">
        <f t="shared" ca="1" si="0"/>
        <v>53</v>
      </c>
      <c r="B56" s="8" t="s">
        <v>182</v>
      </c>
      <c r="C56" s="12">
        <v>4709</v>
      </c>
      <c r="D56" s="14">
        <v>43570</v>
      </c>
      <c r="E56" s="14">
        <v>52699</v>
      </c>
      <c r="F56" s="14"/>
      <c r="G56" s="64" t="s">
        <v>304</v>
      </c>
      <c r="H56" s="11" t="s">
        <v>86</v>
      </c>
      <c r="I56" s="8" t="s">
        <v>445</v>
      </c>
      <c r="J56" s="90" t="s">
        <v>612</v>
      </c>
      <c r="K56" s="90" t="s">
        <v>615</v>
      </c>
      <c r="L56" s="90" t="s">
        <v>615</v>
      </c>
      <c r="M56" s="96" t="s">
        <v>641</v>
      </c>
      <c r="N56" s="97"/>
      <c r="O56" s="98"/>
      <c r="P56" s="96" t="s">
        <v>667</v>
      </c>
      <c r="Q56" s="97"/>
      <c r="R56" s="98"/>
      <c r="S56" s="15">
        <v>17.399999999999999</v>
      </c>
      <c r="T56" s="15">
        <v>17.901</v>
      </c>
      <c r="U56" s="15">
        <v>12.69</v>
      </c>
      <c r="V56" s="15">
        <v>4</v>
      </c>
      <c r="W56" s="15">
        <v>8.34</v>
      </c>
      <c r="X56" s="15">
        <v>3.492</v>
      </c>
      <c r="Y56" s="15">
        <v>3.6</v>
      </c>
      <c r="Z56" s="15">
        <v>26.440999999999999</v>
      </c>
      <c r="AA56" s="15">
        <v>3.8079999999999998</v>
      </c>
      <c r="AB56" s="16">
        <v>5.1719999999999997</v>
      </c>
      <c r="AC56" s="16">
        <v>7.3209999999999997</v>
      </c>
      <c r="AD56" s="24">
        <v>0</v>
      </c>
      <c r="AE56" s="10" t="s">
        <v>669</v>
      </c>
      <c r="AF56" s="13" t="s">
        <v>29</v>
      </c>
      <c r="AG56" s="14">
        <v>52699</v>
      </c>
      <c r="AH56" s="11" t="s">
        <v>128</v>
      </c>
      <c r="AI56" s="11" t="s">
        <v>128</v>
      </c>
      <c r="AJ56" s="10" t="s">
        <v>45</v>
      </c>
      <c r="AK56" s="10">
        <v>50</v>
      </c>
      <c r="AL56" s="10">
        <v>50</v>
      </c>
    </row>
    <row r="57" spans="1:38" ht="159" customHeight="1" x14ac:dyDescent="0.25">
      <c r="A57" s="7">
        <f t="shared" ca="1" si="0"/>
        <v>54</v>
      </c>
      <c r="B57" s="11" t="s">
        <v>301</v>
      </c>
      <c r="C57" s="12">
        <v>4711</v>
      </c>
      <c r="D57" s="14">
        <v>43573</v>
      </c>
      <c r="E57" s="14">
        <v>45765</v>
      </c>
      <c r="F57" s="14"/>
      <c r="G57" s="64" t="s">
        <v>305</v>
      </c>
      <c r="H57" s="11" t="s">
        <v>319</v>
      </c>
      <c r="I57" s="11" t="s">
        <v>446</v>
      </c>
      <c r="J57" s="90" t="s">
        <v>614</v>
      </c>
      <c r="K57" s="90" t="s">
        <v>647</v>
      </c>
      <c r="L57" s="64" t="s">
        <v>618</v>
      </c>
      <c r="M57" s="99" t="s">
        <v>630</v>
      </c>
      <c r="N57" s="100"/>
      <c r="O57" s="101"/>
      <c r="P57" s="15">
        <v>0.107</v>
      </c>
      <c r="Q57" s="15">
        <v>0.107</v>
      </c>
      <c r="R57" s="15" t="s">
        <v>45</v>
      </c>
      <c r="S57" s="15">
        <v>0.15</v>
      </c>
      <c r="T57" s="15">
        <v>0.15</v>
      </c>
      <c r="U57" s="15" t="s">
        <v>45</v>
      </c>
      <c r="V57" s="15">
        <v>0.04</v>
      </c>
      <c r="W57" s="15">
        <v>0.04</v>
      </c>
      <c r="X57" s="15" t="s">
        <v>45</v>
      </c>
      <c r="Y57" s="15">
        <v>2.1</v>
      </c>
      <c r="Z57" s="15">
        <v>2.1</v>
      </c>
      <c r="AA57" s="15" t="s">
        <v>45</v>
      </c>
      <c r="AB57" s="16">
        <v>0.16</v>
      </c>
      <c r="AC57" s="16">
        <v>0.16</v>
      </c>
      <c r="AD57" s="15" t="s">
        <v>45</v>
      </c>
      <c r="AE57" s="10" t="s">
        <v>669</v>
      </c>
      <c r="AF57" s="10" t="s">
        <v>30</v>
      </c>
      <c r="AG57" s="14">
        <v>45765</v>
      </c>
      <c r="AH57" s="11" t="s">
        <v>128</v>
      </c>
      <c r="AI57" s="11" t="s">
        <v>128</v>
      </c>
      <c r="AJ57" s="10" t="s">
        <v>45</v>
      </c>
      <c r="AK57" s="10">
        <v>50</v>
      </c>
      <c r="AL57" s="10">
        <v>50</v>
      </c>
    </row>
    <row r="58" spans="1:38" ht="159" customHeight="1" x14ac:dyDescent="0.25">
      <c r="A58" s="7">
        <f t="shared" ca="1" si="0"/>
        <v>55</v>
      </c>
      <c r="B58" s="11" t="s">
        <v>716</v>
      </c>
      <c r="C58" s="12">
        <v>4720</v>
      </c>
      <c r="D58" s="14">
        <v>43612</v>
      </c>
      <c r="E58" s="14">
        <v>45804</v>
      </c>
      <c r="F58" s="14"/>
      <c r="G58" s="64" t="s">
        <v>305</v>
      </c>
      <c r="H58" s="11" t="s">
        <v>87</v>
      </c>
      <c r="I58" s="11" t="s">
        <v>447</v>
      </c>
      <c r="J58" s="90" t="s">
        <v>614</v>
      </c>
      <c r="K58" s="90" t="s">
        <v>617</v>
      </c>
      <c r="L58" s="91" t="s">
        <v>615</v>
      </c>
      <c r="M58" s="99" t="s">
        <v>630</v>
      </c>
      <c r="N58" s="100"/>
      <c r="O58" s="101"/>
      <c r="P58" s="15">
        <v>7.1999999999999995E-2</v>
      </c>
      <c r="Q58" s="15">
        <v>7.1999999999999995E-2</v>
      </c>
      <c r="R58" s="12" t="s">
        <v>305</v>
      </c>
      <c r="S58" s="15">
        <v>1.6839999999999999</v>
      </c>
      <c r="T58" s="15">
        <v>1.6839999999999999</v>
      </c>
      <c r="U58" s="12" t="s">
        <v>305</v>
      </c>
      <c r="V58" s="15" t="s">
        <v>45</v>
      </c>
      <c r="W58" s="15" t="s">
        <v>45</v>
      </c>
      <c r="X58" s="12" t="s">
        <v>305</v>
      </c>
      <c r="Y58" s="15" t="s">
        <v>45</v>
      </c>
      <c r="Z58" s="15" t="s">
        <v>45</v>
      </c>
      <c r="AA58" s="12" t="s">
        <v>305</v>
      </c>
      <c r="AB58" s="15" t="s">
        <v>45</v>
      </c>
      <c r="AC58" s="15" t="s">
        <v>45</v>
      </c>
      <c r="AD58" s="12" t="s">
        <v>305</v>
      </c>
      <c r="AE58" s="10" t="s">
        <v>669</v>
      </c>
      <c r="AF58" s="22" t="s">
        <v>30</v>
      </c>
      <c r="AG58" s="14">
        <v>45804</v>
      </c>
      <c r="AH58" s="11" t="s">
        <v>128</v>
      </c>
      <c r="AI58" s="11" t="s">
        <v>128</v>
      </c>
      <c r="AJ58" s="10" t="s">
        <v>45</v>
      </c>
      <c r="AK58" s="10">
        <v>50</v>
      </c>
      <c r="AL58" s="10">
        <v>50</v>
      </c>
    </row>
    <row r="59" spans="1:38" ht="159" customHeight="1" x14ac:dyDescent="0.25">
      <c r="A59" s="7">
        <f t="shared" ca="1" si="0"/>
        <v>56</v>
      </c>
      <c r="B59" s="11" t="s">
        <v>186</v>
      </c>
      <c r="C59" s="12">
        <v>4722</v>
      </c>
      <c r="D59" s="14">
        <v>43612</v>
      </c>
      <c r="E59" s="14">
        <v>45804</v>
      </c>
      <c r="F59" s="14"/>
      <c r="G59" s="64" t="s">
        <v>305</v>
      </c>
      <c r="H59" s="11" t="s">
        <v>56</v>
      </c>
      <c r="I59" s="11" t="s">
        <v>448</v>
      </c>
      <c r="J59" s="90" t="s">
        <v>614</v>
      </c>
      <c r="K59" s="90" t="s">
        <v>617</v>
      </c>
      <c r="L59" s="91" t="s">
        <v>615</v>
      </c>
      <c r="M59" s="99" t="s">
        <v>630</v>
      </c>
      <c r="N59" s="100"/>
      <c r="O59" s="101"/>
      <c r="P59" s="15" t="s">
        <v>45</v>
      </c>
      <c r="Q59" s="15" t="s">
        <v>45</v>
      </c>
      <c r="R59" s="12" t="s">
        <v>305</v>
      </c>
      <c r="S59" s="12">
        <v>0</v>
      </c>
      <c r="T59" s="12">
        <v>0</v>
      </c>
      <c r="U59" s="12" t="s">
        <v>305</v>
      </c>
      <c r="V59" s="12">
        <v>0</v>
      </c>
      <c r="W59" s="15">
        <v>0.8</v>
      </c>
      <c r="X59" s="12" t="s">
        <v>305</v>
      </c>
      <c r="Y59" s="15" t="s">
        <v>45</v>
      </c>
      <c r="Z59" s="15" t="s">
        <v>45</v>
      </c>
      <c r="AA59" s="12" t="s">
        <v>305</v>
      </c>
      <c r="AB59" s="15" t="s">
        <v>45</v>
      </c>
      <c r="AC59" s="15" t="s">
        <v>45</v>
      </c>
      <c r="AD59" s="12" t="s">
        <v>305</v>
      </c>
      <c r="AE59" s="10" t="s">
        <v>669</v>
      </c>
      <c r="AF59" s="22" t="s">
        <v>31</v>
      </c>
      <c r="AG59" s="14">
        <v>45804</v>
      </c>
      <c r="AH59" s="11" t="s">
        <v>128</v>
      </c>
      <c r="AI59" s="11" t="s">
        <v>128</v>
      </c>
      <c r="AJ59" s="10" t="s">
        <v>45</v>
      </c>
      <c r="AK59" s="10">
        <v>50</v>
      </c>
      <c r="AL59" s="10">
        <v>50</v>
      </c>
    </row>
    <row r="60" spans="1:38" ht="159" customHeight="1" x14ac:dyDescent="0.25">
      <c r="A60" s="7">
        <f t="shared" ca="1" si="0"/>
        <v>57</v>
      </c>
      <c r="B60" s="11" t="s">
        <v>187</v>
      </c>
      <c r="C60" s="12">
        <v>4727</v>
      </c>
      <c r="D60" s="14">
        <v>43619</v>
      </c>
      <c r="E60" s="14">
        <v>45811</v>
      </c>
      <c r="F60" s="14"/>
      <c r="G60" s="64" t="s">
        <v>305</v>
      </c>
      <c r="H60" s="11" t="s">
        <v>320</v>
      </c>
      <c r="I60" s="11" t="s">
        <v>449</v>
      </c>
      <c r="J60" s="90" t="s">
        <v>656</v>
      </c>
      <c r="K60" s="90" t="s">
        <v>663</v>
      </c>
      <c r="L60" s="91" t="s">
        <v>618</v>
      </c>
      <c r="M60" s="99" t="s">
        <v>628</v>
      </c>
      <c r="N60" s="100"/>
      <c r="O60" s="101"/>
      <c r="P60" s="12">
        <v>0</v>
      </c>
      <c r="Q60" s="12">
        <v>0</v>
      </c>
      <c r="R60" s="15" t="s">
        <v>45</v>
      </c>
      <c r="S60" s="12">
        <v>0</v>
      </c>
      <c r="T60" s="12">
        <v>0</v>
      </c>
      <c r="U60" s="15" t="s">
        <v>45</v>
      </c>
      <c r="V60" s="15">
        <v>40</v>
      </c>
      <c r="W60" s="15">
        <v>5</v>
      </c>
      <c r="X60" s="15" t="s">
        <v>45</v>
      </c>
      <c r="Y60" s="15">
        <v>20</v>
      </c>
      <c r="Z60" s="15">
        <v>5.0979999999999999</v>
      </c>
      <c r="AA60" s="15" t="s">
        <v>45</v>
      </c>
      <c r="AB60" s="16">
        <v>20</v>
      </c>
      <c r="AC60" s="16">
        <v>18.79</v>
      </c>
      <c r="AD60" s="15" t="s">
        <v>45</v>
      </c>
      <c r="AE60" s="10" t="s">
        <v>45</v>
      </c>
      <c r="AF60" s="10" t="s">
        <v>45</v>
      </c>
      <c r="AG60" s="14" t="s">
        <v>45</v>
      </c>
      <c r="AH60" s="11" t="s">
        <v>128</v>
      </c>
      <c r="AI60" s="11" t="s">
        <v>128</v>
      </c>
      <c r="AJ60" s="10" t="s">
        <v>45</v>
      </c>
      <c r="AK60" s="10">
        <v>50</v>
      </c>
      <c r="AL60" s="10">
        <v>50</v>
      </c>
    </row>
    <row r="61" spans="1:38" ht="159" customHeight="1" x14ac:dyDescent="0.25">
      <c r="A61" s="7">
        <f t="shared" ca="1" si="0"/>
        <v>58</v>
      </c>
      <c r="B61" s="11" t="s">
        <v>188</v>
      </c>
      <c r="C61" s="12">
        <v>4728</v>
      </c>
      <c r="D61" s="14">
        <v>43619</v>
      </c>
      <c r="E61" s="14">
        <v>45811</v>
      </c>
      <c r="F61" s="14"/>
      <c r="G61" s="64" t="s">
        <v>305</v>
      </c>
      <c r="H61" s="11" t="s">
        <v>320</v>
      </c>
      <c r="I61" s="11" t="s">
        <v>450</v>
      </c>
      <c r="J61" s="90" t="s">
        <v>657</v>
      </c>
      <c r="K61" s="90" t="s">
        <v>663</v>
      </c>
      <c r="L61" s="91" t="s">
        <v>618</v>
      </c>
      <c r="M61" s="99" t="s">
        <v>628</v>
      </c>
      <c r="N61" s="100"/>
      <c r="O61" s="101"/>
      <c r="P61" s="96" t="s">
        <v>666</v>
      </c>
      <c r="Q61" s="97"/>
      <c r="R61" s="98"/>
      <c r="S61" s="12">
        <v>0</v>
      </c>
      <c r="T61" s="12">
        <v>0</v>
      </c>
      <c r="U61" s="15" t="s">
        <v>45</v>
      </c>
      <c r="V61" s="12">
        <v>0</v>
      </c>
      <c r="W61" s="12">
        <v>0</v>
      </c>
      <c r="X61" s="15" t="s">
        <v>45</v>
      </c>
      <c r="Y61" s="12">
        <v>0</v>
      </c>
      <c r="Z61" s="12">
        <v>0</v>
      </c>
      <c r="AA61" s="15" t="s">
        <v>45</v>
      </c>
      <c r="AB61" s="12">
        <v>0</v>
      </c>
      <c r="AC61" s="12">
        <v>0</v>
      </c>
      <c r="AD61" s="15" t="s">
        <v>45</v>
      </c>
      <c r="AE61" s="10" t="s">
        <v>45</v>
      </c>
      <c r="AF61" s="10" t="s">
        <v>45</v>
      </c>
      <c r="AG61" s="14" t="s">
        <v>45</v>
      </c>
      <c r="AH61" s="11" t="s">
        <v>128</v>
      </c>
      <c r="AI61" s="11" t="s">
        <v>128</v>
      </c>
      <c r="AJ61" s="10" t="s">
        <v>45</v>
      </c>
      <c r="AK61" s="10">
        <v>50</v>
      </c>
      <c r="AL61" s="10">
        <v>50</v>
      </c>
    </row>
    <row r="62" spans="1:38" ht="159" customHeight="1" x14ac:dyDescent="0.25">
      <c r="A62" s="7">
        <f t="shared" ca="1" si="0"/>
        <v>59</v>
      </c>
      <c r="B62" s="11" t="s">
        <v>189</v>
      </c>
      <c r="C62" s="12">
        <v>4729</v>
      </c>
      <c r="D62" s="14">
        <v>43619</v>
      </c>
      <c r="E62" s="14">
        <v>45811</v>
      </c>
      <c r="F62" s="14"/>
      <c r="G62" s="64" t="s">
        <v>305</v>
      </c>
      <c r="H62" s="11" t="s">
        <v>57</v>
      </c>
      <c r="I62" s="11" t="s">
        <v>451</v>
      </c>
      <c r="J62" s="90" t="s">
        <v>656</v>
      </c>
      <c r="K62" s="90" t="s">
        <v>647</v>
      </c>
      <c r="L62" s="91" t="s">
        <v>618</v>
      </c>
      <c r="M62" s="99" t="s">
        <v>627</v>
      </c>
      <c r="N62" s="100"/>
      <c r="O62" s="101"/>
      <c r="P62" s="96" t="s">
        <v>666</v>
      </c>
      <c r="Q62" s="97"/>
      <c r="R62" s="98"/>
      <c r="S62" s="12">
        <v>0</v>
      </c>
      <c r="T62" s="12">
        <v>0</v>
      </c>
      <c r="U62" s="15" t="s">
        <v>45</v>
      </c>
      <c r="V62" s="12">
        <v>0</v>
      </c>
      <c r="W62" s="12">
        <v>0</v>
      </c>
      <c r="X62" s="15" t="s">
        <v>45</v>
      </c>
      <c r="Y62" s="12">
        <v>0</v>
      </c>
      <c r="Z62" s="12">
        <v>0</v>
      </c>
      <c r="AA62" s="15" t="s">
        <v>45</v>
      </c>
      <c r="AB62" s="12">
        <v>0</v>
      </c>
      <c r="AC62" s="12">
        <v>0</v>
      </c>
      <c r="AD62" s="15" t="s">
        <v>45</v>
      </c>
      <c r="AE62" s="10" t="s">
        <v>670</v>
      </c>
      <c r="AF62" s="10" t="s">
        <v>137</v>
      </c>
      <c r="AG62" s="14">
        <v>45811</v>
      </c>
      <c r="AH62" s="11" t="s">
        <v>128</v>
      </c>
      <c r="AI62" s="11" t="s">
        <v>128</v>
      </c>
      <c r="AJ62" s="10" t="s">
        <v>45</v>
      </c>
      <c r="AK62" s="10">
        <v>50</v>
      </c>
      <c r="AL62" s="10">
        <v>50</v>
      </c>
    </row>
    <row r="63" spans="1:38" ht="159" customHeight="1" x14ac:dyDescent="0.25">
      <c r="A63" s="7">
        <f t="shared" ca="1" si="0"/>
        <v>60</v>
      </c>
      <c r="B63" s="11" t="s">
        <v>190</v>
      </c>
      <c r="C63" s="12">
        <v>4732</v>
      </c>
      <c r="D63" s="14">
        <v>43633</v>
      </c>
      <c r="E63" s="14">
        <v>45825</v>
      </c>
      <c r="F63" s="14"/>
      <c r="G63" s="64" t="s">
        <v>305</v>
      </c>
      <c r="H63" s="11" t="s">
        <v>378</v>
      </c>
      <c r="I63" s="11" t="s">
        <v>452</v>
      </c>
      <c r="J63" s="90" t="s">
        <v>659</v>
      </c>
      <c r="K63" s="90" t="s">
        <v>647</v>
      </c>
      <c r="L63" s="91" t="s">
        <v>618</v>
      </c>
      <c r="M63" s="99" t="s">
        <v>629</v>
      </c>
      <c r="N63" s="100"/>
      <c r="O63" s="101"/>
      <c r="P63" s="12">
        <v>0</v>
      </c>
      <c r="Q63" s="12">
        <v>0</v>
      </c>
      <c r="R63" s="15" t="s">
        <v>45</v>
      </c>
      <c r="S63" s="15">
        <v>6</v>
      </c>
      <c r="T63" s="15">
        <v>4.9000000000000002E-2</v>
      </c>
      <c r="U63" s="15" t="s">
        <v>45</v>
      </c>
      <c r="V63" s="12">
        <v>0</v>
      </c>
      <c r="W63" s="15">
        <v>0.20799999999999999</v>
      </c>
      <c r="X63" s="15">
        <v>0.47</v>
      </c>
      <c r="Y63" s="15">
        <v>15</v>
      </c>
      <c r="Z63" s="15">
        <v>1.335</v>
      </c>
      <c r="AA63" s="15">
        <v>0.76700000000000002</v>
      </c>
      <c r="AB63" s="12">
        <v>0</v>
      </c>
      <c r="AC63" s="12">
        <v>0</v>
      </c>
      <c r="AD63" s="15" t="s">
        <v>45</v>
      </c>
      <c r="AE63" s="10" t="s">
        <v>670</v>
      </c>
      <c r="AF63" s="9" t="s">
        <v>32</v>
      </c>
      <c r="AG63" s="14">
        <v>45825</v>
      </c>
      <c r="AH63" s="11" t="s">
        <v>128</v>
      </c>
      <c r="AI63" s="11" t="s">
        <v>128</v>
      </c>
      <c r="AJ63" s="10" t="s">
        <v>45</v>
      </c>
      <c r="AK63" s="10">
        <v>50</v>
      </c>
      <c r="AL63" s="10">
        <v>50</v>
      </c>
    </row>
    <row r="64" spans="1:38" ht="159" customHeight="1" x14ac:dyDescent="0.25">
      <c r="A64" s="7">
        <f t="shared" ca="1" si="0"/>
        <v>61</v>
      </c>
      <c r="B64" s="11" t="s">
        <v>191</v>
      </c>
      <c r="C64" s="12">
        <v>4746</v>
      </c>
      <c r="D64" s="14">
        <v>43657</v>
      </c>
      <c r="E64" s="14">
        <v>45849</v>
      </c>
      <c r="F64" s="14"/>
      <c r="G64" s="64" t="s">
        <v>305</v>
      </c>
      <c r="H64" s="11" t="s">
        <v>321</v>
      </c>
      <c r="I64" s="11" t="s">
        <v>453</v>
      </c>
      <c r="J64" s="90" t="s">
        <v>658</v>
      </c>
      <c r="K64" s="90" t="s">
        <v>647</v>
      </c>
      <c r="L64" s="91" t="s">
        <v>618</v>
      </c>
      <c r="M64" s="99" t="s">
        <v>627</v>
      </c>
      <c r="N64" s="100"/>
      <c r="O64" s="101"/>
      <c r="P64" s="96" t="s">
        <v>666</v>
      </c>
      <c r="Q64" s="97"/>
      <c r="R64" s="98"/>
      <c r="S64" s="15">
        <v>35</v>
      </c>
      <c r="T64" s="12">
        <v>0</v>
      </c>
      <c r="U64" s="15" t="s">
        <v>45</v>
      </c>
      <c r="V64" s="15">
        <v>35</v>
      </c>
      <c r="W64" s="15">
        <v>0.58199999999999996</v>
      </c>
      <c r="X64" s="15" t="s">
        <v>45</v>
      </c>
      <c r="Y64" s="15">
        <v>26</v>
      </c>
      <c r="Z64" s="15">
        <v>0.64100000000000001</v>
      </c>
      <c r="AA64" s="15" t="s">
        <v>45</v>
      </c>
      <c r="AB64" s="16">
        <v>44</v>
      </c>
      <c r="AC64" s="16">
        <v>0.47299999999999998</v>
      </c>
      <c r="AD64" s="15" t="s">
        <v>45</v>
      </c>
      <c r="AE64" s="10" t="s">
        <v>45</v>
      </c>
      <c r="AF64" s="10" t="s">
        <v>45</v>
      </c>
      <c r="AG64" s="14" t="s">
        <v>45</v>
      </c>
      <c r="AH64" s="11" t="s">
        <v>128</v>
      </c>
      <c r="AI64" s="11" t="s">
        <v>128</v>
      </c>
      <c r="AJ64" s="10" t="s">
        <v>45</v>
      </c>
      <c r="AK64" s="10">
        <v>50</v>
      </c>
      <c r="AL64" s="10">
        <v>50</v>
      </c>
    </row>
    <row r="65" spans="1:38" ht="159" customHeight="1" x14ac:dyDescent="0.25">
      <c r="A65" s="7">
        <f t="shared" ca="1" si="0"/>
        <v>62</v>
      </c>
      <c r="B65" s="11" t="s">
        <v>300</v>
      </c>
      <c r="C65" s="12">
        <v>4747</v>
      </c>
      <c r="D65" s="14">
        <v>43657</v>
      </c>
      <c r="E65" s="14">
        <v>45849</v>
      </c>
      <c r="F65" s="14"/>
      <c r="G65" s="64" t="s">
        <v>305</v>
      </c>
      <c r="H65" s="11" t="s">
        <v>322</v>
      </c>
      <c r="I65" s="11" t="s">
        <v>454</v>
      </c>
      <c r="J65" s="90" t="s">
        <v>659</v>
      </c>
      <c r="K65" s="90" t="s">
        <v>647</v>
      </c>
      <c r="L65" s="91" t="s">
        <v>618</v>
      </c>
      <c r="M65" s="99" t="s">
        <v>629</v>
      </c>
      <c r="N65" s="100"/>
      <c r="O65" s="101"/>
      <c r="P65" s="96" t="s">
        <v>666</v>
      </c>
      <c r="Q65" s="97"/>
      <c r="R65" s="98"/>
      <c r="S65" s="96" t="s">
        <v>666</v>
      </c>
      <c r="T65" s="97"/>
      <c r="U65" s="98"/>
      <c r="V65" s="96" t="s">
        <v>666</v>
      </c>
      <c r="W65" s="97"/>
      <c r="X65" s="98"/>
      <c r="Y65" s="15">
        <v>5</v>
      </c>
      <c r="Z65" s="15">
        <v>0.35</v>
      </c>
      <c r="AA65" s="15" t="s">
        <v>45</v>
      </c>
      <c r="AB65" s="12">
        <v>0</v>
      </c>
      <c r="AC65" s="12">
        <v>0</v>
      </c>
      <c r="AD65" s="15" t="s">
        <v>45</v>
      </c>
      <c r="AE65" s="10" t="s">
        <v>45</v>
      </c>
      <c r="AF65" s="10" t="s">
        <v>45</v>
      </c>
      <c r="AG65" s="14" t="s">
        <v>45</v>
      </c>
      <c r="AH65" s="11" t="s">
        <v>128</v>
      </c>
      <c r="AI65" s="11" t="s">
        <v>128</v>
      </c>
      <c r="AJ65" s="10" t="s">
        <v>45</v>
      </c>
      <c r="AK65" s="10">
        <v>50</v>
      </c>
      <c r="AL65" s="10">
        <v>50</v>
      </c>
    </row>
    <row r="66" spans="1:38" ht="159" customHeight="1" x14ac:dyDescent="0.25">
      <c r="A66" s="7">
        <f t="shared" ca="1" si="0"/>
        <v>63</v>
      </c>
      <c r="B66" s="8" t="s">
        <v>192</v>
      </c>
      <c r="C66" s="12">
        <v>4748</v>
      </c>
      <c r="D66" s="14">
        <v>43657</v>
      </c>
      <c r="E66" s="14">
        <v>52485</v>
      </c>
      <c r="F66" s="14"/>
      <c r="G66" s="64" t="s">
        <v>304</v>
      </c>
      <c r="H66" s="11" t="s">
        <v>323</v>
      </c>
      <c r="I66" s="8" t="s">
        <v>455</v>
      </c>
      <c r="J66" s="90" t="s">
        <v>612</v>
      </c>
      <c r="K66" s="90" t="s">
        <v>615</v>
      </c>
      <c r="L66" s="64" t="s">
        <v>615</v>
      </c>
      <c r="M66" s="96" t="s">
        <v>641</v>
      </c>
      <c r="N66" s="97"/>
      <c r="O66" s="98"/>
      <c r="P66" s="96" t="s">
        <v>304</v>
      </c>
      <c r="Q66" s="97"/>
      <c r="R66" s="98"/>
      <c r="S66" s="12">
        <v>0</v>
      </c>
      <c r="T66" s="15">
        <v>64.790000000000006</v>
      </c>
      <c r="U66" s="15">
        <v>20.94</v>
      </c>
      <c r="V66" s="12">
        <v>0</v>
      </c>
      <c r="W66" s="15">
        <v>22.69</v>
      </c>
      <c r="X66" s="12">
        <v>0</v>
      </c>
      <c r="Y66" s="15">
        <v>22.48</v>
      </c>
      <c r="Z66" s="15">
        <v>14.37</v>
      </c>
      <c r="AA66" s="15">
        <v>14.91</v>
      </c>
      <c r="AB66" s="24">
        <v>0</v>
      </c>
      <c r="AC66" s="16">
        <v>11.97</v>
      </c>
      <c r="AD66" s="16">
        <v>11.96</v>
      </c>
      <c r="AE66" s="10" t="s">
        <v>670</v>
      </c>
      <c r="AF66" s="10" t="s">
        <v>33</v>
      </c>
      <c r="AG66" s="14">
        <v>52485</v>
      </c>
      <c r="AH66" s="11" t="s">
        <v>128</v>
      </c>
      <c r="AI66" s="11" t="s">
        <v>128</v>
      </c>
      <c r="AJ66" s="10" t="s">
        <v>45</v>
      </c>
      <c r="AK66" s="10">
        <v>50</v>
      </c>
      <c r="AL66" s="10">
        <v>50</v>
      </c>
    </row>
    <row r="67" spans="1:38" ht="159" customHeight="1" x14ac:dyDescent="0.25">
      <c r="A67" s="7">
        <f t="shared" ca="1" si="0"/>
        <v>64</v>
      </c>
      <c r="B67" s="11" t="s">
        <v>193</v>
      </c>
      <c r="C67" s="12">
        <v>4749</v>
      </c>
      <c r="D67" s="14">
        <v>43657</v>
      </c>
      <c r="E67" s="14">
        <v>45849</v>
      </c>
      <c r="F67" s="14"/>
      <c r="G67" s="64" t="s">
        <v>305</v>
      </c>
      <c r="H67" s="11" t="s">
        <v>379</v>
      </c>
      <c r="I67" s="11" t="s">
        <v>456</v>
      </c>
      <c r="J67" s="90" t="s">
        <v>652</v>
      </c>
      <c r="K67" s="90" t="s">
        <v>647</v>
      </c>
      <c r="L67" s="91" t="s">
        <v>648</v>
      </c>
      <c r="M67" s="99" t="s">
        <v>630</v>
      </c>
      <c r="N67" s="100"/>
      <c r="O67" s="101"/>
      <c r="P67" s="96" t="s">
        <v>666</v>
      </c>
      <c r="Q67" s="97"/>
      <c r="R67" s="98"/>
      <c r="S67" s="96" t="s">
        <v>666</v>
      </c>
      <c r="T67" s="97"/>
      <c r="U67" s="98"/>
      <c r="V67" s="99" t="s">
        <v>45</v>
      </c>
      <c r="W67" s="100"/>
      <c r="X67" s="101"/>
      <c r="Y67" s="99" t="s">
        <v>45</v>
      </c>
      <c r="Z67" s="100"/>
      <c r="AA67" s="101"/>
      <c r="AB67" s="96" t="s">
        <v>666</v>
      </c>
      <c r="AC67" s="97"/>
      <c r="AD67" s="98"/>
      <c r="AE67" s="10" t="s">
        <v>45</v>
      </c>
      <c r="AF67" s="10" t="s">
        <v>45</v>
      </c>
      <c r="AG67" s="14" t="s">
        <v>45</v>
      </c>
      <c r="AH67" s="11" t="s">
        <v>128</v>
      </c>
      <c r="AI67" s="11" t="s">
        <v>678</v>
      </c>
      <c r="AJ67" s="10" t="s">
        <v>45</v>
      </c>
      <c r="AK67" s="10">
        <v>50</v>
      </c>
      <c r="AL67" s="10">
        <v>50</v>
      </c>
    </row>
    <row r="68" spans="1:38" ht="159" customHeight="1" x14ac:dyDescent="0.25">
      <c r="A68" s="7">
        <f t="shared" ref="A68:A131" ca="1" si="1">OFFSET(A68,-1,0)+1</f>
        <v>65</v>
      </c>
      <c r="B68" s="11" t="s">
        <v>194</v>
      </c>
      <c r="C68" s="12">
        <v>4750</v>
      </c>
      <c r="D68" s="14">
        <v>43657</v>
      </c>
      <c r="E68" s="14">
        <v>45849</v>
      </c>
      <c r="F68" s="14"/>
      <c r="G68" s="64" t="s">
        <v>305</v>
      </c>
      <c r="H68" s="11" t="s">
        <v>379</v>
      </c>
      <c r="I68" s="8" t="s">
        <v>457</v>
      </c>
      <c r="J68" s="90" t="s">
        <v>652</v>
      </c>
      <c r="K68" s="90" t="s">
        <v>647</v>
      </c>
      <c r="L68" s="91" t="s">
        <v>648</v>
      </c>
      <c r="M68" s="99" t="s">
        <v>630</v>
      </c>
      <c r="N68" s="100"/>
      <c r="O68" s="101"/>
      <c r="P68" s="96" t="s">
        <v>666</v>
      </c>
      <c r="Q68" s="97"/>
      <c r="R68" s="98"/>
      <c r="S68" s="96" t="s">
        <v>666</v>
      </c>
      <c r="T68" s="97"/>
      <c r="U68" s="98"/>
      <c r="V68" s="99" t="s">
        <v>45</v>
      </c>
      <c r="W68" s="100"/>
      <c r="X68" s="101"/>
      <c r="Y68" s="99" t="s">
        <v>45</v>
      </c>
      <c r="Z68" s="100"/>
      <c r="AA68" s="101"/>
      <c r="AB68" s="99" t="s">
        <v>45</v>
      </c>
      <c r="AC68" s="100"/>
      <c r="AD68" s="101"/>
      <c r="AE68" s="10" t="s">
        <v>45</v>
      </c>
      <c r="AF68" s="10" t="s">
        <v>45</v>
      </c>
      <c r="AG68" s="14" t="s">
        <v>45</v>
      </c>
      <c r="AH68" s="11" t="s">
        <v>128</v>
      </c>
      <c r="AI68" s="11" t="s">
        <v>128</v>
      </c>
      <c r="AJ68" s="10" t="s">
        <v>45</v>
      </c>
      <c r="AK68" s="10">
        <v>50</v>
      </c>
      <c r="AL68" s="10">
        <v>50</v>
      </c>
    </row>
    <row r="69" spans="1:38" ht="159" customHeight="1" x14ac:dyDescent="0.25">
      <c r="A69" s="7">
        <f t="shared" ca="1" si="1"/>
        <v>66</v>
      </c>
      <c r="B69" s="11" t="s">
        <v>195</v>
      </c>
      <c r="C69" s="12">
        <v>4752</v>
      </c>
      <c r="D69" s="14">
        <v>43672</v>
      </c>
      <c r="E69" s="14">
        <v>54995</v>
      </c>
      <c r="F69" s="14"/>
      <c r="G69" s="64" t="s">
        <v>305</v>
      </c>
      <c r="H69" s="11" t="s">
        <v>324</v>
      </c>
      <c r="I69" s="11" t="s">
        <v>458</v>
      </c>
      <c r="J69" s="90" t="s">
        <v>612</v>
      </c>
      <c r="K69" s="90" t="s">
        <v>615</v>
      </c>
      <c r="L69" s="90" t="s">
        <v>615</v>
      </c>
      <c r="M69" s="99" t="s">
        <v>632</v>
      </c>
      <c r="N69" s="100"/>
      <c r="O69" s="101"/>
      <c r="P69" s="96" t="s">
        <v>305</v>
      </c>
      <c r="Q69" s="97"/>
      <c r="R69" s="98"/>
      <c r="S69" s="96" t="s">
        <v>305</v>
      </c>
      <c r="T69" s="97"/>
      <c r="U69" s="98"/>
      <c r="V69" s="96" t="s">
        <v>305</v>
      </c>
      <c r="W69" s="97"/>
      <c r="X69" s="98"/>
      <c r="Y69" s="96" t="s">
        <v>305</v>
      </c>
      <c r="Z69" s="97"/>
      <c r="AA69" s="98"/>
      <c r="AB69" s="96" t="s">
        <v>305</v>
      </c>
      <c r="AC69" s="97"/>
      <c r="AD69" s="98"/>
      <c r="AE69" s="10" t="s">
        <v>45</v>
      </c>
      <c r="AF69" s="10" t="s">
        <v>45</v>
      </c>
      <c r="AG69" s="14" t="s">
        <v>45</v>
      </c>
      <c r="AH69" s="11" t="s">
        <v>128</v>
      </c>
      <c r="AI69" s="11" t="s">
        <v>128</v>
      </c>
      <c r="AJ69" s="10" t="s">
        <v>45</v>
      </c>
      <c r="AK69" s="10">
        <v>50</v>
      </c>
      <c r="AL69" s="10">
        <v>50</v>
      </c>
    </row>
    <row r="70" spans="1:38" ht="159" customHeight="1" x14ac:dyDescent="0.25">
      <c r="A70" s="7">
        <f t="shared" ca="1" si="1"/>
        <v>67</v>
      </c>
      <c r="B70" s="8" t="s">
        <v>196</v>
      </c>
      <c r="C70" s="12">
        <v>4784</v>
      </c>
      <c r="D70" s="14">
        <v>43835</v>
      </c>
      <c r="E70" s="14">
        <v>52967</v>
      </c>
      <c r="F70" s="14"/>
      <c r="G70" s="64" t="s">
        <v>304</v>
      </c>
      <c r="H70" s="11" t="s">
        <v>325</v>
      </c>
      <c r="I70" s="8" t="s">
        <v>459</v>
      </c>
      <c r="J70" s="90" t="s">
        <v>612</v>
      </c>
      <c r="K70" s="90" t="s">
        <v>615</v>
      </c>
      <c r="L70" s="90" t="s">
        <v>615</v>
      </c>
      <c r="M70" s="96" t="s">
        <v>641</v>
      </c>
      <c r="N70" s="97"/>
      <c r="O70" s="97"/>
      <c r="P70" s="97"/>
      <c r="Q70" s="97"/>
      <c r="R70" s="98"/>
      <c r="S70" s="96" t="s">
        <v>304</v>
      </c>
      <c r="T70" s="97"/>
      <c r="U70" s="98"/>
      <c r="V70" s="15">
        <v>1.0369999999999999</v>
      </c>
      <c r="W70" s="15">
        <v>0.9</v>
      </c>
      <c r="X70" s="12">
        <v>0</v>
      </c>
      <c r="Y70" s="15">
        <v>1.103</v>
      </c>
      <c r="Z70" s="15">
        <v>0.76</v>
      </c>
      <c r="AA70" s="12">
        <v>0</v>
      </c>
      <c r="AB70" s="16">
        <v>1.464</v>
      </c>
      <c r="AC70" s="16">
        <v>2</v>
      </c>
      <c r="AD70" s="16">
        <v>2.7130000000000001</v>
      </c>
      <c r="AE70" s="10" t="s">
        <v>669</v>
      </c>
      <c r="AF70" s="22" t="s">
        <v>34</v>
      </c>
      <c r="AG70" s="14">
        <v>52967</v>
      </c>
      <c r="AH70" s="11" t="s">
        <v>128</v>
      </c>
      <c r="AI70" s="11" t="s">
        <v>128</v>
      </c>
      <c r="AJ70" s="10" t="s">
        <v>45</v>
      </c>
      <c r="AK70" s="10">
        <v>50</v>
      </c>
      <c r="AL70" s="10">
        <v>50</v>
      </c>
    </row>
    <row r="71" spans="1:38" ht="159" customHeight="1" x14ac:dyDescent="0.25">
      <c r="A71" s="7">
        <f t="shared" ca="1" si="1"/>
        <v>68</v>
      </c>
      <c r="B71" s="8" t="s">
        <v>196</v>
      </c>
      <c r="C71" s="12">
        <v>4785</v>
      </c>
      <c r="D71" s="14">
        <v>43835</v>
      </c>
      <c r="E71" s="14">
        <v>49679</v>
      </c>
      <c r="F71" s="14"/>
      <c r="G71" s="64" t="s">
        <v>304</v>
      </c>
      <c r="H71" s="11" t="s">
        <v>325</v>
      </c>
      <c r="I71" s="8" t="s">
        <v>460</v>
      </c>
      <c r="J71" s="90" t="s">
        <v>612</v>
      </c>
      <c r="K71" s="90" t="s">
        <v>615</v>
      </c>
      <c r="L71" s="90" t="s">
        <v>615</v>
      </c>
      <c r="M71" s="96" t="s">
        <v>641</v>
      </c>
      <c r="N71" s="97"/>
      <c r="O71" s="97"/>
      <c r="P71" s="97"/>
      <c r="Q71" s="97"/>
      <c r="R71" s="98"/>
      <c r="S71" s="96" t="s">
        <v>304</v>
      </c>
      <c r="T71" s="97"/>
      <c r="U71" s="98"/>
      <c r="V71" s="15">
        <v>2.4529999999999998</v>
      </c>
      <c r="W71" s="15">
        <v>2.2709999999999999</v>
      </c>
      <c r="X71" s="12">
        <v>0</v>
      </c>
      <c r="Y71" s="15">
        <v>38.134999999999998</v>
      </c>
      <c r="Z71" s="15">
        <v>38.479999999999997</v>
      </c>
      <c r="AA71" s="12">
        <v>0</v>
      </c>
      <c r="AB71" s="16">
        <v>72.450999999999993</v>
      </c>
      <c r="AC71" s="16">
        <v>112.398</v>
      </c>
      <c r="AD71" s="16">
        <v>108.545</v>
      </c>
      <c r="AE71" s="10" t="s">
        <v>669</v>
      </c>
      <c r="AF71" s="22" t="s">
        <v>35</v>
      </c>
      <c r="AG71" s="14">
        <v>49679</v>
      </c>
      <c r="AH71" s="8" t="s">
        <v>675</v>
      </c>
      <c r="AI71" s="11" t="s">
        <v>128</v>
      </c>
      <c r="AJ71" s="10" t="s">
        <v>45</v>
      </c>
      <c r="AK71" s="10">
        <v>50</v>
      </c>
      <c r="AL71" s="10">
        <v>50</v>
      </c>
    </row>
    <row r="72" spans="1:38" ht="159" customHeight="1" x14ac:dyDescent="0.25">
      <c r="A72" s="7">
        <f t="shared" ca="1" si="1"/>
        <v>69</v>
      </c>
      <c r="B72" s="11" t="s">
        <v>167</v>
      </c>
      <c r="C72" s="12">
        <v>4803</v>
      </c>
      <c r="D72" s="14">
        <v>43892</v>
      </c>
      <c r="E72" s="14">
        <v>53023</v>
      </c>
      <c r="F72" s="14"/>
      <c r="G72" s="64" t="s">
        <v>304</v>
      </c>
      <c r="H72" s="11" t="s">
        <v>326</v>
      </c>
      <c r="I72" s="11" t="s">
        <v>461</v>
      </c>
      <c r="J72" s="90" t="s">
        <v>612</v>
      </c>
      <c r="K72" s="90" t="s">
        <v>615</v>
      </c>
      <c r="L72" s="90" t="s">
        <v>615</v>
      </c>
      <c r="M72" s="96" t="s">
        <v>641</v>
      </c>
      <c r="N72" s="97"/>
      <c r="O72" s="97"/>
      <c r="P72" s="97"/>
      <c r="Q72" s="97"/>
      <c r="R72" s="98"/>
      <c r="S72" s="96" t="s">
        <v>667</v>
      </c>
      <c r="T72" s="97"/>
      <c r="U72" s="98"/>
      <c r="V72" s="96" t="s">
        <v>304</v>
      </c>
      <c r="W72" s="97"/>
      <c r="X72" s="98"/>
      <c r="Y72" s="12">
        <v>0</v>
      </c>
      <c r="Z72" s="15">
        <v>2.89</v>
      </c>
      <c r="AA72" s="12">
        <v>0</v>
      </c>
      <c r="AB72" s="24">
        <v>0</v>
      </c>
      <c r="AC72" s="16">
        <v>2.8</v>
      </c>
      <c r="AD72" s="24">
        <v>0</v>
      </c>
      <c r="AE72" s="10" t="s">
        <v>669</v>
      </c>
      <c r="AF72" s="25" t="s">
        <v>71</v>
      </c>
      <c r="AG72" s="14">
        <v>53023</v>
      </c>
      <c r="AH72" s="11" t="s">
        <v>128</v>
      </c>
      <c r="AI72" s="11" t="s">
        <v>128</v>
      </c>
      <c r="AJ72" s="10" t="s">
        <v>45</v>
      </c>
      <c r="AK72" s="10">
        <v>50</v>
      </c>
      <c r="AL72" s="10">
        <v>50</v>
      </c>
    </row>
    <row r="73" spans="1:38" ht="159" customHeight="1" x14ac:dyDescent="0.25">
      <c r="A73" s="7">
        <f t="shared" ca="1" si="1"/>
        <v>70</v>
      </c>
      <c r="B73" s="11" t="s">
        <v>197</v>
      </c>
      <c r="C73" s="12">
        <v>4830</v>
      </c>
      <c r="D73" s="14">
        <v>44015</v>
      </c>
      <c r="E73" s="14">
        <v>46695</v>
      </c>
      <c r="F73" s="14"/>
      <c r="G73" s="64" t="s">
        <v>304</v>
      </c>
      <c r="H73" s="11" t="s">
        <v>58</v>
      </c>
      <c r="I73" s="11" t="s">
        <v>462</v>
      </c>
      <c r="J73" s="90" t="s">
        <v>612</v>
      </c>
      <c r="K73" s="90" t="s">
        <v>615</v>
      </c>
      <c r="L73" s="90" t="s">
        <v>615</v>
      </c>
      <c r="M73" s="96" t="s">
        <v>641</v>
      </c>
      <c r="N73" s="97"/>
      <c r="O73" s="97"/>
      <c r="P73" s="97"/>
      <c r="Q73" s="97"/>
      <c r="R73" s="98"/>
      <c r="S73" s="96" t="s">
        <v>666</v>
      </c>
      <c r="T73" s="97"/>
      <c r="U73" s="98"/>
      <c r="V73" s="96" t="s">
        <v>666</v>
      </c>
      <c r="W73" s="97"/>
      <c r="X73" s="98"/>
      <c r="Y73" s="96" t="s">
        <v>666</v>
      </c>
      <c r="Z73" s="97"/>
      <c r="AA73" s="98"/>
      <c r="AB73" s="16">
        <v>12.5</v>
      </c>
      <c r="AC73" s="16">
        <v>1.6</v>
      </c>
      <c r="AD73" s="24">
        <v>0</v>
      </c>
      <c r="AE73" s="92" t="s">
        <v>670</v>
      </c>
      <c r="AF73" s="10" t="s">
        <v>36</v>
      </c>
      <c r="AG73" s="14">
        <v>46695</v>
      </c>
      <c r="AH73" s="11" t="s">
        <v>128</v>
      </c>
      <c r="AI73" s="11" t="s">
        <v>128</v>
      </c>
      <c r="AJ73" s="10" t="s">
        <v>45</v>
      </c>
      <c r="AK73" s="10">
        <v>50</v>
      </c>
      <c r="AL73" s="10">
        <v>50</v>
      </c>
    </row>
    <row r="74" spans="1:38" ht="159" customHeight="1" x14ac:dyDescent="0.25">
      <c r="A74" s="7">
        <f t="shared" ca="1" si="1"/>
        <v>71</v>
      </c>
      <c r="B74" s="11" t="s">
        <v>198</v>
      </c>
      <c r="C74" s="12">
        <v>4833</v>
      </c>
      <c r="D74" s="14">
        <v>44041</v>
      </c>
      <c r="E74" s="14">
        <v>53172</v>
      </c>
      <c r="F74" s="14"/>
      <c r="G74" s="64" t="s">
        <v>304</v>
      </c>
      <c r="H74" s="11" t="s">
        <v>327</v>
      </c>
      <c r="I74" s="11" t="s">
        <v>463</v>
      </c>
      <c r="J74" s="90" t="s">
        <v>612</v>
      </c>
      <c r="K74" s="90" t="s">
        <v>615</v>
      </c>
      <c r="L74" s="90" t="s">
        <v>615</v>
      </c>
      <c r="M74" s="96" t="s">
        <v>641</v>
      </c>
      <c r="N74" s="97"/>
      <c r="O74" s="97"/>
      <c r="P74" s="97"/>
      <c r="Q74" s="97"/>
      <c r="R74" s="98"/>
      <c r="S74" s="96" t="s">
        <v>304</v>
      </c>
      <c r="T74" s="97"/>
      <c r="U74" s="98"/>
      <c r="V74" s="15">
        <v>10.5</v>
      </c>
      <c r="W74" s="15">
        <v>5.9</v>
      </c>
      <c r="X74" s="15">
        <v>5.5</v>
      </c>
      <c r="Y74" s="15">
        <v>12.6</v>
      </c>
      <c r="Z74" s="15">
        <v>18</v>
      </c>
      <c r="AA74" s="15">
        <v>13.9</v>
      </c>
      <c r="AB74" s="16">
        <v>18</v>
      </c>
      <c r="AC74" s="16">
        <v>18</v>
      </c>
      <c r="AD74" s="16">
        <v>13</v>
      </c>
      <c r="AE74" s="10" t="s">
        <v>669</v>
      </c>
      <c r="AF74" s="10" t="s">
        <v>66</v>
      </c>
      <c r="AG74" s="14">
        <v>53172</v>
      </c>
      <c r="AH74" s="11" t="s">
        <v>128</v>
      </c>
      <c r="AI74" s="11" t="s">
        <v>128</v>
      </c>
      <c r="AJ74" s="10" t="s">
        <v>45</v>
      </c>
      <c r="AK74" s="10">
        <v>50</v>
      </c>
      <c r="AL74" s="10">
        <v>50</v>
      </c>
    </row>
    <row r="75" spans="1:38" ht="159" customHeight="1" x14ac:dyDescent="0.25">
      <c r="A75" s="7">
        <f t="shared" ca="1" si="1"/>
        <v>72</v>
      </c>
      <c r="B75" s="11" t="s">
        <v>199</v>
      </c>
      <c r="C75" s="12">
        <v>4868</v>
      </c>
      <c r="D75" s="14">
        <v>44123</v>
      </c>
      <c r="E75" s="14">
        <v>46916</v>
      </c>
      <c r="F75" s="14"/>
      <c r="G75" s="64" t="s">
        <v>304</v>
      </c>
      <c r="H75" s="11" t="s">
        <v>138</v>
      </c>
      <c r="I75" s="11" t="s">
        <v>464</v>
      </c>
      <c r="J75" s="90" t="s">
        <v>612</v>
      </c>
      <c r="K75" s="90" t="s">
        <v>615</v>
      </c>
      <c r="L75" s="90" t="s">
        <v>615</v>
      </c>
      <c r="M75" s="96" t="s">
        <v>641</v>
      </c>
      <c r="N75" s="97"/>
      <c r="O75" s="97"/>
      <c r="P75" s="97"/>
      <c r="Q75" s="97"/>
      <c r="R75" s="98"/>
      <c r="S75" s="96" t="s">
        <v>667</v>
      </c>
      <c r="T75" s="97"/>
      <c r="U75" s="98"/>
      <c r="V75" s="96" t="s">
        <v>667</v>
      </c>
      <c r="W75" s="97"/>
      <c r="X75" s="98"/>
      <c r="Y75" s="15">
        <v>4.9000000000000004</v>
      </c>
      <c r="Z75" s="15">
        <v>3.282</v>
      </c>
      <c r="AA75" s="15">
        <v>9.1</v>
      </c>
      <c r="AB75" s="16">
        <v>9.3000000000000007</v>
      </c>
      <c r="AC75" s="16">
        <v>3.1</v>
      </c>
      <c r="AD75" s="16">
        <v>4</v>
      </c>
      <c r="AE75" s="10" t="s">
        <v>669</v>
      </c>
      <c r="AF75" s="26" t="s">
        <v>37</v>
      </c>
      <c r="AG75" s="14">
        <v>46916</v>
      </c>
      <c r="AH75" s="11" t="s">
        <v>128</v>
      </c>
      <c r="AI75" s="11" t="s">
        <v>128</v>
      </c>
      <c r="AJ75" s="10" t="s">
        <v>45</v>
      </c>
      <c r="AK75" s="10">
        <v>50</v>
      </c>
      <c r="AL75" s="10">
        <v>50</v>
      </c>
    </row>
    <row r="76" spans="1:38" ht="159" customHeight="1" x14ac:dyDescent="0.25">
      <c r="A76" s="7">
        <f t="shared" ca="1" si="1"/>
        <v>73</v>
      </c>
      <c r="B76" s="11" t="s">
        <v>153</v>
      </c>
      <c r="C76" s="12">
        <v>4869</v>
      </c>
      <c r="D76" s="14">
        <v>44128</v>
      </c>
      <c r="E76" s="14">
        <v>50405</v>
      </c>
      <c r="F76" s="14"/>
      <c r="G76" s="64" t="s">
        <v>304</v>
      </c>
      <c r="H76" s="11" t="s">
        <v>328</v>
      </c>
      <c r="I76" s="11" t="s">
        <v>465</v>
      </c>
      <c r="J76" s="90" t="s">
        <v>612</v>
      </c>
      <c r="K76" s="64" t="s">
        <v>616</v>
      </c>
      <c r="L76" s="64" t="s">
        <v>616</v>
      </c>
      <c r="M76" s="96" t="s">
        <v>641</v>
      </c>
      <c r="N76" s="97"/>
      <c r="O76" s="97"/>
      <c r="P76" s="97"/>
      <c r="Q76" s="97"/>
      <c r="R76" s="98"/>
      <c r="S76" s="15">
        <v>20.98</v>
      </c>
      <c r="T76" s="15">
        <v>14.95</v>
      </c>
      <c r="U76" s="15">
        <v>71.62</v>
      </c>
      <c r="V76" s="15">
        <v>15.234999999999999</v>
      </c>
      <c r="W76" s="15">
        <v>15.06</v>
      </c>
      <c r="X76" s="15">
        <v>14.766</v>
      </c>
      <c r="Y76" s="15">
        <v>13.82</v>
      </c>
      <c r="Z76" s="15">
        <v>12.802</v>
      </c>
      <c r="AA76" s="15">
        <v>12.98</v>
      </c>
      <c r="AB76" s="16">
        <v>18.123999999999999</v>
      </c>
      <c r="AC76" s="16">
        <v>15.714</v>
      </c>
      <c r="AD76" s="16">
        <v>15.613</v>
      </c>
      <c r="AE76" s="10" t="s">
        <v>670</v>
      </c>
      <c r="AF76" s="10" t="s">
        <v>38</v>
      </c>
      <c r="AG76" s="14">
        <v>50405</v>
      </c>
      <c r="AH76" s="11"/>
      <c r="AI76" s="11" t="s">
        <v>128</v>
      </c>
      <c r="AJ76" s="10" t="s">
        <v>45</v>
      </c>
      <c r="AK76" s="10">
        <v>80</v>
      </c>
      <c r="AL76" s="10">
        <v>85</v>
      </c>
    </row>
    <row r="77" spans="1:38" ht="159" customHeight="1" x14ac:dyDescent="0.25">
      <c r="A77" s="7">
        <f t="shared" ca="1" si="1"/>
        <v>74</v>
      </c>
      <c r="B77" s="11" t="s">
        <v>200</v>
      </c>
      <c r="C77" s="12">
        <v>4877</v>
      </c>
      <c r="D77" s="14">
        <v>44168</v>
      </c>
      <c r="E77" s="14">
        <v>53299</v>
      </c>
      <c r="F77" s="14"/>
      <c r="G77" s="64" t="s">
        <v>304</v>
      </c>
      <c r="H77" s="11" t="s">
        <v>329</v>
      </c>
      <c r="I77" s="11" t="s">
        <v>466</v>
      </c>
      <c r="J77" s="90" t="s">
        <v>612</v>
      </c>
      <c r="K77" s="90" t="s">
        <v>615</v>
      </c>
      <c r="L77" s="90" t="s">
        <v>615</v>
      </c>
      <c r="M77" s="96" t="s">
        <v>641</v>
      </c>
      <c r="N77" s="97"/>
      <c r="O77" s="97"/>
      <c r="P77" s="97"/>
      <c r="Q77" s="97"/>
      <c r="R77" s="98"/>
      <c r="S77" s="96" t="s">
        <v>667</v>
      </c>
      <c r="T77" s="97"/>
      <c r="U77" s="98"/>
      <c r="V77" s="96" t="s">
        <v>304</v>
      </c>
      <c r="W77" s="97"/>
      <c r="X77" s="98"/>
      <c r="Y77" s="15">
        <v>21.05</v>
      </c>
      <c r="Z77" s="15">
        <v>6.21</v>
      </c>
      <c r="AA77" s="15">
        <v>5.78</v>
      </c>
      <c r="AB77" s="16">
        <v>35.909999999999997</v>
      </c>
      <c r="AC77" s="16">
        <v>22.12</v>
      </c>
      <c r="AD77" s="16">
        <v>20.46</v>
      </c>
      <c r="AE77" s="10" t="s">
        <v>669</v>
      </c>
      <c r="AF77" s="10" t="s">
        <v>67</v>
      </c>
      <c r="AG77" s="14">
        <v>53299</v>
      </c>
      <c r="AH77" s="8" t="s">
        <v>673</v>
      </c>
      <c r="AI77" s="11" t="s">
        <v>128</v>
      </c>
      <c r="AJ77" s="10" t="s">
        <v>45</v>
      </c>
      <c r="AK77" s="10">
        <v>90</v>
      </c>
      <c r="AL77" s="10">
        <v>90</v>
      </c>
    </row>
    <row r="78" spans="1:38" ht="159" customHeight="1" x14ac:dyDescent="0.25">
      <c r="A78" s="7">
        <f t="shared" ca="1" si="1"/>
        <v>75</v>
      </c>
      <c r="B78" s="11" t="s">
        <v>201</v>
      </c>
      <c r="C78" s="12">
        <v>4878</v>
      </c>
      <c r="D78" s="14">
        <v>44168</v>
      </c>
      <c r="E78" s="14" t="s">
        <v>141</v>
      </c>
      <c r="F78" s="14"/>
      <c r="G78" s="64" t="s">
        <v>304</v>
      </c>
      <c r="H78" s="11" t="s">
        <v>380</v>
      </c>
      <c r="I78" s="11" t="s">
        <v>467</v>
      </c>
      <c r="J78" s="64" t="s">
        <v>613</v>
      </c>
      <c r="K78" s="64" t="s">
        <v>616</v>
      </c>
      <c r="L78" s="64" t="s">
        <v>616</v>
      </c>
      <c r="M78" s="96" t="s">
        <v>638</v>
      </c>
      <c r="N78" s="97"/>
      <c r="O78" s="97"/>
      <c r="P78" s="97"/>
      <c r="Q78" s="97"/>
      <c r="R78" s="98"/>
      <c r="S78" s="15">
        <v>1.1000000000000001</v>
      </c>
      <c r="T78" s="15">
        <v>47.9</v>
      </c>
      <c r="U78" s="12">
        <v>0</v>
      </c>
      <c r="V78" s="15">
        <v>181</v>
      </c>
      <c r="W78" s="15">
        <v>149.30000000000001</v>
      </c>
      <c r="X78" s="15">
        <v>157</v>
      </c>
      <c r="Y78" s="15">
        <v>190.3</v>
      </c>
      <c r="Z78" s="15">
        <v>113.4</v>
      </c>
      <c r="AA78" s="15">
        <v>130</v>
      </c>
      <c r="AB78" s="16">
        <v>151.4</v>
      </c>
      <c r="AC78" s="16">
        <v>124.6</v>
      </c>
      <c r="AD78" s="16">
        <v>121</v>
      </c>
      <c r="AE78" s="10" t="s">
        <v>670</v>
      </c>
      <c r="AF78" s="10" t="s">
        <v>130</v>
      </c>
      <c r="AG78" s="14" t="s">
        <v>131</v>
      </c>
      <c r="AH78" s="11"/>
      <c r="AI78" s="11" t="s">
        <v>128</v>
      </c>
      <c r="AJ78" s="10" t="s">
        <v>45</v>
      </c>
      <c r="AK78" s="10">
        <v>50</v>
      </c>
      <c r="AL78" s="10">
        <v>50</v>
      </c>
    </row>
    <row r="79" spans="1:38" ht="159" customHeight="1" x14ac:dyDescent="0.25">
      <c r="A79" s="7">
        <f t="shared" ca="1" si="1"/>
        <v>76</v>
      </c>
      <c r="B79" s="11" t="s">
        <v>202</v>
      </c>
      <c r="C79" s="12">
        <v>4882</v>
      </c>
      <c r="D79" s="14">
        <v>44190</v>
      </c>
      <c r="E79" s="14">
        <v>46108</v>
      </c>
      <c r="F79" s="14"/>
      <c r="G79" s="64" t="s">
        <v>304</v>
      </c>
      <c r="H79" s="11" t="s">
        <v>381</v>
      </c>
      <c r="I79" s="11" t="s">
        <v>468</v>
      </c>
      <c r="J79" s="64" t="s">
        <v>613</v>
      </c>
      <c r="K79" s="64" t="s">
        <v>616</v>
      </c>
      <c r="L79" s="64" t="s">
        <v>616</v>
      </c>
      <c r="M79" s="96" t="s">
        <v>638</v>
      </c>
      <c r="N79" s="97"/>
      <c r="O79" s="97"/>
      <c r="P79" s="97"/>
      <c r="Q79" s="97"/>
      <c r="R79" s="97"/>
      <c r="S79" s="97"/>
      <c r="T79" s="97"/>
      <c r="U79" s="98"/>
      <c r="V79" s="15">
        <v>5</v>
      </c>
      <c r="W79" s="15">
        <v>8.3710000000000004</v>
      </c>
      <c r="X79" s="15">
        <v>4.71</v>
      </c>
      <c r="Y79" s="15">
        <v>5.3659999999999997</v>
      </c>
      <c r="Z79" s="15">
        <v>11.494999999999999</v>
      </c>
      <c r="AA79" s="15">
        <v>5.3659999999999997</v>
      </c>
      <c r="AB79" s="16">
        <v>12.222</v>
      </c>
      <c r="AC79" s="16">
        <v>12.222</v>
      </c>
      <c r="AD79" s="24">
        <v>0</v>
      </c>
      <c r="AE79" s="10" t="s">
        <v>669</v>
      </c>
      <c r="AF79" s="22" t="s">
        <v>48</v>
      </c>
      <c r="AG79" s="14">
        <v>46108</v>
      </c>
      <c r="AH79" s="11"/>
      <c r="AI79" s="11" t="s">
        <v>128</v>
      </c>
      <c r="AJ79" s="10" t="s">
        <v>45</v>
      </c>
      <c r="AK79" s="10">
        <v>50</v>
      </c>
      <c r="AL79" s="10">
        <v>50</v>
      </c>
    </row>
    <row r="80" spans="1:38" ht="159" customHeight="1" x14ac:dyDescent="0.25">
      <c r="A80" s="7">
        <f t="shared" ca="1" si="1"/>
        <v>77</v>
      </c>
      <c r="B80" s="11" t="s">
        <v>166</v>
      </c>
      <c r="C80" s="12">
        <v>4886</v>
      </c>
      <c r="D80" s="14">
        <v>44210</v>
      </c>
      <c r="E80" s="14">
        <v>52263</v>
      </c>
      <c r="F80" s="14"/>
      <c r="G80" s="64" t="s">
        <v>304</v>
      </c>
      <c r="H80" s="11" t="s">
        <v>374</v>
      </c>
      <c r="I80" s="11" t="s">
        <v>469</v>
      </c>
      <c r="J80" s="64" t="s">
        <v>613</v>
      </c>
      <c r="K80" s="64" t="s">
        <v>616</v>
      </c>
      <c r="L80" s="64" t="s">
        <v>616</v>
      </c>
      <c r="M80" s="96" t="s">
        <v>638</v>
      </c>
      <c r="N80" s="97"/>
      <c r="O80" s="97"/>
      <c r="P80" s="97"/>
      <c r="Q80" s="97"/>
      <c r="R80" s="97"/>
      <c r="S80" s="97"/>
      <c r="T80" s="97"/>
      <c r="U80" s="98"/>
      <c r="V80" s="15">
        <v>120.42</v>
      </c>
      <c r="W80" s="15">
        <v>99.13</v>
      </c>
      <c r="X80" s="15">
        <v>98.42</v>
      </c>
      <c r="Y80" s="15">
        <v>123.31</v>
      </c>
      <c r="Z80" s="15">
        <v>105.42</v>
      </c>
      <c r="AA80" s="15">
        <v>105.34</v>
      </c>
      <c r="AB80" s="16">
        <v>140.41999999999999</v>
      </c>
      <c r="AC80" s="16">
        <v>112.78</v>
      </c>
      <c r="AD80" s="16">
        <v>142.06</v>
      </c>
      <c r="AE80" s="22" t="s">
        <v>669</v>
      </c>
      <c r="AF80" s="10" t="s">
        <v>39</v>
      </c>
      <c r="AG80" s="14">
        <v>52263</v>
      </c>
      <c r="AH80" s="11"/>
      <c r="AI80" s="11" t="s">
        <v>128</v>
      </c>
      <c r="AJ80" s="10">
        <v>27</v>
      </c>
      <c r="AK80" s="10">
        <v>74</v>
      </c>
      <c r="AL80" s="10">
        <v>74</v>
      </c>
    </row>
    <row r="81" spans="1:38" ht="159" customHeight="1" x14ac:dyDescent="0.25">
      <c r="A81" s="7">
        <f t="shared" ca="1" si="1"/>
        <v>78</v>
      </c>
      <c r="B81" s="11" t="s">
        <v>203</v>
      </c>
      <c r="C81" s="12">
        <v>4891</v>
      </c>
      <c r="D81" s="14">
        <v>44249</v>
      </c>
      <c r="E81" s="14">
        <v>46440</v>
      </c>
      <c r="F81" s="14"/>
      <c r="G81" s="64" t="s">
        <v>305</v>
      </c>
      <c r="H81" s="11" t="s">
        <v>96</v>
      </c>
      <c r="I81" s="11" t="s">
        <v>470</v>
      </c>
      <c r="J81" s="90" t="s">
        <v>612</v>
      </c>
      <c r="K81" s="90" t="s">
        <v>615</v>
      </c>
      <c r="L81" s="90" t="s">
        <v>615</v>
      </c>
      <c r="M81" s="99" t="s">
        <v>625</v>
      </c>
      <c r="N81" s="100"/>
      <c r="O81" s="100"/>
      <c r="P81" s="100"/>
      <c r="Q81" s="100"/>
      <c r="R81" s="100"/>
      <c r="S81" s="100"/>
      <c r="T81" s="100"/>
      <c r="U81" s="101"/>
      <c r="V81" s="96" t="s">
        <v>305</v>
      </c>
      <c r="W81" s="97"/>
      <c r="X81" s="98"/>
      <c r="Y81" s="96" t="s">
        <v>305</v>
      </c>
      <c r="Z81" s="97"/>
      <c r="AA81" s="98"/>
      <c r="AB81" s="96" t="s">
        <v>305</v>
      </c>
      <c r="AC81" s="97"/>
      <c r="AD81" s="98"/>
      <c r="AE81" s="10" t="s">
        <v>668</v>
      </c>
      <c r="AF81" s="10" t="s">
        <v>45</v>
      </c>
      <c r="AG81" s="14" t="s">
        <v>45</v>
      </c>
      <c r="AH81" s="11" t="s">
        <v>128</v>
      </c>
      <c r="AI81" s="11" t="s">
        <v>128</v>
      </c>
      <c r="AJ81" s="10" t="s">
        <v>45</v>
      </c>
      <c r="AK81" s="10">
        <v>50</v>
      </c>
      <c r="AL81" s="10">
        <v>50</v>
      </c>
    </row>
    <row r="82" spans="1:38" ht="159" customHeight="1" x14ac:dyDescent="0.25">
      <c r="A82" s="7">
        <f t="shared" ca="1" si="1"/>
        <v>79</v>
      </c>
      <c r="B82" s="11" t="s">
        <v>203</v>
      </c>
      <c r="C82" s="12">
        <v>4892</v>
      </c>
      <c r="D82" s="14">
        <v>44249</v>
      </c>
      <c r="E82" s="14">
        <v>46440</v>
      </c>
      <c r="F82" s="14"/>
      <c r="G82" s="64" t="s">
        <v>305</v>
      </c>
      <c r="H82" s="11" t="s">
        <v>96</v>
      </c>
      <c r="I82" s="11" t="s">
        <v>471</v>
      </c>
      <c r="J82" s="90" t="s">
        <v>612</v>
      </c>
      <c r="K82" s="90" t="s">
        <v>615</v>
      </c>
      <c r="L82" s="90" t="s">
        <v>615</v>
      </c>
      <c r="M82" s="99" t="s">
        <v>625</v>
      </c>
      <c r="N82" s="100"/>
      <c r="O82" s="100"/>
      <c r="P82" s="100"/>
      <c r="Q82" s="100"/>
      <c r="R82" s="100"/>
      <c r="S82" s="100"/>
      <c r="T82" s="100"/>
      <c r="U82" s="101"/>
      <c r="V82" s="96" t="s">
        <v>305</v>
      </c>
      <c r="W82" s="97"/>
      <c r="X82" s="98"/>
      <c r="Y82" s="96" t="s">
        <v>305</v>
      </c>
      <c r="Z82" s="97"/>
      <c r="AA82" s="98"/>
      <c r="AB82" s="96" t="s">
        <v>305</v>
      </c>
      <c r="AC82" s="97"/>
      <c r="AD82" s="98"/>
      <c r="AE82" s="10" t="s">
        <v>668</v>
      </c>
      <c r="AF82" s="10" t="s">
        <v>45</v>
      </c>
      <c r="AG82" s="14" t="s">
        <v>45</v>
      </c>
      <c r="AH82" s="11" t="s">
        <v>128</v>
      </c>
      <c r="AI82" s="11" t="s">
        <v>128</v>
      </c>
      <c r="AJ82" s="10" t="s">
        <v>45</v>
      </c>
      <c r="AK82" s="10">
        <v>50</v>
      </c>
      <c r="AL82" s="10">
        <v>50</v>
      </c>
    </row>
    <row r="83" spans="1:38" ht="159" customHeight="1" x14ac:dyDescent="0.25">
      <c r="A83" s="7">
        <f t="shared" ca="1" si="1"/>
        <v>80</v>
      </c>
      <c r="B83" s="11" t="s">
        <v>203</v>
      </c>
      <c r="C83" s="12">
        <v>4893</v>
      </c>
      <c r="D83" s="14">
        <v>44249</v>
      </c>
      <c r="E83" s="14">
        <v>46440</v>
      </c>
      <c r="F83" s="14"/>
      <c r="G83" s="64" t="s">
        <v>305</v>
      </c>
      <c r="H83" s="11" t="s">
        <v>96</v>
      </c>
      <c r="I83" s="11" t="s">
        <v>472</v>
      </c>
      <c r="J83" s="90" t="s">
        <v>612</v>
      </c>
      <c r="K83" s="90" t="s">
        <v>615</v>
      </c>
      <c r="L83" s="90" t="s">
        <v>615</v>
      </c>
      <c r="M83" s="99" t="s">
        <v>625</v>
      </c>
      <c r="N83" s="100"/>
      <c r="O83" s="100"/>
      <c r="P83" s="100"/>
      <c r="Q83" s="100"/>
      <c r="R83" s="100"/>
      <c r="S83" s="100"/>
      <c r="T83" s="100"/>
      <c r="U83" s="101"/>
      <c r="V83" s="96" t="s">
        <v>305</v>
      </c>
      <c r="W83" s="97"/>
      <c r="X83" s="98"/>
      <c r="Y83" s="96" t="s">
        <v>305</v>
      </c>
      <c r="Z83" s="97"/>
      <c r="AA83" s="98"/>
      <c r="AB83" s="96" t="s">
        <v>305</v>
      </c>
      <c r="AC83" s="97"/>
      <c r="AD83" s="98"/>
      <c r="AE83" s="10" t="s">
        <v>668</v>
      </c>
      <c r="AF83" s="10" t="s">
        <v>45</v>
      </c>
      <c r="AG83" s="14" t="s">
        <v>45</v>
      </c>
      <c r="AH83" s="11" t="s">
        <v>128</v>
      </c>
      <c r="AI83" s="11" t="s">
        <v>128</v>
      </c>
      <c r="AJ83" s="10" t="s">
        <v>45</v>
      </c>
      <c r="AK83" s="10">
        <v>50</v>
      </c>
      <c r="AL83" s="10">
        <v>50</v>
      </c>
    </row>
    <row r="84" spans="1:38" ht="159" customHeight="1" x14ac:dyDescent="0.25">
      <c r="A84" s="7">
        <f t="shared" ca="1" si="1"/>
        <v>81</v>
      </c>
      <c r="B84" s="11" t="s">
        <v>203</v>
      </c>
      <c r="C84" s="12">
        <v>4894</v>
      </c>
      <c r="D84" s="14">
        <v>44249</v>
      </c>
      <c r="E84" s="14">
        <v>46440</v>
      </c>
      <c r="F84" s="14"/>
      <c r="G84" s="64" t="s">
        <v>305</v>
      </c>
      <c r="H84" s="11" t="s">
        <v>96</v>
      </c>
      <c r="I84" s="11" t="s">
        <v>473</v>
      </c>
      <c r="J84" s="90" t="s">
        <v>612</v>
      </c>
      <c r="K84" s="90" t="s">
        <v>615</v>
      </c>
      <c r="L84" s="90" t="s">
        <v>615</v>
      </c>
      <c r="M84" s="99" t="s">
        <v>625</v>
      </c>
      <c r="N84" s="100"/>
      <c r="O84" s="100"/>
      <c r="P84" s="100"/>
      <c r="Q84" s="100"/>
      <c r="R84" s="100"/>
      <c r="S84" s="100"/>
      <c r="T84" s="100"/>
      <c r="U84" s="101"/>
      <c r="V84" s="96" t="s">
        <v>305</v>
      </c>
      <c r="W84" s="97"/>
      <c r="X84" s="98"/>
      <c r="Y84" s="96" t="s">
        <v>305</v>
      </c>
      <c r="Z84" s="97"/>
      <c r="AA84" s="98"/>
      <c r="AB84" s="96" t="s">
        <v>305</v>
      </c>
      <c r="AC84" s="97"/>
      <c r="AD84" s="98"/>
      <c r="AE84" s="10" t="s">
        <v>668</v>
      </c>
      <c r="AF84" s="10" t="s">
        <v>45</v>
      </c>
      <c r="AG84" s="14" t="s">
        <v>45</v>
      </c>
      <c r="AH84" s="11" t="s">
        <v>128</v>
      </c>
      <c r="AI84" s="11" t="s">
        <v>128</v>
      </c>
      <c r="AJ84" s="10" t="s">
        <v>45</v>
      </c>
      <c r="AK84" s="10">
        <v>50</v>
      </c>
      <c r="AL84" s="10">
        <v>50</v>
      </c>
    </row>
    <row r="85" spans="1:38" ht="159" customHeight="1" x14ac:dyDescent="0.25">
      <c r="A85" s="7">
        <f t="shared" ca="1" si="1"/>
        <v>82</v>
      </c>
      <c r="B85" s="11" t="s">
        <v>204</v>
      </c>
      <c r="C85" s="12">
        <v>4895</v>
      </c>
      <c r="D85" s="14">
        <v>44249</v>
      </c>
      <c r="E85" s="14">
        <v>46440</v>
      </c>
      <c r="F85" s="14"/>
      <c r="G85" s="64" t="s">
        <v>305</v>
      </c>
      <c r="H85" s="11" t="s">
        <v>606</v>
      </c>
      <c r="I85" s="11" t="s">
        <v>474</v>
      </c>
      <c r="J85" s="90" t="s">
        <v>612</v>
      </c>
      <c r="K85" s="90" t="s">
        <v>615</v>
      </c>
      <c r="L85" s="90" t="s">
        <v>615</v>
      </c>
      <c r="M85" s="99" t="s">
        <v>625</v>
      </c>
      <c r="N85" s="100"/>
      <c r="O85" s="100"/>
      <c r="P85" s="100"/>
      <c r="Q85" s="100"/>
      <c r="R85" s="100"/>
      <c r="S85" s="100"/>
      <c r="T85" s="100"/>
      <c r="U85" s="101"/>
      <c r="V85" s="96" t="s">
        <v>305</v>
      </c>
      <c r="W85" s="97"/>
      <c r="X85" s="98"/>
      <c r="Y85" s="96" t="s">
        <v>305</v>
      </c>
      <c r="Z85" s="97"/>
      <c r="AA85" s="98"/>
      <c r="AB85" s="96" t="s">
        <v>305</v>
      </c>
      <c r="AC85" s="97"/>
      <c r="AD85" s="98"/>
      <c r="AE85" s="10" t="s">
        <v>668</v>
      </c>
      <c r="AF85" s="10" t="s">
        <v>45</v>
      </c>
      <c r="AG85" s="14" t="s">
        <v>45</v>
      </c>
      <c r="AH85" s="11" t="s">
        <v>128</v>
      </c>
      <c r="AI85" s="11" t="s">
        <v>128</v>
      </c>
      <c r="AJ85" s="10" t="s">
        <v>45</v>
      </c>
      <c r="AK85" s="10">
        <v>50</v>
      </c>
      <c r="AL85" s="10">
        <v>50</v>
      </c>
    </row>
    <row r="86" spans="1:38" ht="159" customHeight="1" x14ac:dyDescent="0.25">
      <c r="A86" s="7">
        <f t="shared" ca="1" si="1"/>
        <v>83</v>
      </c>
      <c r="B86" s="11" t="s">
        <v>205</v>
      </c>
      <c r="C86" s="12">
        <v>4896</v>
      </c>
      <c r="D86" s="14">
        <v>44249</v>
      </c>
      <c r="E86" s="14">
        <v>46440</v>
      </c>
      <c r="F86" s="14"/>
      <c r="G86" s="64" t="s">
        <v>305</v>
      </c>
      <c r="H86" s="11" t="s">
        <v>606</v>
      </c>
      <c r="I86" s="11" t="s">
        <v>475</v>
      </c>
      <c r="J86" s="90" t="s">
        <v>612</v>
      </c>
      <c r="K86" s="90" t="s">
        <v>615</v>
      </c>
      <c r="L86" s="90" t="s">
        <v>615</v>
      </c>
      <c r="M86" s="99" t="s">
        <v>625</v>
      </c>
      <c r="N86" s="100"/>
      <c r="O86" s="100"/>
      <c r="P86" s="100"/>
      <c r="Q86" s="100"/>
      <c r="R86" s="100"/>
      <c r="S86" s="100"/>
      <c r="T86" s="100"/>
      <c r="U86" s="101"/>
      <c r="V86" s="96" t="s">
        <v>305</v>
      </c>
      <c r="W86" s="97"/>
      <c r="X86" s="98"/>
      <c r="Y86" s="96" t="s">
        <v>305</v>
      </c>
      <c r="Z86" s="97"/>
      <c r="AA86" s="98"/>
      <c r="AB86" s="96" t="s">
        <v>305</v>
      </c>
      <c r="AC86" s="97"/>
      <c r="AD86" s="98"/>
      <c r="AE86" s="10" t="s">
        <v>668</v>
      </c>
      <c r="AF86" s="10" t="s">
        <v>45</v>
      </c>
      <c r="AG86" s="14" t="s">
        <v>45</v>
      </c>
      <c r="AH86" s="11" t="s">
        <v>128</v>
      </c>
      <c r="AI86" s="11" t="s">
        <v>128</v>
      </c>
      <c r="AJ86" s="10" t="s">
        <v>45</v>
      </c>
      <c r="AK86" s="10">
        <v>50</v>
      </c>
      <c r="AL86" s="10">
        <v>50</v>
      </c>
    </row>
    <row r="87" spans="1:38" ht="159" customHeight="1" x14ac:dyDescent="0.25">
      <c r="A87" s="7">
        <f t="shared" ca="1" si="1"/>
        <v>84</v>
      </c>
      <c r="B87" s="11" t="s">
        <v>203</v>
      </c>
      <c r="C87" s="12">
        <v>4897</v>
      </c>
      <c r="D87" s="14">
        <v>44249</v>
      </c>
      <c r="E87" s="14">
        <v>46440</v>
      </c>
      <c r="F87" s="14"/>
      <c r="G87" s="64" t="s">
        <v>305</v>
      </c>
      <c r="H87" s="11" t="s">
        <v>96</v>
      </c>
      <c r="I87" s="11" t="s">
        <v>476</v>
      </c>
      <c r="J87" s="90" t="s">
        <v>612</v>
      </c>
      <c r="K87" s="90" t="s">
        <v>615</v>
      </c>
      <c r="L87" s="90" t="s">
        <v>615</v>
      </c>
      <c r="M87" s="99" t="s">
        <v>625</v>
      </c>
      <c r="N87" s="100"/>
      <c r="O87" s="100"/>
      <c r="P87" s="100"/>
      <c r="Q87" s="100"/>
      <c r="R87" s="100"/>
      <c r="S87" s="100"/>
      <c r="T87" s="100"/>
      <c r="U87" s="101"/>
      <c r="V87" s="96" t="s">
        <v>305</v>
      </c>
      <c r="W87" s="97"/>
      <c r="X87" s="98"/>
      <c r="Y87" s="96" t="s">
        <v>305</v>
      </c>
      <c r="Z87" s="97"/>
      <c r="AA87" s="98"/>
      <c r="AB87" s="96" t="s">
        <v>305</v>
      </c>
      <c r="AC87" s="97"/>
      <c r="AD87" s="98"/>
      <c r="AE87" s="10" t="s">
        <v>668</v>
      </c>
      <c r="AF87" s="10" t="s">
        <v>45</v>
      </c>
      <c r="AG87" s="14" t="s">
        <v>45</v>
      </c>
      <c r="AH87" s="11" t="s">
        <v>128</v>
      </c>
      <c r="AI87" s="11" t="s">
        <v>128</v>
      </c>
      <c r="AJ87" s="10" t="s">
        <v>45</v>
      </c>
      <c r="AK87" s="10">
        <v>50</v>
      </c>
      <c r="AL87" s="10">
        <v>50</v>
      </c>
    </row>
    <row r="88" spans="1:38" ht="159" customHeight="1" x14ac:dyDescent="0.25">
      <c r="A88" s="7">
        <f t="shared" ca="1" si="1"/>
        <v>85</v>
      </c>
      <c r="B88" s="11" t="s">
        <v>206</v>
      </c>
      <c r="C88" s="12">
        <v>4902</v>
      </c>
      <c r="D88" s="14">
        <v>44270</v>
      </c>
      <c r="E88" s="14">
        <v>46461</v>
      </c>
      <c r="F88" s="14"/>
      <c r="G88" s="64" t="s">
        <v>305</v>
      </c>
      <c r="H88" s="11" t="s">
        <v>77</v>
      </c>
      <c r="I88" s="11" t="s">
        <v>477</v>
      </c>
      <c r="J88" s="90" t="s">
        <v>612</v>
      </c>
      <c r="K88" s="90" t="s">
        <v>615</v>
      </c>
      <c r="L88" s="90" t="s">
        <v>615</v>
      </c>
      <c r="M88" s="99" t="s">
        <v>625</v>
      </c>
      <c r="N88" s="100"/>
      <c r="O88" s="100"/>
      <c r="P88" s="100"/>
      <c r="Q88" s="100"/>
      <c r="R88" s="100"/>
      <c r="S88" s="100"/>
      <c r="T88" s="100"/>
      <c r="U88" s="101"/>
      <c r="V88" s="96" t="s">
        <v>305</v>
      </c>
      <c r="W88" s="97"/>
      <c r="X88" s="98"/>
      <c r="Y88" s="96" t="s">
        <v>305</v>
      </c>
      <c r="Z88" s="97"/>
      <c r="AA88" s="98"/>
      <c r="AB88" s="96" t="s">
        <v>305</v>
      </c>
      <c r="AC88" s="97"/>
      <c r="AD88" s="98"/>
      <c r="AE88" s="10" t="s">
        <v>668</v>
      </c>
      <c r="AF88" s="10" t="s">
        <v>45</v>
      </c>
      <c r="AG88" s="14" t="s">
        <v>45</v>
      </c>
      <c r="AH88" s="11" t="s">
        <v>128</v>
      </c>
      <c r="AI88" s="11" t="s">
        <v>128</v>
      </c>
      <c r="AJ88" s="10" t="s">
        <v>45</v>
      </c>
      <c r="AK88" s="10">
        <v>50</v>
      </c>
      <c r="AL88" s="10">
        <v>50</v>
      </c>
    </row>
    <row r="89" spans="1:38" ht="159" customHeight="1" x14ac:dyDescent="0.25">
      <c r="A89" s="7">
        <f t="shared" ca="1" si="1"/>
        <v>86</v>
      </c>
      <c r="B89" s="11" t="s">
        <v>171</v>
      </c>
      <c r="C89" s="12">
        <v>4906</v>
      </c>
      <c r="D89" s="14">
        <v>44301</v>
      </c>
      <c r="E89" s="14">
        <v>46072</v>
      </c>
      <c r="F89" s="14"/>
      <c r="G89" s="64" t="s">
        <v>304</v>
      </c>
      <c r="H89" s="11" t="s">
        <v>289</v>
      </c>
      <c r="I89" s="11" t="s">
        <v>478</v>
      </c>
      <c r="J89" s="90" t="s">
        <v>612</v>
      </c>
      <c r="K89" s="90" t="s">
        <v>615</v>
      </c>
      <c r="L89" s="90" t="s">
        <v>615</v>
      </c>
      <c r="M89" s="96" t="s">
        <v>641</v>
      </c>
      <c r="N89" s="97"/>
      <c r="O89" s="97"/>
      <c r="P89" s="97"/>
      <c r="Q89" s="97"/>
      <c r="R89" s="97"/>
      <c r="S89" s="97"/>
      <c r="T89" s="97"/>
      <c r="U89" s="98"/>
      <c r="V89" s="96" t="s">
        <v>667</v>
      </c>
      <c r="W89" s="97"/>
      <c r="X89" s="98"/>
      <c r="Y89" s="96" t="s">
        <v>667</v>
      </c>
      <c r="Z89" s="97"/>
      <c r="AA89" s="98"/>
      <c r="AB89" s="16">
        <v>0.67600000000000005</v>
      </c>
      <c r="AC89" s="16">
        <v>0.93500000000000005</v>
      </c>
      <c r="AD89" s="16">
        <v>0.63600000000000001</v>
      </c>
      <c r="AE89" s="10" t="s">
        <v>669</v>
      </c>
      <c r="AF89" s="10" t="s">
        <v>40</v>
      </c>
      <c r="AG89" s="14">
        <v>46072</v>
      </c>
      <c r="AH89" s="11" t="s">
        <v>128</v>
      </c>
      <c r="AI89" s="11" t="s">
        <v>128</v>
      </c>
      <c r="AJ89" s="10" t="s">
        <v>45</v>
      </c>
      <c r="AK89" s="10">
        <v>74</v>
      </c>
      <c r="AL89" s="10">
        <v>74</v>
      </c>
    </row>
    <row r="90" spans="1:38" ht="159" customHeight="1" x14ac:dyDescent="0.25">
      <c r="A90" s="7">
        <f t="shared" ca="1" si="1"/>
        <v>87</v>
      </c>
      <c r="B90" s="11" t="s">
        <v>207</v>
      </c>
      <c r="C90" s="12">
        <v>4914</v>
      </c>
      <c r="D90" s="14">
        <v>44335</v>
      </c>
      <c r="E90" s="14">
        <v>56753</v>
      </c>
      <c r="F90" s="14"/>
      <c r="G90" s="64" t="s">
        <v>305</v>
      </c>
      <c r="H90" s="11" t="s">
        <v>289</v>
      </c>
      <c r="I90" s="11" t="s">
        <v>479</v>
      </c>
      <c r="J90" s="90" t="s">
        <v>612</v>
      </c>
      <c r="K90" s="90" t="s">
        <v>615</v>
      </c>
      <c r="L90" s="90" t="s">
        <v>615</v>
      </c>
      <c r="M90" s="99" t="s">
        <v>634</v>
      </c>
      <c r="N90" s="100"/>
      <c r="O90" s="100"/>
      <c r="P90" s="100"/>
      <c r="Q90" s="100"/>
      <c r="R90" s="100"/>
      <c r="S90" s="100"/>
      <c r="T90" s="100"/>
      <c r="U90" s="101"/>
      <c r="V90" s="96" t="s">
        <v>305</v>
      </c>
      <c r="W90" s="97"/>
      <c r="X90" s="98"/>
      <c r="Y90" s="96" t="s">
        <v>305</v>
      </c>
      <c r="Z90" s="97"/>
      <c r="AA90" s="98"/>
      <c r="AB90" s="96" t="s">
        <v>305</v>
      </c>
      <c r="AC90" s="97"/>
      <c r="AD90" s="98"/>
      <c r="AE90" s="10" t="s">
        <v>669</v>
      </c>
      <c r="AF90" s="10" t="s">
        <v>41</v>
      </c>
      <c r="AG90" s="14">
        <v>56753</v>
      </c>
      <c r="AH90" s="11" t="s">
        <v>128</v>
      </c>
      <c r="AI90" s="11" t="s">
        <v>128</v>
      </c>
      <c r="AJ90" s="10" t="s">
        <v>45</v>
      </c>
      <c r="AK90" s="10">
        <v>50</v>
      </c>
      <c r="AL90" s="10">
        <v>50</v>
      </c>
    </row>
    <row r="91" spans="1:38" ht="159" customHeight="1" x14ac:dyDescent="0.25">
      <c r="A91" s="7">
        <f t="shared" ca="1" si="1"/>
        <v>88</v>
      </c>
      <c r="B91" s="11" t="s">
        <v>208</v>
      </c>
      <c r="C91" s="12">
        <v>4919</v>
      </c>
      <c r="D91" s="14">
        <v>44344</v>
      </c>
      <c r="E91" s="14">
        <v>46535</v>
      </c>
      <c r="F91" s="14"/>
      <c r="G91" s="64" t="s">
        <v>305</v>
      </c>
      <c r="H91" s="11" t="s">
        <v>330</v>
      </c>
      <c r="I91" s="11" t="s">
        <v>480</v>
      </c>
      <c r="J91" s="90" t="s">
        <v>612</v>
      </c>
      <c r="K91" s="90" t="s">
        <v>615</v>
      </c>
      <c r="L91" s="90" t="s">
        <v>615</v>
      </c>
      <c r="M91" s="99" t="s">
        <v>624</v>
      </c>
      <c r="N91" s="100"/>
      <c r="O91" s="100"/>
      <c r="P91" s="100"/>
      <c r="Q91" s="100"/>
      <c r="R91" s="100"/>
      <c r="S91" s="100"/>
      <c r="T91" s="100"/>
      <c r="U91" s="101"/>
      <c r="V91" s="96" t="s">
        <v>305</v>
      </c>
      <c r="W91" s="97"/>
      <c r="X91" s="98"/>
      <c r="Y91" s="96" t="s">
        <v>305</v>
      </c>
      <c r="Z91" s="97"/>
      <c r="AA91" s="98"/>
      <c r="AB91" s="96" t="s">
        <v>305</v>
      </c>
      <c r="AC91" s="97"/>
      <c r="AD91" s="98"/>
      <c r="AE91" s="22" t="s">
        <v>669</v>
      </c>
      <c r="AF91" s="22" t="s">
        <v>41</v>
      </c>
      <c r="AG91" s="14">
        <v>46535</v>
      </c>
      <c r="AH91" s="11" t="s">
        <v>128</v>
      </c>
      <c r="AI91" s="11" t="s">
        <v>128</v>
      </c>
      <c r="AJ91" s="10" t="s">
        <v>45</v>
      </c>
      <c r="AK91" s="10">
        <v>50</v>
      </c>
      <c r="AL91" s="10">
        <v>50</v>
      </c>
    </row>
    <row r="92" spans="1:38" ht="159" customHeight="1" x14ac:dyDescent="0.25">
      <c r="A92" s="7">
        <f t="shared" ca="1" si="1"/>
        <v>89</v>
      </c>
      <c r="B92" s="11" t="s">
        <v>209</v>
      </c>
      <c r="C92" s="12">
        <v>4924</v>
      </c>
      <c r="D92" s="14">
        <v>44357</v>
      </c>
      <c r="E92" s="14">
        <v>46548</v>
      </c>
      <c r="F92" s="14"/>
      <c r="G92" s="64" t="s">
        <v>305</v>
      </c>
      <c r="H92" s="11" t="s">
        <v>54</v>
      </c>
      <c r="I92" s="11" t="s">
        <v>481</v>
      </c>
      <c r="J92" s="90" t="s">
        <v>612</v>
      </c>
      <c r="K92" s="90" t="s">
        <v>615</v>
      </c>
      <c r="L92" s="90" t="s">
        <v>615</v>
      </c>
      <c r="M92" s="99" t="s">
        <v>624</v>
      </c>
      <c r="N92" s="100"/>
      <c r="O92" s="100"/>
      <c r="P92" s="100"/>
      <c r="Q92" s="100"/>
      <c r="R92" s="100"/>
      <c r="S92" s="100"/>
      <c r="T92" s="100"/>
      <c r="U92" s="101"/>
      <c r="V92" s="96" t="s">
        <v>305</v>
      </c>
      <c r="W92" s="97"/>
      <c r="X92" s="98"/>
      <c r="Y92" s="96" t="s">
        <v>305</v>
      </c>
      <c r="Z92" s="97"/>
      <c r="AA92" s="98"/>
      <c r="AB92" s="96" t="s">
        <v>305</v>
      </c>
      <c r="AC92" s="97"/>
      <c r="AD92" s="98"/>
      <c r="AE92" s="10" t="s">
        <v>668</v>
      </c>
      <c r="AF92" s="10" t="s">
        <v>45</v>
      </c>
      <c r="AG92" s="14" t="s">
        <v>45</v>
      </c>
      <c r="AH92" s="11" t="s">
        <v>128</v>
      </c>
      <c r="AI92" s="11" t="s">
        <v>128</v>
      </c>
      <c r="AJ92" s="10" t="s">
        <v>45</v>
      </c>
      <c r="AK92" s="10">
        <v>50</v>
      </c>
      <c r="AL92" s="10">
        <v>50</v>
      </c>
    </row>
    <row r="93" spans="1:38" ht="159" customHeight="1" x14ac:dyDescent="0.25">
      <c r="A93" s="7">
        <f t="shared" ca="1" si="1"/>
        <v>90</v>
      </c>
      <c r="B93" s="11" t="s">
        <v>210</v>
      </c>
      <c r="C93" s="12">
        <v>4925</v>
      </c>
      <c r="D93" s="14">
        <v>44357</v>
      </c>
      <c r="E93" s="14">
        <v>46548</v>
      </c>
      <c r="F93" s="14"/>
      <c r="G93" s="65" t="s">
        <v>304</v>
      </c>
      <c r="H93" s="28" t="s">
        <v>113</v>
      </c>
      <c r="I93" s="11" t="s">
        <v>482</v>
      </c>
      <c r="J93" s="90" t="s">
        <v>612</v>
      </c>
      <c r="K93" s="90" t="s">
        <v>615</v>
      </c>
      <c r="L93" s="90" t="s">
        <v>615</v>
      </c>
      <c r="M93" s="99" t="s">
        <v>624</v>
      </c>
      <c r="N93" s="100"/>
      <c r="O93" s="100"/>
      <c r="P93" s="100"/>
      <c r="Q93" s="100"/>
      <c r="R93" s="100"/>
      <c r="S93" s="100"/>
      <c r="T93" s="100"/>
      <c r="U93" s="101"/>
      <c r="V93" s="96" t="s">
        <v>305</v>
      </c>
      <c r="W93" s="97"/>
      <c r="X93" s="98"/>
      <c r="Y93" s="96" t="s">
        <v>305</v>
      </c>
      <c r="Z93" s="97"/>
      <c r="AA93" s="98"/>
      <c r="AB93" s="96" t="s">
        <v>667</v>
      </c>
      <c r="AC93" s="97"/>
      <c r="AD93" s="98"/>
      <c r="AE93" s="10" t="s">
        <v>668</v>
      </c>
      <c r="AF93" s="10" t="s">
        <v>45</v>
      </c>
      <c r="AG93" s="14" t="s">
        <v>45</v>
      </c>
      <c r="AH93" s="11" t="s">
        <v>128</v>
      </c>
      <c r="AI93" s="11" t="s">
        <v>128</v>
      </c>
      <c r="AJ93" s="10" t="s">
        <v>45</v>
      </c>
      <c r="AK93" s="10">
        <v>50</v>
      </c>
      <c r="AL93" s="10">
        <v>50</v>
      </c>
    </row>
    <row r="94" spans="1:38" ht="159" customHeight="1" x14ac:dyDescent="0.25">
      <c r="A94" s="7">
        <f t="shared" ca="1" si="1"/>
        <v>91</v>
      </c>
      <c r="B94" s="11" t="s">
        <v>211</v>
      </c>
      <c r="C94" s="12">
        <v>4934</v>
      </c>
      <c r="D94" s="14">
        <v>44365</v>
      </c>
      <c r="E94" s="14">
        <v>46556</v>
      </c>
      <c r="F94" s="14"/>
      <c r="G94" s="64" t="s">
        <v>305</v>
      </c>
      <c r="H94" s="11" t="s">
        <v>97</v>
      </c>
      <c r="I94" s="11" t="s">
        <v>483</v>
      </c>
      <c r="J94" s="90" t="s">
        <v>612</v>
      </c>
      <c r="K94" s="90" t="s">
        <v>615</v>
      </c>
      <c r="L94" s="90" t="s">
        <v>615</v>
      </c>
      <c r="M94" s="99" t="s">
        <v>624</v>
      </c>
      <c r="N94" s="100"/>
      <c r="O94" s="100"/>
      <c r="P94" s="100"/>
      <c r="Q94" s="100"/>
      <c r="R94" s="100"/>
      <c r="S94" s="100"/>
      <c r="T94" s="100"/>
      <c r="U94" s="101"/>
      <c r="V94" s="96" t="s">
        <v>305</v>
      </c>
      <c r="W94" s="97"/>
      <c r="X94" s="98"/>
      <c r="Y94" s="96" t="s">
        <v>305</v>
      </c>
      <c r="Z94" s="97"/>
      <c r="AA94" s="98"/>
      <c r="AB94" s="96" t="s">
        <v>305</v>
      </c>
      <c r="AC94" s="97"/>
      <c r="AD94" s="98"/>
      <c r="AE94" s="10" t="s">
        <v>668</v>
      </c>
      <c r="AF94" s="10" t="s">
        <v>45</v>
      </c>
      <c r="AG94" s="14" t="s">
        <v>45</v>
      </c>
      <c r="AH94" s="11" t="s">
        <v>128</v>
      </c>
      <c r="AI94" s="11" t="s">
        <v>128</v>
      </c>
      <c r="AJ94" s="10" t="s">
        <v>45</v>
      </c>
      <c r="AK94" s="10">
        <v>50</v>
      </c>
      <c r="AL94" s="10">
        <v>50</v>
      </c>
    </row>
    <row r="95" spans="1:38" ht="159" customHeight="1" x14ac:dyDescent="0.25">
      <c r="A95" s="7">
        <f t="shared" ca="1" si="1"/>
        <v>92</v>
      </c>
      <c r="B95" s="11" t="s">
        <v>212</v>
      </c>
      <c r="C95" s="12">
        <v>4936</v>
      </c>
      <c r="D95" s="14">
        <v>44371</v>
      </c>
      <c r="E95" s="14">
        <v>53502</v>
      </c>
      <c r="F95" s="14"/>
      <c r="G95" s="65" t="s">
        <v>304</v>
      </c>
      <c r="H95" s="28" t="s">
        <v>331</v>
      </c>
      <c r="I95" s="11" t="s">
        <v>484</v>
      </c>
      <c r="J95" s="90" t="s">
        <v>612</v>
      </c>
      <c r="K95" s="90" t="s">
        <v>615</v>
      </c>
      <c r="L95" s="90" t="s">
        <v>615</v>
      </c>
      <c r="M95" s="99" t="s">
        <v>624</v>
      </c>
      <c r="N95" s="100"/>
      <c r="O95" s="100"/>
      <c r="P95" s="100"/>
      <c r="Q95" s="100"/>
      <c r="R95" s="100"/>
      <c r="S95" s="100"/>
      <c r="T95" s="100"/>
      <c r="U95" s="101"/>
      <c r="V95" s="96" t="s">
        <v>667</v>
      </c>
      <c r="W95" s="97"/>
      <c r="X95" s="98"/>
      <c r="Y95" s="96" t="s">
        <v>667</v>
      </c>
      <c r="Z95" s="97"/>
      <c r="AA95" s="98"/>
      <c r="AB95" s="96" t="s">
        <v>667</v>
      </c>
      <c r="AC95" s="97"/>
      <c r="AD95" s="98"/>
      <c r="AE95" s="10" t="s">
        <v>668</v>
      </c>
      <c r="AF95" s="10" t="s">
        <v>45</v>
      </c>
      <c r="AG95" s="14" t="s">
        <v>45</v>
      </c>
      <c r="AH95" s="11" t="s">
        <v>128</v>
      </c>
      <c r="AI95" s="11" t="s">
        <v>679</v>
      </c>
      <c r="AJ95" s="10" t="s">
        <v>45</v>
      </c>
      <c r="AK95" s="10">
        <v>50</v>
      </c>
      <c r="AL95" s="10">
        <v>50</v>
      </c>
    </row>
    <row r="96" spans="1:38" ht="159" customHeight="1" x14ac:dyDescent="0.25">
      <c r="A96" s="7">
        <f t="shared" ca="1" si="1"/>
        <v>93</v>
      </c>
      <c r="B96" s="11" t="s">
        <v>213</v>
      </c>
      <c r="C96" s="12">
        <v>4937</v>
      </c>
      <c r="D96" s="14">
        <v>44371</v>
      </c>
      <c r="E96" s="14">
        <v>53502</v>
      </c>
      <c r="F96" s="14"/>
      <c r="G96" s="64" t="s">
        <v>304</v>
      </c>
      <c r="H96" s="11" t="s">
        <v>354</v>
      </c>
      <c r="I96" s="11" t="s">
        <v>485</v>
      </c>
      <c r="J96" s="90" t="s">
        <v>612</v>
      </c>
      <c r="K96" s="90" t="s">
        <v>615</v>
      </c>
      <c r="L96" s="90" t="s">
        <v>615</v>
      </c>
      <c r="M96" s="99" t="s">
        <v>624</v>
      </c>
      <c r="N96" s="100"/>
      <c r="O96" s="100"/>
      <c r="P96" s="100"/>
      <c r="Q96" s="100"/>
      <c r="R96" s="100"/>
      <c r="S96" s="100"/>
      <c r="T96" s="100"/>
      <c r="U96" s="101"/>
      <c r="V96" s="96" t="s">
        <v>304</v>
      </c>
      <c r="W96" s="97"/>
      <c r="X96" s="98"/>
      <c r="Y96" s="15">
        <v>8.1549999999999994</v>
      </c>
      <c r="Z96" s="15">
        <v>13.646000000000001</v>
      </c>
      <c r="AA96" s="12">
        <v>0</v>
      </c>
      <c r="AB96" s="16">
        <v>23.774999999999999</v>
      </c>
      <c r="AC96" s="16">
        <v>10.808999999999999</v>
      </c>
      <c r="AD96" s="16">
        <v>10.782</v>
      </c>
      <c r="AE96" s="10" t="s">
        <v>670</v>
      </c>
      <c r="AF96" s="10" t="s">
        <v>42</v>
      </c>
      <c r="AG96" s="14">
        <v>53502</v>
      </c>
      <c r="AH96" s="8" t="s">
        <v>676</v>
      </c>
      <c r="AI96" s="11" t="s">
        <v>128</v>
      </c>
      <c r="AJ96" s="10" t="s">
        <v>45</v>
      </c>
      <c r="AK96" s="10">
        <v>50</v>
      </c>
      <c r="AL96" s="10">
        <v>50</v>
      </c>
    </row>
    <row r="97" spans="1:38" ht="159" customHeight="1" x14ac:dyDescent="0.25">
      <c r="A97" s="7">
        <f t="shared" ca="1" si="1"/>
        <v>94</v>
      </c>
      <c r="B97" s="11" t="s">
        <v>214</v>
      </c>
      <c r="C97" s="12">
        <v>4939</v>
      </c>
      <c r="D97" s="14">
        <v>44375</v>
      </c>
      <c r="E97" s="14">
        <v>46566</v>
      </c>
      <c r="F97" s="14"/>
      <c r="G97" s="64" t="s">
        <v>305</v>
      </c>
      <c r="H97" s="11" t="s">
        <v>98</v>
      </c>
      <c r="I97" s="11" t="s">
        <v>486</v>
      </c>
      <c r="J97" s="90" t="s">
        <v>612</v>
      </c>
      <c r="K97" s="90" t="s">
        <v>615</v>
      </c>
      <c r="L97" s="90" t="s">
        <v>615</v>
      </c>
      <c r="M97" s="99" t="s">
        <v>624</v>
      </c>
      <c r="N97" s="100"/>
      <c r="O97" s="100"/>
      <c r="P97" s="100"/>
      <c r="Q97" s="100"/>
      <c r="R97" s="100"/>
      <c r="S97" s="100"/>
      <c r="T97" s="100"/>
      <c r="U97" s="101"/>
      <c r="V97" s="96" t="s">
        <v>305</v>
      </c>
      <c r="W97" s="97"/>
      <c r="X97" s="98"/>
      <c r="Y97" s="96" t="s">
        <v>305</v>
      </c>
      <c r="Z97" s="97"/>
      <c r="AA97" s="98"/>
      <c r="AB97" s="96" t="s">
        <v>305</v>
      </c>
      <c r="AC97" s="97"/>
      <c r="AD97" s="98"/>
      <c r="AE97" s="10" t="s">
        <v>668</v>
      </c>
      <c r="AF97" s="10" t="s">
        <v>45</v>
      </c>
      <c r="AG97" s="14" t="s">
        <v>45</v>
      </c>
      <c r="AH97" s="11" t="s">
        <v>128</v>
      </c>
      <c r="AI97" s="11" t="s">
        <v>128</v>
      </c>
      <c r="AJ97" s="10" t="s">
        <v>45</v>
      </c>
      <c r="AK97" s="10">
        <v>50</v>
      </c>
      <c r="AL97" s="10">
        <v>50</v>
      </c>
    </row>
    <row r="98" spans="1:38" ht="159" customHeight="1" x14ac:dyDescent="0.25">
      <c r="A98" s="7">
        <f t="shared" ca="1" si="1"/>
        <v>95</v>
      </c>
      <c r="B98" s="11" t="s">
        <v>214</v>
      </c>
      <c r="C98" s="12">
        <v>4940</v>
      </c>
      <c r="D98" s="14">
        <v>44375</v>
      </c>
      <c r="E98" s="14">
        <v>46566</v>
      </c>
      <c r="F98" s="14"/>
      <c r="G98" s="64" t="s">
        <v>305</v>
      </c>
      <c r="H98" s="11" t="s">
        <v>98</v>
      </c>
      <c r="I98" s="11" t="s">
        <v>487</v>
      </c>
      <c r="J98" s="90" t="s">
        <v>612</v>
      </c>
      <c r="K98" s="90" t="s">
        <v>615</v>
      </c>
      <c r="L98" s="90" t="s">
        <v>615</v>
      </c>
      <c r="M98" s="99" t="s">
        <v>624</v>
      </c>
      <c r="N98" s="100"/>
      <c r="O98" s="100"/>
      <c r="P98" s="100"/>
      <c r="Q98" s="100"/>
      <c r="R98" s="100"/>
      <c r="S98" s="100"/>
      <c r="T98" s="100"/>
      <c r="U98" s="101"/>
      <c r="V98" s="96" t="s">
        <v>305</v>
      </c>
      <c r="W98" s="97"/>
      <c r="X98" s="98"/>
      <c r="Y98" s="96" t="s">
        <v>305</v>
      </c>
      <c r="Z98" s="97"/>
      <c r="AA98" s="98"/>
      <c r="AB98" s="96" t="s">
        <v>305</v>
      </c>
      <c r="AC98" s="97"/>
      <c r="AD98" s="98"/>
      <c r="AE98" s="10" t="s">
        <v>668</v>
      </c>
      <c r="AF98" s="10" t="s">
        <v>45</v>
      </c>
      <c r="AG98" s="14" t="s">
        <v>45</v>
      </c>
      <c r="AH98" s="11" t="s">
        <v>128</v>
      </c>
      <c r="AI98" s="11" t="s">
        <v>128</v>
      </c>
      <c r="AJ98" s="10" t="s">
        <v>45</v>
      </c>
      <c r="AK98" s="10">
        <v>50</v>
      </c>
      <c r="AL98" s="10">
        <v>50</v>
      </c>
    </row>
    <row r="99" spans="1:38" ht="159" customHeight="1" x14ac:dyDescent="0.25">
      <c r="A99" s="7">
        <f t="shared" ca="1" si="1"/>
        <v>96</v>
      </c>
      <c r="B99" s="11" t="s">
        <v>215</v>
      </c>
      <c r="C99" s="12">
        <v>4941</v>
      </c>
      <c r="D99" s="14">
        <v>44378</v>
      </c>
      <c r="E99" s="14">
        <v>46569</v>
      </c>
      <c r="F99" s="14"/>
      <c r="G99" s="64" t="s">
        <v>305</v>
      </c>
      <c r="H99" s="11" t="s">
        <v>355</v>
      </c>
      <c r="I99" s="11" t="s">
        <v>488</v>
      </c>
      <c r="J99" s="90" t="s">
        <v>612</v>
      </c>
      <c r="K99" s="90" t="s">
        <v>615</v>
      </c>
      <c r="L99" s="90" t="s">
        <v>615</v>
      </c>
      <c r="M99" s="99" t="s">
        <v>624</v>
      </c>
      <c r="N99" s="100"/>
      <c r="O99" s="100"/>
      <c r="P99" s="100"/>
      <c r="Q99" s="100"/>
      <c r="R99" s="100"/>
      <c r="S99" s="100"/>
      <c r="T99" s="100"/>
      <c r="U99" s="101"/>
      <c r="V99" s="96" t="s">
        <v>305</v>
      </c>
      <c r="W99" s="97"/>
      <c r="X99" s="98"/>
      <c r="Y99" s="96" t="s">
        <v>305</v>
      </c>
      <c r="Z99" s="97"/>
      <c r="AA99" s="98"/>
      <c r="AB99" s="96" t="s">
        <v>305</v>
      </c>
      <c r="AC99" s="97"/>
      <c r="AD99" s="98"/>
      <c r="AE99" s="10" t="s">
        <v>668</v>
      </c>
      <c r="AF99" s="10" t="s">
        <v>45</v>
      </c>
      <c r="AG99" s="14" t="s">
        <v>45</v>
      </c>
      <c r="AH99" s="11" t="s">
        <v>128</v>
      </c>
      <c r="AI99" s="11" t="s">
        <v>128</v>
      </c>
      <c r="AJ99" s="10" t="s">
        <v>45</v>
      </c>
      <c r="AK99" s="10">
        <v>50</v>
      </c>
      <c r="AL99" s="10">
        <v>50</v>
      </c>
    </row>
    <row r="100" spans="1:38" ht="159" customHeight="1" x14ac:dyDescent="0.25">
      <c r="A100" s="7">
        <f t="shared" ca="1" si="1"/>
        <v>97</v>
      </c>
      <c r="B100" s="11" t="s">
        <v>216</v>
      </c>
      <c r="C100" s="12">
        <v>4943</v>
      </c>
      <c r="D100" s="14">
        <v>44380</v>
      </c>
      <c r="E100" s="14">
        <v>48944</v>
      </c>
      <c r="F100" s="14"/>
      <c r="G100" s="64" t="s">
        <v>304</v>
      </c>
      <c r="H100" s="11" t="s">
        <v>332</v>
      </c>
      <c r="I100" s="11" t="s">
        <v>489</v>
      </c>
      <c r="J100" s="90" t="s">
        <v>612</v>
      </c>
      <c r="K100" s="90" t="s">
        <v>615</v>
      </c>
      <c r="L100" s="90" t="s">
        <v>615</v>
      </c>
      <c r="M100" s="96" t="s">
        <v>638</v>
      </c>
      <c r="N100" s="97"/>
      <c r="O100" s="97"/>
      <c r="P100" s="97"/>
      <c r="Q100" s="97"/>
      <c r="R100" s="97"/>
      <c r="S100" s="97"/>
      <c r="T100" s="97"/>
      <c r="U100" s="98"/>
      <c r="V100" s="15">
        <v>2.839</v>
      </c>
      <c r="W100" s="15">
        <v>2.91</v>
      </c>
      <c r="X100" s="12">
        <v>0</v>
      </c>
      <c r="Y100" s="15">
        <v>3.98</v>
      </c>
      <c r="Z100" s="15">
        <v>4.4800000000000004</v>
      </c>
      <c r="AA100" s="15">
        <v>3.1720000000000002</v>
      </c>
      <c r="AB100" s="16">
        <v>5.21</v>
      </c>
      <c r="AC100" s="16">
        <v>5.87</v>
      </c>
      <c r="AD100" s="16">
        <v>4.8</v>
      </c>
      <c r="AE100" s="10" t="s">
        <v>670</v>
      </c>
      <c r="AF100" s="13" t="s">
        <v>105</v>
      </c>
      <c r="AG100" s="14">
        <v>48944</v>
      </c>
      <c r="AH100" s="11" t="s">
        <v>128</v>
      </c>
      <c r="AI100" s="11" t="s">
        <v>128</v>
      </c>
      <c r="AJ100" s="10" t="s">
        <v>45</v>
      </c>
      <c r="AK100" s="10">
        <v>50</v>
      </c>
      <c r="AL100" s="10">
        <v>50</v>
      </c>
    </row>
    <row r="101" spans="1:38" ht="159" customHeight="1" x14ac:dyDescent="0.25">
      <c r="A101" s="7">
        <f t="shared" ca="1" si="1"/>
        <v>98</v>
      </c>
      <c r="B101" s="11" t="s">
        <v>299</v>
      </c>
      <c r="C101" s="12">
        <v>4947</v>
      </c>
      <c r="D101" s="14">
        <v>44390</v>
      </c>
      <c r="E101" s="14">
        <v>49188</v>
      </c>
      <c r="F101" s="14"/>
      <c r="G101" s="64" t="s">
        <v>304</v>
      </c>
      <c r="H101" s="11" t="s">
        <v>311</v>
      </c>
      <c r="I101" s="11" t="s">
        <v>490</v>
      </c>
      <c r="J101" s="90" t="s">
        <v>612</v>
      </c>
      <c r="K101" s="90" t="s">
        <v>615</v>
      </c>
      <c r="L101" s="90" t="s">
        <v>615</v>
      </c>
      <c r="M101" s="96" t="s">
        <v>641</v>
      </c>
      <c r="N101" s="97"/>
      <c r="O101" s="97"/>
      <c r="P101" s="97"/>
      <c r="Q101" s="97"/>
      <c r="R101" s="97"/>
      <c r="S101" s="97"/>
      <c r="T101" s="97"/>
      <c r="U101" s="98"/>
      <c r="V101" s="96" t="s">
        <v>667</v>
      </c>
      <c r="W101" s="97"/>
      <c r="X101" s="98"/>
      <c r="Y101" s="15">
        <v>2.5099999999999998</v>
      </c>
      <c r="Z101" s="15">
        <v>8.89</v>
      </c>
      <c r="AA101" s="15">
        <v>2.5099999999999998</v>
      </c>
      <c r="AB101" s="16">
        <v>15.93</v>
      </c>
      <c r="AC101" s="16">
        <v>7.46</v>
      </c>
      <c r="AD101" s="16">
        <v>15.27</v>
      </c>
      <c r="AE101" s="10" t="s">
        <v>669</v>
      </c>
      <c r="AF101" s="27" t="s">
        <v>68</v>
      </c>
      <c r="AG101" s="14">
        <v>49188</v>
      </c>
      <c r="AH101" s="11" t="s">
        <v>128</v>
      </c>
      <c r="AI101" s="11" t="s">
        <v>128</v>
      </c>
      <c r="AJ101" s="10">
        <v>30</v>
      </c>
      <c r="AK101" s="10">
        <v>70</v>
      </c>
      <c r="AL101" s="10">
        <v>70</v>
      </c>
    </row>
    <row r="102" spans="1:38" ht="159" customHeight="1" x14ac:dyDescent="0.25">
      <c r="A102" s="7">
        <f t="shared" ca="1" si="1"/>
        <v>99</v>
      </c>
      <c r="B102" s="11" t="s">
        <v>299</v>
      </c>
      <c r="C102" s="12">
        <v>4948</v>
      </c>
      <c r="D102" s="14">
        <v>44390</v>
      </c>
      <c r="E102" s="14">
        <v>48823</v>
      </c>
      <c r="F102" s="14"/>
      <c r="G102" s="64" t="s">
        <v>304</v>
      </c>
      <c r="H102" s="11" t="s">
        <v>311</v>
      </c>
      <c r="I102" s="11" t="s">
        <v>491</v>
      </c>
      <c r="J102" s="90" t="s">
        <v>612</v>
      </c>
      <c r="K102" s="90" t="s">
        <v>615</v>
      </c>
      <c r="L102" s="90" t="s">
        <v>615</v>
      </c>
      <c r="M102" s="96" t="s">
        <v>641</v>
      </c>
      <c r="N102" s="97"/>
      <c r="O102" s="97"/>
      <c r="P102" s="97"/>
      <c r="Q102" s="97"/>
      <c r="R102" s="97"/>
      <c r="S102" s="97"/>
      <c r="T102" s="97"/>
      <c r="U102" s="98"/>
      <c r="V102" s="96" t="s">
        <v>667</v>
      </c>
      <c r="W102" s="97"/>
      <c r="X102" s="98"/>
      <c r="Y102" s="15">
        <v>6.25</v>
      </c>
      <c r="Z102" s="15">
        <v>5.73</v>
      </c>
      <c r="AA102" s="15">
        <v>5.04</v>
      </c>
      <c r="AB102" s="16">
        <v>7.81</v>
      </c>
      <c r="AC102" s="16">
        <v>1.88</v>
      </c>
      <c r="AD102" s="16">
        <v>7.35</v>
      </c>
      <c r="AE102" s="10" t="s">
        <v>669</v>
      </c>
      <c r="AF102" s="27" t="s">
        <v>69</v>
      </c>
      <c r="AG102" s="14">
        <v>48823</v>
      </c>
      <c r="AH102" s="11" t="s">
        <v>128</v>
      </c>
      <c r="AI102" s="11" t="s">
        <v>128</v>
      </c>
      <c r="AJ102" s="10">
        <v>30</v>
      </c>
      <c r="AK102" s="10">
        <v>70</v>
      </c>
      <c r="AL102" s="10">
        <v>70</v>
      </c>
    </row>
    <row r="103" spans="1:38" ht="159" customHeight="1" x14ac:dyDescent="0.25">
      <c r="A103" s="7">
        <f t="shared" ca="1" si="1"/>
        <v>100</v>
      </c>
      <c r="B103" s="11" t="s">
        <v>298</v>
      </c>
      <c r="C103" s="12">
        <v>4950</v>
      </c>
      <c r="D103" s="14">
        <v>44393</v>
      </c>
      <c r="E103" s="14">
        <v>46584</v>
      </c>
      <c r="F103" s="14"/>
      <c r="G103" s="64" t="s">
        <v>305</v>
      </c>
      <c r="H103" s="11" t="s">
        <v>52</v>
      </c>
      <c r="I103" s="11" t="s">
        <v>492</v>
      </c>
      <c r="J103" s="90" t="s">
        <v>612</v>
      </c>
      <c r="K103" s="90" t="s">
        <v>615</v>
      </c>
      <c r="L103" s="90" t="s">
        <v>615</v>
      </c>
      <c r="M103" s="99" t="s">
        <v>624</v>
      </c>
      <c r="N103" s="100"/>
      <c r="O103" s="100"/>
      <c r="P103" s="100"/>
      <c r="Q103" s="100"/>
      <c r="R103" s="100"/>
      <c r="S103" s="100"/>
      <c r="T103" s="100"/>
      <c r="U103" s="101"/>
      <c r="V103" s="96" t="s">
        <v>305</v>
      </c>
      <c r="W103" s="97"/>
      <c r="X103" s="98"/>
      <c r="Y103" s="96" t="s">
        <v>305</v>
      </c>
      <c r="Z103" s="97"/>
      <c r="AA103" s="98"/>
      <c r="AB103" s="96" t="s">
        <v>305</v>
      </c>
      <c r="AC103" s="97"/>
      <c r="AD103" s="98"/>
      <c r="AE103" s="10" t="s">
        <v>669</v>
      </c>
      <c r="AF103" s="10" t="s">
        <v>104</v>
      </c>
      <c r="AG103" s="14">
        <v>46584</v>
      </c>
      <c r="AH103" s="11" t="s">
        <v>128</v>
      </c>
      <c r="AI103" s="11" t="s">
        <v>128</v>
      </c>
      <c r="AJ103" s="10" t="s">
        <v>45</v>
      </c>
      <c r="AK103" s="10">
        <v>50</v>
      </c>
      <c r="AL103" s="10">
        <v>50</v>
      </c>
    </row>
    <row r="104" spans="1:38" ht="159" customHeight="1" x14ac:dyDescent="0.25">
      <c r="A104" s="7">
        <f t="shared" ca="1" si="1"/>
        <v>101</v>
      </c>
      <c r="B104" s="11" t="s">
        <v>289</v>
      </c>
      <c r="C104" s="12">
        <v>4958</v>
      </c>
      <c r="D104" s="14">
        <v>44432</v>
      </c>
      <c r="E104" s="14">
        <v>47719</v>
      </c>
      <c r="F104" s="14"/>
      <c r="G104" s="64" t="s">
        <v>305</v>
      </c>
      <c r="H104" s="11" t="s">
        <v>333</v>
      </c>
      <c r="I104" s="11" t="s">
        <v>493</v>
      </c>
      <c r="J104" s="90" t="s">
        <v>612</v>
      </c>
      <c r="K104" s="90" t="s">
        <v>615</v>
      </c>
      <c r="L104" s="90" t="s">
        <v>615</v>
      </c>
      <c r="M104" s="99" t="s">
        <v>633</v>
      </c>
      <c r="N104" s="100"/>
      <c r="O104" s="100"/>
      <c r="P104" s="100"/>
      <c r="Q104" s="100"/>
      <c r="R104" s="100"/>
      <c r="S104" s="100"/>
      <c r="T104" s="100"/>
      <c r="U104" s="101"/>
      <c r="V104" s="96" t="s">
        <v>305</v>
      </c>
      <c r="W104" s="97"/>
      <c r="X104" s="98"/>
      <c r="Y104" s="96" t="s">
        <v>305</v>
      </c>
      <c r="Z104" s="97"/>
      <c r="AA104" s="98"/>
      <c r="AB104" s="96" t="s">
        <v>305</v>
      </c>
      <c r="AC104" s="97"/>
      <c r="AD104" s="98"/>
      <c r="AE104" s="10" t="s">
        <v>668</v>
      </c>
      <c r="AF104" s="10" t="s">
        <v>45</v>
      </c>
      <c r="AG104" s="14" t="s">
        <v>45</v>
      </c>
      <c r="AH104" s="11" t="s">
        <v>128</v>
      </c>
      <c r="AI104" s="11" t="s">
        <v>128</v>
      </c>
      <c r="AJ104" s="10" t="s">
        <v>45</v>
      </c>
      <c r="AK104" s="10">
        <v>50</v>
      </c>
      <c r="AL104" s="10">
        <v>50</v>
      </c>
    </row>
    <row r="105" spans="1:38" ht="159" customHeight="1" x14ac:dyDescent="0.25">
      <c r="A105" s="7">
        <f t="shared" ca="1" si="1"/>
        <v>102</v>
      </c>
      <c r="B105" s="8" t="s">
        <v>217</v>
      </c>
      <c r="C105" s="12">
        <v>4974</v>
      </c>
      <c r="D105" s="14">
        <v>44494</v>
      </c>
      <c r="E105" s="14">
        <v>53625</v>
      </c>
      <c r="F105" s="14"/>
      <c r="G105" s="64" t="s">
        <v>304</v>
      </c>
      <c r="H105" s="11" t="s">
        <v>334</v>
      </c>
      <c r="I105" s="8" t="s">
        <v>494</v>
      </c>
      <c r="J105" s="90" t="s">
        <v>612</v>
      </c>
      <c r="K105" s="64" t="s">
        <v>616</v>
      </c>
      <c r="L105" s="64" t="s">
        <v>616</v>
      </c>
      <c r="M105" s="96" t="s">
        <v>638</v>
      </c>
      <c r="N105" s="97"/>
      <c r="O105" s="97"/>
      <c r="P105" s="97"/>
      <c r="Q105" s="97"/>
      <c r="R105" s="97"/>
      <c r="S105" s="97"/>
      <c r="T105" s="97"/>
      <c r="U105" s="98"/>
      <c r="V105" s="15">
        <v>107</v>
      </c>
      <c r="W105" s="15">
        <v>25</v>
      </c>
      <c r="X105" s="12">
        <v>0</v>
      </c>
      <c r="Y105" s="15">
        <v>233.4</v>
      </c>
      <c r="Z105" s="15">
        <v>214.44</v>
      </c>
      <c r="AA105" s="15">
        <v>674.8</v>
      </c>
      <c r="AB105" s="16">
        <v>1460</v>
      </c>
      <c r="AC105" s="16">
        <v>360</v>
      </c>
      <c r="AD105" s="16">
        <v>710</v>
      </c>
      <c r="AE105" s="10" t="s">
        <v>669</v>
      </c>
      <c r="AF105" s="9" t="s">
        <v>46</v>
      </c>
      <c r="AG105" s="14">
        <v>51799</v>
      </c>
      <c r="AH105" s="11"/>
      <c r="AI105" s="11" t="s">
        <v>128</v>
      </c>
      <c r="AJ105" s="10">
        <v>30</v>
      </c>
      <c r="AK105" s="10">
        <v>70</v>
      </c>
      <c r="AL105" s="10">
        <v>70</v>
      </c>
    </row>
    <row r="106" spans="1:38" ht="159" customHeight="1" x14ac:dyDescent="0.25">
      <c r="A106" s="7">
        <f t="shared" ca="1" si="1"/>
        <v>103</v>
      </c>
      <c r="B106" s="11" t="s">
        <v>218</v>
      </c>
      <c r="C106" s="12">
        <v>4980</v>
      </c>
      <c r="D106" s="14">
        <v>44515</v>
      </c>
      <c r="E106" s="14">
        <v>51845</v>
      </c>
      <c r="F106" s="14"/>
      <c r="G106" s="64" t="s">
        <v>304</v>
      </c>
      <c r="H106" s="11" t="s">
        <v>335</v>
      </c>
      <c r="I106" s="11" t="s">
        <v>495</v>
      </c>
      <c r="J106" s="90" t="s">
        <v>612</v>
      </c>
      <c r="K106" s="64" t="s">
        <v>616</v>
      </c>
      <c r="L106" s="64" t="s">
        <v>616</v>
      </c>
      <c r="M106" s="96" t="s">
        <v>638</v>
      </c>
      <c r="N106" s="97"/>
      <c r="O106" s="97"/>
      <c r="P106" s="97"/>
      <c r="Q106" s="97"/>
      <c r="R106" s="97"/>
      <c r="S106" s="97"/>
      <c r="T106" s="97"/>
      <c r="U106" s="97"/>
      <c r="V106" s="97"/>
      <c r="W106" s="97"/>
      <c r="X106" s="98"/>
      <c r="Y106" s="15">
        <v>25.04</v>
      </c>
      <c r="Z106" s="15">
        <v>22.44</v>
      </c>
      <c r="AA106" s="15">
        <v>22.36</v>
      </c>
      <c r="AB106" s="16">
        <v>31</v>
      </c>
      <c r="AC106" s="16">
        <v>30.34</v>
      </c>
      <c r="AD106" s="16">
        <v>30.17</v>
      </c>
      <c r="AE106" s="10" t="s">
        <v>670</v>
      </c>
      <c r="AF106" s="10" t="s">
        <v>43</v>
      </c>
      <c r="AG106" s="14">
        <v>51845</v>
      </c>
      <c r="AH106" s="11"/>
      <c r="AI106" s="11" t="s">
        <v>128</v>
      </c>
      <c r="AJ106" s="10" t="s">
        <v>45</v>
      </c>
      <c r="AK106" s="10">
        <v>50</v>
      </c>
      <c r="AL106" s="10">
        <v>50</v>
      </c>
    </row>
    <row r="107" spans="1:38" ht="159" customHeight="1" x14ac:dyDescent="0.25">
      <c r="A107" s="7">
        <f t="shared" ca="1" si="1"/>
        <v>104</v>
      </c>
      <c r="B107" s="11" t="s">
        <v>218</v>
      </c>
      <c r="C107" s="12">
        <v>4992</v>
      </c>
      <c r="D107" s="14">
        <v>44543</v>
      </c>
      <c r="E107" s="14">
        <v>53674</v>
      </c>
      <c r="F107" s="14"/>
      <c r="G107" s="64" t="s">
        <v>304</v>
      </c>
      <c r="H107" s="11" t="s">
        <v>335</v>
      </c>
      <c r="I107" s="11" t="s">
        <v>496</v>
      </c>
      <c r="J107" s="90" t="s">
        <v>612</v>
      </c>
      <c r="K107" s="90" t="s">
        <v>615</v>
      </c>
      <c r="L107" s="90" t="s">
        <v>615</v>
      </c>
      <c r="M107" s="96" t="s">
        <v>641</v>
      </c>
      <c r="N107" s="97"/>
      <c r="O107" s="97"/>
      <c r="P107" s="97"/>
      <c r="Q107" s="97"/>
      <c r="R107" s="97"/>
      <c r="S107" s="97"/>
      <c r="T107" s="97"/>
      <c r="U107" s="98"/>
      <c r="V107" s="96" t="s">
        <v>667</v>
      </c>
      <c r="W107" s="97"/>
      <c r="X107" s="98"/>
      <c r="Y107" s="96" t="s">
        <v>304</v>
      </c>
      <c r="Z107" s="97"/>
      <c r="AA107" s="98"/>
      <c r="AB107" s="16">
        <v>16.079999999999998</v>
      </c>
      <c r="AC107" s="16">
        <v>4.3159999999999998</v>
      </c>
      <c r="AD107" s="16">
        <v>4.4320000000000004</v>
      </c>
      <c r="AE107" s="10" t="s">
        <v>669</v>
      </c>
      <c r="AF107" s="10" t="s">
        <v>47</v>
      </c>
      <c r="AG107" s="14">
        <v>53674</v>
      </c>
      <c r="AH107" s="11" t="s">
        <v>128</v>
      </c>
      <c r="AI107" s="11" t="s">
        <v>128</v>
      </c>
      <c r="AJ107" s="10" t="s">
        <v>45</v>
      </c>
      <c r="AK107" s="10">
        <v>50</v>
      </c>
      <c r="AL107" s="10">
        <v>50</v>
      </c>
    </row>
    <row r="108" spans="1:38" ht="159" customHeight="1" x14ac:dyDescent="0.25">
      <c r="A108" s="7">
        <f t="shared" ca="1" si="1"/>
        <v>105</v>
      </c>
      <c r="B108" s="11" t="s">
        <v>219</v>
      </c>
      <c r="C108" s="12">
        <v>4997</v>
      </c>
      <c r="D108" s="14">
        <v>44544</v>
      </c>
      <c r="E108" s="14">
        <v>46735</v>
      </c>
      <c r="F108" s="14"/>
      <c r="G108" s="64" t="s">
        <v>305</v>
      </c>
      <c r="H108" s="11" t="s">
        <v>391</v>
      </c>
      <c r="I108" s="11" t="s">
        <v>497</v>
      </c>
      <c r="J108" s="90" t="s">
        <v>612</v>
      </c>
      <c r="K108" s="90" t="s">
        <v>615</v>
      </c>
      <c r="L108" s="90" t="s">
        <v>615</v>
      </c>
      <c r="M108" s="99" t="s">
        <v>621</v>
      </c>
      <c r="N108" s="100"/>
      <c r="O108" s="100"/>
      <c r="P108" s="100"/>
      <c r="Q108" s="100"/>
      <c r="R108" s="100"/>
      <c r="S108" s="100"/>
      <c r="T108" s="100"/>
      <c r="U108" s="101"/>
      <c r="V108" s="96" t="s">
        <v>305</v>
      </c>
      <c r="W108" s="97"/>
      <c r="X108" s="98"/>
      <c r="Y108" s="96" t="s">
        <v>305</v>
      </c>
      <c r="Z108" s="97"/>
      <c r="AA108" s="98"/>
      <c r="AB108" s="96" t="s">
        <v>305</v>
      </c>
      <c r="AC108" s="97"/>
      <c r="AD108" s="98"/>
      <c r="AE108" s="10" t="s">
        <v>668</v>
      </c>
      <c r="AF108" s="10" t="s">
        <v>45</v>
      </c>
      <c r="AG108" s="14" t="s">
        <v>45</v>
      </c>
      <c r="AH108" s="11" t="s">
        <v>128</v>
      </c>
      <c r="AI108" s="11" t="s">
        <v>128</v>
      </c>
      <c r="AJ108" s="10" t="s">
        <v>45</v>
      </c>
      <c r="AK108" s="10">
        <v>50</v>
      </c>
      <c r="AL108" s="10">
        <v>50</v>
      </c>
    </row>
    <row r="109" spans="1:38" ht="159" customHeight="1" x14ac:dyDescent="0.25">
      <c r="A109" s="7">
        <f t="shared" ca="1" si="1"/>
        <v>106</v>
      </c>
      <c r="B109" s="11" t="s">
        <v>220</v>
      </c>
      <c r="C109" s="12">
        <v>4998</v>
      </c>
      <c r="D109" s="14">
        <v>44545</v>
      </c>
      <c r="E109" s="14">
        <v>46736</v>
      </c>
      <c r="F109" s="14"/>
      <c r="G109" s="64" t="s">
        <v>305</v>
      </c>
      <c r="H109" s="11" t="s">
        <v>382</v>
      </c>
      <c r="I109" s="11" t="s">
        <v>498</v>
      </c>
      <c r="J109" s="90" t="s">
        <v>614</v>
      </c>
      <c r="K109" s="90" t="s">
        <v>647</v>
      </c>
      <c r="L109" s="90" t="s">
        <v>615</v>
      </c>
      <c r="M109" s="99" t="s">
        <v>621</v>
      </c>
      <c r="N109" s="100"/>
      <c r="O109" s="100"/>
      <c r="P109" s="100"/>
      <c r="Q109" s="100"/>
      <c r="R109" s="100"/>
      <c r="S109" s="100"/>
      <c r="T109" s="100"/>
      <c r="U109" s="100"/>
      <c r="V109" s="100"/>
      <c r="W109" s="100"/>
      <c r="X109" s="101"/>
      <c r="Y109" s="12">
        <v>0</v>
      </c>
      <c r="Z109" s="15">
        <v>0.65700000000000003</v>
      </c>
      <c r="AA109" s="12" t="s">
        <v>305</v>
      </c>
      <c r="AB109" s="12">
        <v>0</v>
      </c>
      <c r="AC109" s="16">
        <v>1.9810000000000001</v>
      </c>
      <c r="AD109" s="24" t="s">
        <v>305</v>
      </c>
      <c r="AE109" s="10" t="s">
        <v>669</v>
      </c>
      <c r="AF109" s="13" t="s">
        <v>70</v>
      </c>
      <c r="AG109" s="14">
        <v>46736</v>
      </c>
      <c r="AH109" s="11" t="s">
        <v>128</v>
      </c>
      <c r="AI109" s="11" t="s">
        <v>128</v>
      </c>
      <c r="AJ109" s="10" t="s">
        <v>45</v>
      </c>
      <c r="AK109" s="10">
        <v>50</v>
      </c>
      <c r="AL109" s="10">
        <v>50</v>
      </c>
    </row>
    <row r="110" spans="1:38" ht="159" customHeight="1" x14ac:dyDescent="0.25">
      <c r="A110" s="7">
        <f t="shared" ca="1" si="1"/>
        <v>107</v>
      </c>
      <c r="B110" s="11" t="s">
        <v>221</v>
      </c>
      <c r="C110" s="12">
        <v>4999</v>
      </c>
      <c r="D110" s="14">
        <v>44550</v>
      </c>
      <c r="E110" s="14">
        <v>45646</v>
      </c>
      <c r="F110" s="14"/>
      <c r="G110" s="65" t="s">
        <v>304</v>
      </c>
      <c r="H110" s="11" t="s">
        <v>392</v>
      </c>
      <c r="I110" s="11" t="s">
        <v>499</v>
      </c>
      <c r="J110" s="90" t="s">
        <v>612</v>
      </c>
      <c r="K110" s="90" t="s">
        <v>615</v>
      </c>
      <c r="L110" s="90" t="s">
        <v>615</v>
      </c>
      <c r="M110" s="96" t="s">
        <v>641</v>
      </c>
      <c r="N110" s="97"/>
      <c r="O110" s="97"/>
      <c r="P110" s="97"/>
      <c r="Q110" s="97"/>
      <c r="R110" s="97"/>
      <c r="S110" s="97"/>
      <c r="T110" s="97"/>
      <c r="U110" s="98"/>
      <c r="V110" s="96" t="s">
        <v>667</v>
      </c>
      <c r="W110" s="97"/>
      <c r="X110" s="98"/>
      <c r="Y110" s="96" t="s">
        <v>667</v>
      </c>
      <c r="Z110" s="97"/>
      <c r="AA110" s="98"/>
      <c r="AB110" s="96" t="s">
        <v>667</v>
      </c>
      <c r="AC110" s="97"/>
      <c r="AD110" s="98"/>
      <c r="AE110" s="10" t="s">
        <v>134</v>
      </c>
      <c r="AF110" s="10" t="s">
        <v>45</v>
      </c>
      <c r="AG110" s="14" t="s">
        <v>45</v>
      </c>
      <c r="AH110" s="11" t="s">
        <v>128</v>
      </c>
      <c r="AI110" s="11" t="s">
        <v>680</v>
      </c>
      <c r="AJ110" s="10" t="s">
        <v>45</v>
      </c>
      <c r="AK110" s="10">
        <v>50</v>
      </c>
      <c r="AL110" s="10">
        <v>50</v>
      </c>
    </row>
    <row r="111" spans="1:38" ht="159" customHeight="1" x14ac:dyDescent="0.25">
      <c r="A111" s="7">
        <f t="shared" ca="1" si="1"/>
        <v>108</v>
      </c>
      <c r="B111" s="11" t="s">
        <v>192</v>
      </c>
      <c r="C111" s="12">
        <v>5005</v>
      </c>
      <c r="D111" s="14">
        <v>44553</v>
      </c>
      <c r="E111" s="14">
        <v>52771</v>
      </c>
      <c r="F111" s="14"/>
      <c r="G111" s="64" t="s">
        <v>304</v>
      </c>
      <c r="H111" s="11" t="s">
        <v>323</v>
      </c>
      <c r="I111" s="11" t="s">
        <v>500</v>
      </c>
      <c r="J111" s="90" t="s">
        <v>612</v>
      </c>
      <c r="K111" s="90" t="s">
        <v>615</v>
      </c>
      <c r="L111" s="90" t="s">
        <v>615</v>
      </c>
      <c r="M111" s="96" t="s">
        <v>641</v>
      </c>
      <c r="N111" s="97"/>
      <c r="O111" s="97"/>
      <c r="P111" s="97"/>
      <c r="Q111" s="97"/>
      <c r="R111" s="97"/>
      <c r="S111" s="97"/>
      <c r="T111" s="97"/>
      <c r="U111" s="98"/>
      <c r="V111" s="96" t="s">
        <v>667</v>
      </c>
      <c r="W111" s="97"/>
      <c r="X111" s="98"/>
      <c r="Y111" s="96" t="s">
        <v>304</v>
      </c>
      <c r="Z111" s="97"/>
      <c r="AA111" s="98"/>
      <c r="AB111" s="24">
        <v>0</v>
      </c>
      <c r="AC111" s="16">
        <v>7.33</v>
      </c>
      <c r="AD111" s="16">
        <v>7.07</v>
      </c>
      <c r="AE111" s="10" t="s">
        <v>668</v>
      </c>
      <c r="AF111" s="10" t="s">
        <v>45</v>
      </c>
      <c r="AG111" s="14" t="s">
        <v>45</v>
      </c>
      <c r="AH111" s="11" t="s">
        <v>128</v>
      </c>
      <c r="AI111" s="11" t="s">
        <v>128</v>
      </c>
      <c r="AJ111" s="10">
        <v>30</v>
      </c>
      <c r="AK111" s="10">
        <v>70</v>
      </c>
      <c r="AL111" s="10">
        <v>70</v>
      </c>
    </row>
    <row r="112" spans="1:38" ht="159" customHeight="1" x14ac:dyDescent="0.25">
      <c r="A112" s="7">
        <f t="shared" ca="1" si="1"/>
        <v>109</v>
      </c>
      <c r="B112" s="11" t="s">
        <v>51</v>
      </c>
      <c r="C112" s="12">
        <v>5006</v>
      </c>
      <c r="D112" s="14">
        <v>44553</v>
      </c>
      <c r="E112" s="14">
        <v>46736</v>
      </c>
      <c r="F112" s="14"/>
      <c r="G112" s="64" t="s">
        <v>305</v>
      </c>
      <c r="H112" s="11" t="s">
        <v>53</v>
      </c>
      <c r="I112" s="11" t="s">
        <v>501</v>
      </c>
      <c r="J112" s="90" t="s">
        <v>614</v>
      </c>
      <c r="K112" s="90" t="s">
        <v>647</v>
      </c>
      <c r="L112" s="90" t="s">
        <v>615</v>
      </c>
      <c r="M112" s="99" t="s">
        <v>621</v>
      </c>
      <c r="N112" s="100"/>
      <c r="O112" s="100"/>
      <c r="P112" s="100"/>
      <c r="Q112" s="100"/>
      <c r="R112" s="100"/>
      <c r="S112" s="100"/>
      <c r="T112" s="100"/>
      <c r="U112" s="100"/>
      <c r="V112" s="100"/>
      <c r="W112" s="100"/>
      <c r="X112" s="101"/>
      <c r="Y112" s="12">
        <v>0</v>
      </c>
      <c r="Z112" s="15">
        <v>0.42</v>
      </c>
      <c r="AA112" s="12" t="s">
        <v>305</v>
      </c>
      <c r="AB112" s="12">
        <v>0</v>
      </c>
      <c r="AC112" s="16">
        <v>0.751</v>
      </c>
      <c r="AD112" s="24" t="s">
        <v>305</v>
      </c>
      <c r="AE112" s="10" t="s">
        <v>668</v>
      </c>
      <c r="AF112" s="10" t="s">
        <v>45</v>
      </c>
      <c r="AG112" s="14" t="s">
        <v>45</v>
      </c>
      <c r="AH112" s="11" t="s">
        <v>128</v>
      </c>
      <c r="AI112" s="11" t="s">
        <v>128</v>
      </c>
      <c r="AJ112" s="10" t="s">
        <v>45</v>
      </c>
      <c r="AK112" s="10">
        <v>50</v>
      </c>
      <c r="AL112" s="10">
        <v>50</v>
      </c>
    </row>
    <row r="113" spans="1:38" ht="159" customHeight="1" x14ac:dyDescent="0.25">
      <c r="A113" s="7">
        <f t="shared" ca="1" si="1"/>
        <v>110</v>
      </c>
      <c r="B113" s="11" t="s">
        <v>222</v>
      </c>
      <c r="C113" s="12">
        <v>5009</v>
      </c>
      <c r="D113" s="14">
        <v>44560</v>
      </c>
      <c r="E113" s="14">
        <v>46751</v>
      </c>
      <c r="F113" s="14"/>
      <c r="G113" s="64" t="s">
        <v>305</v>
      </c>
      <c r="H113" s="11" t="s">
        <v>607</v>
      </c>
      <c r="I113" s="11" t="s">
        <v>502</v>
      </c>
      <c r="J113" s="90" t="s">
        <v>612</v>
      </c>
      <c r="K113" s="90" t="s">
        <v>615</v>
      </c>
      <c r="L113" s="90" t="s">
        <v>615</v>
      </c>
      <c r="M113" s="99" t="s">
        <v>621</v>
      </c>
      <c r="N113" s="100"/>
      <c r="O113" s="100"/>
      <c r="P113" s="100"/>
      <c r="Q113" s="100"/>
      <c r="R113" s="100"/>
      <c r="S113" s="100"/>
      <c r="T113" s="100"/>
      <c r="U113" s="101"/>
      <c r="V113" s="96" t="s">
        <v>305</v>
      </c>
      <c r="W113" s="97"/>
      <c r="X113" s="98"/>
      <c r="Y113" s="96" t="s">
        <v>305</v>
      </c>
      <c r="Z113" s="97"/>
      <c r="AA113" s="98"/>
      <c r="AB113" s="96" t="s">
        <v>305</v>
      </c>
      <c r="AC113" s="97"/>
      <c r="AD113" s="98"/>
      <c r="AE113" s="10" t="s">
        <v>668</v>
      </c>
      <c r="AF113" s="10" t="s">
        <v>45</v>
      </c>
      <c r="AG113" s="14" t="s">
        <v>45</v>
      </c>
      <c r="AH113" s="11" t="s">
        <v>128</v>
      </c>
      <c r="AI113" s="11" t="s">
        <v>128</v>
      </c>
      <c r="AJ113" s="10" t="s">
        <v>45</v>
      </c>
      <c r="AK113" s="10">
        <v>50</v>
      </c>
      <c r="AL113" s="10">
        <v>50</v>
      </c>
    </row>
    <row r="114" spans="1:38" ht="159" customHeight="1" x14ac:dyDescent="0.25">
      <c r="A114" s="7">
        <f t="shared" ca="1" si="1"/>
        <v>111</v>
      </c>
      <c r="B114" s="11" t="s">
        <v>223</v>
      </c>
      <c r="C114" s="12">
        <v>5010</v>
      </c>
      <c r="D114" s="14">
        <v>44560</v>
      </c>
      <c r="E114" s="14">
        <v>46752</v>
      </c>
      <c r="F114" s="14"/>
      <c r="G114" s="64" t="s">
        <v>305</v>
      </c>
      <c r="H114" s="11" t="s">
        <v>383</v>
      </c>
      <c r="I114" s="11" t="s">
        <v>503</v>
      </c>
      <c r="J114" s="90" t="s">
        <v>612</v>
      </c>
      <c r="K114" s="90" t="s">
        <v>615</v>
      </c>
      <c r="L114" s="90" t="s">
        <v>615</v>
      </c>
      <c r="M114" s="99" t="s">
        <v>621</v>
      </c>
      <c r="N114" s="100"/>
      <c r="O114" s="100"/>
      <c r="P114" s="100"/>
      <c r="Q114" s="100"/>
      <c r="R114" s="100"/>
      <c r="S114" s="100"/>
      <c r="T114" s="100"/>
      <c r="U114" s="101"/>
      <c r="V114" s="96" t="s">
        <v>305</v>
      </c>
      <c r="W114" s="97"/>
      <c r="X114" s="98"/>
      <c r="Y114" s="96" t="s">
        <v>305</v>
      </c>
      <c r="Z114" s="97"/>
      <c r="AA114" s="98"/>
      <c r="AB114" s="96" t="s">
        <v>305</v>
      </c>
      <c r="AC114" s="97"/>
      <c r="AD114" s="98"/>
      <c r="AE114" s="10" t="s">
        <v>668</v>
      </c>
      <c r="AF114" s="10" t="s">
        <v>45</v>
      </c>
      <c r="AG114" s="14" t="s">
        <v>45</v>
      </c>
      <c r="AH114" s="11" t="s">
        <v>128</v>
      </c>
      <c r="AI114" s="11" t="s">
        <v>128</v>
      </c>
      <c r="AJ114" s="10" t="s">
        <v>45</v>
      </c>
      <c r="AK114" s="10">
        <v>50</v>
      </c>
      <c r="AL114" s="10">
        <v>50</v>
      </c>
    </row>
    <row r="115" spans="1:38" ht="159" customHeight="1" x14ac:dyDescent="0.25">
      <c r="A115" s="7">
        <f t="shared" ca="1" si="1"/>
        <v>112</v>
      </c>
      <c r="B115" s="11" t="s">
        <v>223</v>
      </c>
      <c r="C115" s="64">
        <v>5011</v>
      </c>
      <c r="D115" s="14">
        <v>44560</v>
      </c>
      <c r="E115" s="14">
        <v>46752</v>
      </c>
      <c r="F115" s="14"/>
      <c r="G115" s="64" t="s">
        <v>305</v>
      </c>
      <c r="H115" s="11" t="s">
        <v>383</v>
      </c>
      <c r="I115" s="11" t="s">
        <v>504</v>
      </c>
      <c r="J115" s="90" t="s">
        <v>612</v>
      </c>
      <c r="K115" s="90" t="s">
        <v>615</v>
      </c>
      <c r="L115" s="90" t="s">
        <v>615</v>
      </c>
      <c r="M115" s="99" t="s">
        <v>621</v>
      </c>
      <c r="N115" s="100"/>
      <c r="O115" s="100"/>
      <c r="P115" s="100"/>
      <c r="Q115" s="100"/>
      <c r="R115" s="100"/>
      <c r="S115" s="100"/>
      <c r="T115" s="100"/>
      <c r="U115" s="101"/>
      <c r="V115" s="96" t="s">
        <v>305</v>
      </c>
      <c r="W115" s="97"/>
      <c r="X115" s="98"/>
      <c r="Y115" s="96" t="s">
        <v>305</v>
      </c>
      <c r="Z115" s="97"/>
      <c r="AA115" s="98"/>
      <c r="AB115" s="96" t="s">
        <v>305</v>
      </c>
      <c r="AC115" s="97"/>
      <c r="AD115" s="98"/>
      <c r="AE115" s="10" t="s">
        <v>668</v>
      </c>
      <c r="AF115" s="10" t="s">
        <v>45</v>
      </c>
      <c r="AG115" s="14" t="s">
        <v>45</v>
      </c>
      <c r="AH115" s="11" t="s">
        <v>128</v>
      </c>
      <c r="AI115" s="11" t="s">
        <v>128</v>
      </c>
      <c r="AJ115" s="10"/>
      <c r="AK115" s="10">
        <v>50</v>
      </c>
      <c r="AL115" s="10">
        <v>50</v>
      </c>
    </row>
    <row r="116" spans="1:38" ht="159" customHeight="1" x14ac:dyDescent="0.25">
      <c r="A116" s="7">
        <f t="shared" ca="1" si="1"/>
        <v>113</v>
      </c>
      <c r="B116" s="11" t="s">
        <v>224</v>
      </c>
      <c r="C116" s="12">
        <v>5013</v>
      </c>
      <c r="D116" s="14">
        <v>44578</v>
      </c>
      <c r="E116" s="14">
        <v>46769</v>
      </c>
      <c r="F116" s="14"/>
      <c r="G116" s="64" t="s">
        <v>305</v>
      </c>
      <c r="H116" s="11" t="s">
        <v>78</v>
      </c>
      <c r="I116" s="11" t="s">
        <v>505</v>
      </c>
      <c r="J116" s="90" t="s">
        <v>614</v>
      </c>
      <c r="K116" s="90" t="s">
        <v>647</v>
      </c>
      <c r="L116" s="90" t="s">
        <v>615</v>
      </c>
      <c r="M116" s="99" t="s">
        <v>621</v>
      </c>
      <c r="N116" s="100"/>
      <c r="O116" s="100"/>
      <c r="P116" s="100"/>
      <c r="Q116" s="100"/>
      <c r="R116" s="100"/>
      <c r="S116" s="100"/>
      <c r="T116" s="100"/>
      <c r="U116" s="100"/>
      <c r="V116" s="100"/>
      <c r="W116" s="100"/>
      <c r="X116" s="101"/>
      <c r="Y116" s="96" t="s">
        <v>666</v>
      </c>
      <c r="Z116" s="97"/>
      <c r="AA116" s="98"/>
      <c r="AB116" s="96" t="s">
        <v>666</v>
      </c>
      <c r="AC116" s="97"/>
      <c r="AD116" s="98"/>
      <c r="AE116" s="10" t="s">
        <v>668</v>
      </c>
      <c r="AF116" s="10" t="s">
        <v>45</v>
      </c>
      <c r="AG116" s="14" t="s">
        <v>45</v>
      </c>
      <c r="AH116" s="11" t="s">
        <v>128</v>
      </c>
      <c r="AI116" s="11" t="s">
        <v>128</v>
      </c>
      <c r="AJ116" s="10" t="s">
        <v>45</v>
      </c>
      <c r="AK116" s="10">
        <v>50</v>
      </c>
      <c r="AL116" s="10">
        <v>50</v>
      </c>
    </row>
    <row r="117" spans="1:38" ht="159" customHeight="1" x14ac:dyDescent="0.25">
      <c r="A117" s="7">
        <f t="shared" ca="1" si="1"/>
        <v>114</v>
      </c>
      <c r="B117" s="11" t="s">
        <v>225</v>
      </c>
      <c r="C117" s="12">
        <v>5014</v>
      </c>
      <c r="D117" s="14">
        <v>44580</v>
      </c>
      <c r="E117" s="14">
        <v>46771</v>
      </c>
      <c r="F117" s="14"/>
      <c r="G117" s="64" t="s">
        <v>305</v>
      </c>
      <c r="H117" s="11" t="s">
        <v>88</v>
      </c>
      <c r="I117" s="11" t="s">
        <v>506</v>
      </c>
      <c r="J117" s="90" t="s">
        <v>612</v>
      </c>
      <c r="K117" s="90" t="s">
        <v>615</v>
      </c>
      <c r="L117" s="90" t="s">
        <v>615</v>
      </c>
      <c r="M117" s="99" t="s">
        <v>621</v>
      </c>
      <c r="N117" s="100"/>
      <c r="O117" s="100"/>
      <c r="P117" s="100"/>
      <c r="Q117" s="100"/>
      <c r="R117" s="100"/>
      <c r="S117" s="100"/>
      <c r="T117" s="100"/>
      <c r="U117" s="100"/>
      <c r="V117" s="100"/>
      <c r="W117" s="100"/>
      <c r="X117" s="101"/>
      <c r="Y117" s="96" t="s">
        <v>305</v>
      </c>
      <c r="Z117" s="97"/>
      <c r="AA117" s="98"/>
      <c r="AB117" s="96" t="s">
        <v>305</v>
      </c>
      <c r="AC117" s="97"/>
      <c r="AD117" s="98"/>
      <c r="AE117" s="10" t="s">
        <v>668</v>
      </c>
      <c r="AF117" s="10" t="s">
        <v>45</v>
      </c>
      <c r="AG117" s="14" t="s">
        <v>45</v>
      </c>
      <c r="AH117" s="11" t="s">
        <v>128</v>
      </c>
      <c r="AI117" s="11" t="s">
        <v>128</v>
      </c>
      <c r="AJ117" s="10" t="s">
        <v>45</v>
      </c>
      <c r="AK117" s="10">
        <v>50</v>
      </c>
      <c r="AL117" s="10">
        <v>50</v>
      </c>
    </row>
    <row r="118" spans="1:38" ht="159" customHeight="1" x14ac:dyDescent="0.25">
      <c r="A118" s="7">
        <f t="shared" ca="1" si="1"/>
        <v>115</v>
      </c>
      <c r="B118" s="11" t="s">
        <v>226</v>
      </c>
      <c r="C118" s="12">
        <v>5015</v>
      </c>
      <c r="D118" s="14">
        <v>44580</v>
      </c>
      <c r="E118" s="14">
        <v>46771</v>
      </c>
      <c r="F118" s="14"/>
      <c r="G118" s="64" t="s">
        <v>305</v>
      </c>
      <c r="H118" s="11" t="s">
        <v>79</v>
      </c>
      <c r="I118" s="11" t="s">
        <v>507</v>
      </c>
      <c r="J118" s="90" t="s">
        <v>612</v>
      </c>
      <c r="K118" s="90" t="s">
        <v>615</v>
      </c>
      <c r="L118" s="90" t="s">
        <v>615</v>
      </c>
      <c r="M118" s="99" t="s">
        <v>621</v>
      </c>
      <c r="N118" s="100"/>
      <c r="O118" s="100"/>
      <c r="P118" s="100"/>
      <c r="Q118" s="100"/>
      <c r="R118" s="100"/>
      <c r="S118" s="100"/>
      <c r="T118" s="100"/>
      <c r="U118" s="100"/>
      <c r="V118" s="100"/>
      <c r="W118" s="100"/>
      <c r="X118" s="101"/>
      <c r="Y118" s="96" t="s">
        <v>305</v>
      </c>
      <c r="Z118" s="97"/>
      <c r="AA118" s="98"/>
      <c r="AB118" s="96" t="s">
        <v>305</v>
      </c>
      <c r="AC118" s="97"/>
      <c r="AD118" s="98"/>
      <c r="AE118" s="10" t="s">
        <v>668</v>
      </c>
      <c r="AF118" s="10" t="s">
        <v>45</v>
      </c>
      <c r="AG118" s="14" t="s">
        <v>45</v>
      </c>
      <c r="AH118" s="11" t="s">
        <v>128</v>
      </c>
      <c r="AI118" s="11" t="s">
        <v>128</v>
      </c>
      <c r="AJ118" s="10" t="s">
        <v>45</v>
      </c>
      <c r="AK118" s="10">
        <v>50</v>
      </c>
      <c r="AL118" s="10">
        <v>50</v>
      </c>
    </row>
    <row r="119" spans="1:38" ht="159" customHeight="1" x14ac:dyDescent="0.25">
      <c r="A119" s="7">
        <f t="shared" ca="1" si="1"/>
        <v>116</v>
      </c>
      <c r="B119" s="11" t="s">
        <v>227</v>
      </c>
      <c r="C119" s="12">
        <v>5016</v>
      </c>
      <c r="D119" s="14">
        <v>44580</v>
      </c>
      <c r="E119" s="14">
        <v>46771</v>
      </c>
      <c r="F119" s="14"/>
      <c r="G119" s="64" t="s">
        <v>305</v>
      </c>
      <c r="H119" s="11" t="s">
        <v>59</v>
      </c>
      <c r="I119" s="11" t="s">
        <v>508</v>
      </c>
      <c r="J119" s="90" t="s">
        <v>612</v>
      </c>
      <c r="K119" s="90" t="s">
        <v>615</v>
      </c>
      <c r="L119" s="90" t="s">
        <v>615</v>
      </c>
      <c r="M119" s="99" t="s">
        <v>621</v>
      </c>
      <c r="N119" s="100"/>
      <c r="O119" s="100"/>
      <c r="P119" s="100"/>
      <c r="Q119" s="100"/>
      <c r="R119" s="100"/>
      <c r="S119" s="100"/>
      <c r="T119" s="100"/>
      <c r="U119" s="100"/>
      <c r="V119" s="100"/>
      <c r="W119" s="100"/>
      <c r="X119" s="101"/>
      <c r="Y119" s="96" t="s">
        <v>305</v>
      </c>
      <c r="Z119" s="97"/>
      <c r="AA119" s="98"/>
      <c r="AB119" s="96" t="s">
        <v>305</v>
      </c>
      <c r="AC119" s="97"/>
      <c r="AD119" s="98"/>
      <c r="AE119" s="10" t="s">
        <v>668</v>
      </c>
      <c r="AF119" s="10" t="s">
        <v>45</v>
      </c>
      <c r="AG119" s="14" t="s">
        <v>45</v>
      </c>
      <c r="AH119" s="11" t="s">
        <v>128</v>
      </c>
      <c r="AI119" s="11" t="s">
        <v>128</v>
      </c>
      <c r="AJ119" s="10" t="s">
        <v>45</v>
      </c>
      <c r="AK119" s="10">
        <v>50</v>
      </c>
      <c r="AL119" s="10">
        <v>50</v>
      </c>
    </row>
    <row r="120" spans="1:38" ht="159" customHeight="1" x14ac:dyDescent="0.25">
      <c r="A120" s="7">
        <f t="shared" ca="1" si="1"/>
        <v>117</v>
      </c>
      <c r="B120" s="11" t="s">
        <v>297</v>
      </c>
      <c r="C120" s="12">
        <v>5017</v>
      </c>
      <c r="D120" s="14">
        <v>44580</v>
      </c>
      <c r="E120" s="14">
        <v>46771</v>
      </c>
      <c r="F120" s="14"/>
      <c r="G120" s="64" t="s">
        <v>305</v>
      </c>
      <c r="H120" s="11" t="s">
        <v>95</v>
      </c>
      <c r="I120" s="11" t="s">
        <v>509</v>
      </c>
      <c r="J120" s="90" t="s">
        <v>612</v>
      </c>
      <c r="K120" s="90" t="s">
        <v>615</v>
      </c>
      <c r="L120" s="90" t="s">
        <v>615</v>
      </c>
      <c r="M120" s="99" t="s">
        <v>621</v>
      </c>
      <c r="N120" s="100"/>
      <c r="O120" s="100"/>
      <c r="P120" s="100"/>
      <c r="Q120" s="100"/>
      <c r="R120" s="100"/>
      <c r="S120" s="100"/>
      <c r="T120" s="100"/>
      <c r="U120" s="100"/>
      <c r="V120" s="100"/>
      <c r="W120" s="100"/>
      <c r="X120" s="101"/>
      <c r="Y120" s="96" t="s">
        <v>305</v>
      </c>
      <c r="Z120" s="97"/>
      <c r="AA120" s="98"/>
      <c r="AB120" s="96" t="s">
        <v>305</v>
      </c>
      <c r="AC120" s="97"/>
      <c r="AD120" s="98"/>
      <c r="AE120" s="10" t="s">
        <v>668</v>
      </c>
      <c r="AF120" s="10" t="s">
        <v>45</v>
      </c>
      <c r="AG120" s="14" t="s">
        <v>45</v>
      </c>
      <c r="AH120" s="11" t="s">
        <v>128</v>
      </c>
      <c r="AI120" s="11" t="s">
        <v>128</v>
      </c>
      <c r="AJ120" s="10" t="s">
        <v>45</v>
      </c>
      <c r="AK120" s="10">
        <v>50</v>
      </c>
      <c r="AL120" s="10">
        <v>50</v>
      </c>
    </row>
    <row r="121" spans="1:38" ht="159" customHeight="1" x14ac:dyDescent="0.25">
      <c r="A121" s="7">
        <f t="shared" ca="1" si="1"/>
        <v>118</v>
      </c>
      <c r="B121" s="11" t="s">
        <v>228</v>
      </c>
      <c r="C121" s="12">
        <v>5018</v>
      </c>
      <c r="D121" s="14">
        <v>44580</v>
      </c>
      <c r="E121" s="14">
        <v>46771</v>
      </c>
      <c r="F121" s="14"/>
      <c r="G121" s="64" t="s">
        <v>305</v>
      </c>
      <c r="H121" s="11" t="s">
        <v>80</v>
      </c>
      <c r="I121" s="11" t="s">
        <v>510</v>
      </c>
      <c r="J121" s="90" t="s">
        <v>612</v>
      </c>
      <c r="K121" s="90" t="s">
        <v>615</v>
      </c>
      <c r="L121" s="90" t="s">
        <v>615</v>
      </c>
      <c r="M121" s="99" t="s">
        <v>621</v>
      </c>
      <c r="N121" s="100"/>
      <c r="O121" s="100"/>
      <c r="P121" s="100"/>
      <c r="Q121" s="100"/>
      <c r="R121" s="100"/>
      <c r="S121" s="100"/>
      <c r="T121" s="100"/>
      <c r="U121" s="100"/>
      <c r="V121" s="100"/>
      <c r="W121" s="100"/>
      <c r="X121" s="101"/>
      <c r="Y121" s="96" t="s">
        <v>305</v>
      </c>
      <c r="Z121" s="97"/>
      <c r="AA121" s="98"/>
      <c r="AB121" s="96" t="s">
        <v>305</v>
      </c>
      <c r="AC121" s="97"/>
      <c r="AD121" s="98"/>
      <c r="AE121" s="10" t="s">
        <v>668</v>
      </c>
      <c r="AF121" s="10" t="s">
        <v>45</v>
      </c>
      <c r="AG121" s="14" t="s">
        <v>45</v>
      </c>
      <c r="AH121" s="11" t="s">
        <v>128</v>
      </c>
      <c r="AI121" s="11" t="s">
        <v>128</v>
      </c>
      <c r="AJ121" s="10" t="s">
        <v>45</v>
      </c>
      <c r="AK121" s="10">
        <v>50</v>
      </c>
      <c r="AL121" s="10">
        <v>50</v>
      </c>
    </row>
    <row r="122" spans="1:38" ht="159" customHeight="1" x14ac:dyDescent="0.25">
      <c r="A122" s="7">
        <f t="shared" ca="1" si="1"/>
        <v>119</v>
      </c>
      <c r="B122" s="11" t="s">
        <v>229</v>
      </c>
      <c r="C122" s="12">
        <v>5019</v>
      </c>
      <c r="D122" s="14">
        <v>44581</v>
      </c>
      <c r="E122" s="14">
        <v>53712</v>
      </c>
      <c r="F122" s="14"/>
      <c r="G122" s="64" t="s">
        <v>304</v>
      </c>
      <c r="H122" s="11" t="s">
        <v>52</v>
      </c>
      <c r="I122" s="11" t="s">
        <v>511</v>
      </c>
      <c r="J122" s="90" t="s">
        <v>612</v>
      </c>
      <c r="K122" s="90" t="s">
        <v>615</v>
      </c>
      <c r="L122" s="90" t="s">
        <v>615</v>
      </c>
      <c r="M122" s="99" t="s">
        <v>621</v>
      </c>
      <c r="N122" s="100"/>
      <c r="O122" s="100"/>
      <c r="P122" s="100"/>
      <c r="Q122" s="100"/>
      <c r="R122" s="100"/>
      <c r="S122" s="100"/>
      <c r="T122" s="100"/>
      <c r="U122" s="100"/>
      <c r="V122" s="100"/>
      <c r="W122" s="100"/>
      <c r="X122" s="101"/>
      <c r="Y122" s="96" t="s">
        <v>304</v>
      </c>
      <c r="Z122" s="97"/>
      <c r="AA122" s="98"/>
      <c r="AB122" s="96" t="s">
        <v>304</v>
      </c>
      <c r="AC122" s="97"/>
      <c r="AD122" s="98"/>
      <c r="AE122" s="10" t="s">
        <v>668</v>
      </c>
      <c r="AF122" s="10" t="s">
        <v>45</v>
      </c>
      <c r="AG122" s="14" t="s">
        <v>45</v>
      </c>
      <c r="AH122" s="11" t="s">
        <v>128</v>
      </c>
      <c r="AI122" s="11" t="s">
        <v>128</v>
      </c>
      <c r="AJ122" s="10" t="s">
        <v>45</v>
      </c>
      <c r="AK122" s="10">
        <v>50</v>
      </c>
      <c r="AL122" s="10">
        <v>50</v>
      </c>
    </row>
    <row r="123" spans="1:38" ht="159" customHeight="1" x14ac:dyDescent="0.25">
      <c r="A123" s="7">
        <f t="shared" ca="1" si="1"/>
        <v>120</v>
      </c>
      <c r="B123" s="11" t="s">
        <v>229</v>
      </c>
      <c r="C123" s="12">
        <v>5020</v>
      </c>
      <c r="D123" s="14">
        <v>44581</v>
      </c>
      <c r="E123" s="14">
        <v>46772</v>
      </c>
      <c r="F123" s="14"/>
      <c r="G123" s="64" t="s">
        <v>305</v>
      </c>
      <c r="H123" s="11" t="s">
        <v>52</v>
      </c>
      <c r="I123" s="11" t="s">
        <v>512</v>
      </c>
      <c r="J123" s="90" t="s">
        <v>612</v>
      </c>
      <c r="K123" s="90" t="s">
        <v>615</v>
      </c>
      <c r="L123" s="90" t="s">
        <v>615</v>
      </c>
      <c r="M123" s="99" t="s">
        <v>621</v>
      </c>
      <c r="N123" s="100"/>
      <c r="O123" s="100"/>
      <c r="P123" s="100"/>
      <c r="Q123" s="100"/>
      <c r="R123" s="100"/>
      <c r="S123" s="100"/>
      <c r="T123" s="100"/>
      <c r="U123" s="100"/>
      <c r="V123" s="100"/>
      <c r="W123" s="100"/>
      <c r="X123" s="101"/>
      <c r="Y123" s="96" t="s">
        <v>305</v>
      </c>
      <c r="Z123" s="97"/>
      <c r="AA123" s="98"/>
      <c r="AB123" s="96" t="s">
        <v>305</v>
      </c>
      <c r="AC123" s="97"/>
      <c r="AD123" s="98"/>
      <c r="AE123" s="10" t="s">
        <v>668</v>
      </c>
      <c r="AF123" s="10" t="s">
        <v>45</v>
      </c>
      <c r="AG123" s="14" t="s">
        <v>45</v>
      </c>
      <c r="AH123" s="11" t="s">
        <v>128</v>
      </c>
      <c r="AI123" s="11" t="s">
        <v>128</v>
      </c>
      <c r="AJ123" s="10" t="s">
        <v>45</v>
      </c>
      <c r="AK123" s="10">
        <v>50</v>
      </c>
      <c r="AL123" s="10">
        <v>50</v>
      </c>
    </row>
    <row r="124" spans="1:38" ht="159" customHeight="1" x14ac:dyDescent="0.25">
      <c r="A124" s="7">
        <f t="shared" ca="1" si="1"/>
        <v>121</v>
      </c>
      <c r="B124" s="11" t="s">
        <v>230</v>
      </c>
      <c r="C124" s="12">
        <v>5022</v>
      </c>
      <c r="D124" s="14">
        <v>44607</v>
      </c>
      <c r="E124" s="14">
        <v>46798</v>
      </c>
      <c r="F124" s="14"/>
      <c r="G124" s="64" t="s">
        <v>305</v>
      </c>
      <c r="H124" s="11" t="s">
        <v>89</v>
      </c>
      <c r="I124" s="11" t="s">
        <v>513</v>
      </c>
      <c r="J124" s="90" t="s">
        <v>612</v>
      </c>
      <c r="K124" s="90" t="s">
        <v>615</v>
      </c>
      <c r="L124" s="90" t="s">
        <v>615</v>
      </c>
      <c r="M124" s="99" t="s">
        <v>621</v>
      </c>
      <c r="N124" s="100"/>
      <c r="O124" s="100"/>
      <c r="P124" s="100"/>
      <c r="Q124" s="100"/>
      <c r="R124" s="100"/>
      <c r="S124" s="100"/>
      <c r="T124" s="100"/>
      <c r="U124" s="100"/>
      <c r="V124" s="100"/>
      <c r="W124" s="100"/>
      <c r="X124" s="101"/>
      <c r="Y124" s="96" t="s">
        <v>305</v>
      </c>
      <c r="Z124" s="97"/>
      <c r="AA124" s="98"/>
      <c r="AB124" s="96" t="s">
        <v>305</v>
      </c>
      <c r="AC124" s="97"/>
      <c r="AD124" s="98"/>
      <c r="AE124" s="10" t="s">
        <v>668</v>
      </c>
      <c r="AF124" s="10" t="s">
        <v>45</v>
      </c>
      <c r="AG124" s="14" t="s">
        <v>45</v>
      </c>
      <c r="AH124" s="11" t="s">
        <v>128</v>
      </c>
      <c r="AI124" s="11" t="s">
        <v>128</v>
      </c>
      <c r="AJ124" s="10" t="s">
        <v>45</v>
      </c>
      <c r="AK124" s="10">
        <v>50</v>
      </c>
      <c r="AL124" s="10">
        <v>50</v>
      </c>
    </row>
    <row r="125" spans="1:38" ht="159" customHeight="1" x14ac:dyDescent="0.25">
      <c r="A125" s="7">
        <f t="shared" ca="1" si="1"/>
        <v>122</v>
      </c>
      <c r="B125" s="11" t="s">
        <v>231</v>
      </c>
      <c r="C125" s="12">
        <v>5023</v>
      </c>
      <c r="D125" s="14">
        <v>44607</v>
      </c>
      <c r="E125" s="14">
        <v>46798</v>
      </c>
      <c r="F125" s="14"/>
      <c r="G125" s="64" t="s">
        <v>305</v>
      </c>
      <c r="H125" s="11" t="s">
        <v>81</v>
      </c>
      <c r="I125" s="11" t="s">
        <v>514</v>
      </c>
      <c r="J125" s="90" t="s">
        <v>614</v>
      </c>
      <c r="K125" s="90" t="s">
        <v>647</v>
      </c>
      <c r="L125" s="90" t="s">
        <v>615</v>
      </c>
      <c r="M125" s="99" t="s">
        <v>621</v>
      </c>
      <c r="N125" s="100"/>
      <c r="O125" s="100"/>
      <c r="P125" s="100"/>
      <c r="Q125" s="100"/>
      <c r="R125" s="100"/>
      <c r="S125" s="100"/>
      <c r="T125" s="100"/>
      <c r="U125" s="100"/>
      <c r="V125" s="100"/>
      <c r="W125" s="100"/>
      <c r="X125" s="101"/>
      <c r="Y125" s="96" t="s">
        <v>666</v>
      </c>
      <c r="Z125" s="97"/>
      <c r="AA125" s="98"/>
      <c r="AB125" s="96" t="s">
        <v>666</v>
      </c>
      <c r="AC125" s="97"/>
      <c r="AD125" s="98"/>
      <c r="AE125" s="10" t="s">
        <v>668</v>
      </c>
      <c r="AF125" s="10" t="s">
        <v>45</v>
      </c>
      <c r="AG125" s="14" t="s">
        <v>45</v>
      </c>
      <c r="AH125" s="11" t="s">
        <v>128</v>
      </c>
      <c r="AI125" s="11" t="s">
        <v>128</v>
      </c>
      <c r="AJ125" s="10" t="s">
        <v>45</v>
      </c>
      <c r="AK125" s="10">
        <v>50</v>
      </c>
      <c r="AL125" s="10">
        <v>50</v>
      </c>
    </row>
    <row r="126" spans="1:38" ht="159" customHeight="1" x14ac:dyDescent="0.25">
      <c r="A126" s="7">
        <f t="shared" ca="1" si="1"/>
        <v>123</v>
      </c>
      <c r="B126" s="11" t="s">
        <v>232</v>
      </c>
      <c r="C126" s="12">
        <v>5024</v>
      </c>
      <c r="D126" s="14">
        <v>44607</v>
      </c>
      <c r="E126" s="14">
        <v>46798</v>
      </c>
      <c r="F126" s="14"/>
      <c r="G126" s="64" t="s">
        <v>305</v>
      </c>
      <c r="H126" s="11" t="s">
        <v>115</v>
      </c>
      <c r="I126" s="11" t="s">
        <v>515</v>
      </c>
      <c r="J126" s="90" t="s">
        <v>614</v>
      </c>
      <c r="K126" s="90" t="s">
        <v>647</v>
      </c>
      <c r="L126" s="90" t="s">
        <v>615</v>
      </c>
      <c r="M126" s="99" t="s">
        <v>621</v>
      </c>
      <c r="N126" s="100"/>
      <c r="O126" s="100"/>
      <c r="P126" s="100"/>
      <c r="Q126" s="100"/>
      <c r="R126" s="100"/>
      <c r="S126" s="100"/>
      <c r="T126" s="100"/>
      <c r="U126" s="100"/>
      <c r="V126" s="100"/>
      <c r="W126" s="100"/>
      <c r="X126" s="101"/>
      <c r="Y126" s="96" t="s">
        <v>666</v>
      </c>
      <c r="Z126" s="97"/>
      <c r="AA126" s="98"/>
      <c r="AB126" s="12">
        <v>0</v>
      </c>
      <c r="AC126" s="12">
        <v>0</v>
      </c>
      <c r="AD126" s="12" t="s">
        <v>305</v>
      </c>
      <c r="AE126" s="10" t="s">
        <v>668</v>
      </c>
      <c r="AF126" s="10" t="s">
        <v>45</v>
      </c>
      <c r="AG126" s="14" t="s">
        <v>45</v>
      </c>
      <c r="AH126" s="11" t="s">
        <v>128</v>
      </c>
      <c r="AI126" s="11" t="s">
        <v>128</v>
      </c>
      <c r="AJ126" s="10" t="s">
        <v>45</v>
      </c>
      <c r="AK126" s="10">
        <v>50</v>
      </c>
      <c r="AL126" s="10">
        <v>50</v>
      </c>
    </row>
    <row r="127" spans="1:38" ht="159" customHeight="1" x14ac:dyDescent="0.25">
      <c r="A127" s="7">
        <f t="shared" ca="1" si="1"/>
        <v>124</v>
      </c>
      <c r="B127" s="11" t="s">
        <v>233</v>
      </c>
      <c r="C127" s="12">
        <v>5028</v>
      </c>
      <c r="D127" s="14">
        <v>44620</v>
      </c>
      <c r="E127" s="14">
        <v>46811</v>
      </c>
      <c r="F127" s="14"/>
      <c r="G127" s="64" t="s">
        <v>305</v>
      </c>
      <c r="H127" s="11" t="s">
        <v>384</v>
      </c>
      <c r="I127" s="11" t="s">
        <v>516</v>
      </c>
      <c r="J127" s="90" t="s">
        <v>612</v>
      </c>
      <c r="K127" s="90" t="s">
        <v>615</v>
      </c>
      <c r="L127" s="90" t="s">
        <v>615</v>
      </c>
      <c r="M127" s="99" t="s">
        <v>621</v>
      </c>
      <c r="N127" s="100"/>
      <c r="O127" s="100"/>
      <c r="P127" s="100"/>
      <c r="Q127" s="100"/>
      <c r="R127" s="100"/>
      <c r="S127" s="100"/>
      <c r="T127" s="100"/>
      <c r="U127" s="100"/>
      <c r="V127" s="100"/>
      <c r="W127" s="100"/>
      <c r="X127" s="101"/>
      <c r="Y127" s="96" t="s">
        <v>305</v>
      </c>
      <c r="Z127" s="97"/>
      <c r="AA127" s="98"/>
      <c r="AB127" s="96" t="s">
        <v>305</v>
      </c>
      <c r="AC127" s="97"/>
      <c r="AD127" s="98"/>
      <c r="AE127" s="10" t="s">
        <v>668</v>
      </c>
      <c r="AF127" s="10" t="s">
        <v>45</v>
      </c>
      <c r="AG127" s="14" t="s">
        <v>45</v>
      </c>
      <c r="AH127" s="11" t="s">
        <v>128</v>
      </c>
      <c r="AI127" s="11" t="s">
        <v>128</v>
      </c>
      <c r="AJ127" s="10" t="s">
        <v>45</v>
      </c>
      <c r="AK127" s="10">
        <v>50</v>
      </c>
      <c r="AL127" s="10">
        <v>50</v>
      </c>
    </row>
    <row r="128" spans="1:38" ht="159" customHeight="1" x14ac:dyDescent="0.25">
      <c r="A128" s="7">
        <f t="shared" ca="1" si="1"/>
        <v>125</v>
      </c>
      <c r="B128" s="11" t="s">
        <v>296</v>
      </c>
      <c r="C128" s="12">
        <v>5029</v>
      </c>
      <c r="D128" s="14">
        <v>44620</v>
      </c>
      <c r="E128" s="14">
        <v>46811</v>
      </c>
      <c r="F128" s="14"/>
      <c r="G128" s="64" t="s">
        <v>305</v>
      </c>
      <c r="H128" s="11" t="s">
        <v>90</v>
      </c>
      <c r="I128" s="11" t="s">
        <v>517</v>
      </c>
      <c r="J128" s="90" t="s">
        <v>612</v>
      </c>
      <c r="K128" s="90" t="s">
        <v>615</v>
      </c>
      <c r="L128" s="90" t="s">
        <v>615</v>
      </c>
      <c r="M128" s="99" t="s">
        <v>621</v>
      </c>
      <c r="N128" s="100"/>
      <c r="O128" s="100"/>
      <c r="P128" s="100"/>
      <c r="Q128" s="100"/>
      <c r="R128" s="100"/>
      <c r="S128" s="100"/>
      <c r="T128" s="100"/>
      <c r="U128" s="100"/>
      <c r="V128" s="100"/>
      <c r="W128" s="100"/>
      <c r="X128" s="101"/>
      <c r="Y128" s="96" t="s">
        <v>305</v>
      </c>
      <c r="Z128" s="97"/>
      <c r="AA128" s="98"/>
      <c r="AB128" s="96" t="s">
        <v>305</v>
      </c>
      <c r="AC128" s="97"/>
      <c r="AD128" s="98"/>
      <c r="AE128" s="10" t="s">
        <v>668</v>
      </c>
      <c r="AF128" s="10" t="s">
        <v>45</v>
      </c>
      <c r="AG128" s="14" t="s">
        <v>45</v>
      </c>
      <c r="AH128" s="11" t="s">
        <v>128</v>
      </c>
      <c r="AI128" s="11" t="s">
        <v>128</v>
      </c>
      <c r="AJ128" s="10" t="s">
        <v>45</v>
      </c>
      <c r="AK128" s="10">
        <v>50</v>
      </c>
      <c r="AL128" s="10">
        <v>50</v>
      </c>
    </row>
    <row r="129" spans="1:38" ht="159" customHeight="1" x14ac:dyDescent="0.25">
      <c r="A129" s="7">
        <f t="shared" ca="1" si="1"/>
        <v>126</v>
      </c>
      <c r="B129" s="11" t="s">
        <v>209</v>
      </c>
      <c r="C129" s="12">
        <v>5036</v>
      </c>
      <c r="D129" s="14">
        <v>44631</v>
      </c>
      <c r="E129" s="14">
        <v>46823</v>
      </c>
      <c r="F129" s="14"/>
      <c r="G129" s="64" t="s">
        <v>305</v>
      </c>
      <c r="H129" s="11" t="s">
        <v>54</v>
      </c>
      <c r="I129" s="11" t="s">
        <v>518</v>
      </c>
      <c r="J129" s="90" t="s">
        <v>612</v>
      </c>
      <c r="K129" s="90" t="s">
        <v>615</v>
      </c>
      <c r="L129" s="90" t="s">
        <v>615</v>
      </c>
      <c r="M129" s="99" t="s">
        <v>621</v>
      </c>
      <c r="N129" s="100"/>
      <c r="O129" s="100"/>
      <c r="P129" s="100"/>
      <c r="Q129" s="100"/>
      <c r="R129" s="100"/>
      <c r="S129" s="100"/>
      <c r="T129" s="100"/>
      <c r="U129" s="100"/>
      <c r="V129" s="100"/>
      <c r="W129" s="100"/>
      <c r="X129" s="101"/>
      <c r="Y129" s="96" t="s">
        <v>305</v>
      </c>
      <c r="Z129" s="97"/>
      <c r="AA129" s="98"/>
      <c r="AB129" s="96" t="s">
        <v>305</v>
      </c>
      <c r="AC129" s="97"/>
      <c r="AD129" s="98"/>
      <c r="AE129" s="10" t="s">
        <v>668</v>
      </c>
      <c r="AF129" s="10" t="s">
        <v>45</v>
      </c>
      <c r="AG129" s="14" t="s">
        <v>45</v>
      </c>
      <c r="AH129" s="11" t="s">
        <v>128</v>
      </c>
      <c r="AI129" s="11" t="s">
        <v>128</v>
      </c>
      <c r="AJ129" s="10" t="s">
        <v>45</v>
      </c>
      <c r="AK129" s="10">
        <v>50</v>
      </c>
      <c r="AL129" s="10">
        <v>50</v>
      </c>
    </row>
    <row r="130" spans="1:38" ht="159" customHeight="1" x14ac:dyDescent="0.25">
      <c r="A130" s="7">
        <f t="shared" ca="1" si="1"/>
        <v>127</v>
      </c>
      <c r="B130" s="11" t="s">
        <v>234</v>
      </c>
      <c r="C130" s="12">
        <v>5037</v>
      </c>
      <c r="D130" s="14">
        <v>44631</v>
      </c>
      <c r="E130" s="14">
        <v>46823</v>
      </c>
      <c r="F130" s="14"/>
      <c r="G130" s="64" t="s">
        <v>305</v>
      </c>
      <c r="H130" s="11" t="s">
        <v>99</v>
      </c>
      <c r="I130" s="11" t="s">
        <v>519</v>
      </c>
      <c r="J130" s="64" t="s">
        <v>613</v>
      </c>
      <c r="K130" s="90" t="s">
        <v>615</v>
      </c>
      <c r="L130" s="90" t="s">
        <v>615</v>
      </c>
      <c r="M130" s="99" t="s">
        <v>621</v>
      </c>
      <c r="N130" s="100"/>
      <c r="O130" s="100"/>
      <c r="P130" s="100"/>
      <c r="Q130" s="100"/>
      <c r="R130" s="100"/>
      <c r="S130" s="100"/>
      <c r="T130" s="100"/>
      <c r="U130" s="100"/>
      <c r="V130" s="100"/>
      <c r="W130" s="100"/>
      <c r="X130" s="101"/>
      <c r="Y130" s="96" t="s">
        <v>305</v>
      </c>
      <c r="Z130" s="97"/>
      <c r="AA130" s="98"/>
      <c r="AB130" s="12">
        <v>0</v>
      </c>
      <c r="AC130" s="12" t="s">
        <v>305</v>
      </c>
      <c r="AD130" s="12" t="s">
        <v>305</v>
      </c>
      <c r="AE130" s="10" t="s">
        <v>668</v>
      </c>
      <c r="AF130" s="10" t="s">
        <v>45</v>
      </c>
      <c r="AG130" s="14" t="s">
        <v>45</v>
      </c>
      <c r="AH130" s="11" t="s">
        <v>128</v>
      </c>
      <c r="AI130" s="11" t="s">
        <v>128</v>
      </c>
      <c r="AJ130" s="10" t="s">
        <v>45</v>
      </c>
      <c r="AK130" s="10">
        <v>50</v>
      </c>
      <c r="AL130" s="10">
        <v>50</v>
      </c>
    </row>
    <row r="131" spans="1:38" ht="159" customHeight="1" x14ac:dyDescent="0.25">
      <c r="A131" s="7">
        <f t="shared" ca="1" si="1"/>
        <v>128</v>
      </c>
      <c r="B131" s="8" t="s">
        <v>235</v>
      </c>
      <c r="C131" s="12">
        <v>5044</v>
      </c>
      <c r="D131" s="14">
        <v>44676</v>
      </c>
      <c r="E131" s="14">
        <v>53807</v>
      </c>
      <c r="F131" s="14"/>
      <c r="G131" s="64" t="s">
        <v>304</v>
      </c>
      <c r="H131" s="11" t="s">
        <v>608</v>
      </c>
      <c r="I131" s="8" t="s">
        <v>520</v>
      </c>
      <c r="J131" s="64" t="s">
        <v>661</v>
      </c>
      <c r="K131" s="64" t="s">
        <v>616</v>
      </c>
      <c r="L131" s="64" t="s">
        <v>616</v>
      </c>
      <c r="M131" s="96" t="s">
        <v>638</v>
      </c>
      <c r="N131" s="97"/>
      <c r="O131" s="97"/>
      <c r="P131" s="97"/>
      <c r="Q131" s="97"/>
      <c r="R131" s="97"/>
      <c r="S131" s="97"/>
      <c r="T131" s="97"/>
      <c r="U131" s="97"/>
      <c r="V131" s="97"/>
      <c r="W131" s="97"/>
      <c r="X131" s="98"/>
      <c r="Y131" s="96" t="s">
        <v>666</v>
      </c>
      <c r="Z131" s="97"/>
      <c r="AA131" s="98"/>
      <c r="AB131" s="16">
        <v>19.725999999999999</v>
      </c>
      <c r="AC131" s="16">
        <v>9.2650000000000006</v>
      </c>
      <c r="AD131" s="16">
        <v>17.106000000000002</v>
      </c>
      <c r="AE131" s="10" t="s">
        <v>668</v>
      </c>
      <c r="AF131" s="10" t="s">
        <v>45</v>
      </c>
      <c r="AG131" s="14" t="s">
        <v>45</v>
      </c>
      <c r="AH131" s="11"/>
      <c r="AI131" s="11" t="s">
        <v>128</v>
      </c>
      <c r="AJ131" s="10" t="s">
        <v>45</v>
      </c>
      <c r="AK131" s="10">
        <v>70</v>
      </c>
      <c r="AL131" s="10">
        <v>95</v>
      </c>
    </row>
    <row r="132" spans="1:38" ht="159" customHeight="1" x14ac:dyDescent="0.25">
      <c r="A132" s="7">
        <f t="shared" ref="A132:A195" ca="1" si="2">OFFSET(A132,-1,0)+1</f>
        <v>129</v>
      </c>
      <c r="B132" s="8" t="s">
        <v>236</v>
      </c>
      <c r="C132" s="12">
        <v>5045</v>
      </c>
      <c r="D132" s="14">
        <v>44697</v>
      </c>
      <c r="E132" s="14">
        <v>48579</v>
      </c>
      <c r="F132" s="14"/>
      <c r="G132" s="64" t="s">
        <v>304</v>
      </c>
      <c r="H132" s="11" t="s">
        <v>336</v>
      </c>
      <c r="I132" s="8" t="s">
        <v>521</v>
      </c>
      <c r="J132" s="64" t="s">
        <v>661</v>
      </c>
      <c r="K132" s="64" t="s">
        <v>616</v>
      </c>
      <c r="L132" s="64" t="s">
        <v>616</v>
      </c>
      <c r="M132" s="96" t="s">
        <v>638</v>
      </c>
      <c r="N132" s="97"/>
      <c r="O132" s="97"/>
      <c r="P132" s="97"/>
      <c r="Q132" s="97"/>
      <c r="R132" s="97"/>
      <c r="S132" s="97"/>
      <c r="T132" s="97"/>
      <c r="U132" s="97"/>
      <c r="V132" s="97"/>
      <c r="W132" s="97"/>
      <c r="X132" s="98"/>
      <c r="Y132" s="15">
        <v>10.82</v>
      </c>
      <c r="Z132" s="15">
        <v>8.5</v>
      </c>
      <c r="AA132" s="15">
        <v>10</v>
      </c>
      <c r="AB132" s="16">
        <v>12.5</v>
      </c>
      <c r="AC132" s="16">
        <v>12.2</v>
      </c>
      <c r="AD132" s="16">
        <v>12.5</v>
      </c>
      <c r="AE132" s="10" t="s">
        <v>668</v>
      </c>
      <c r="AF132" s="10" t="s">
        <v>45</v>
      </c>
      <c r="AG132" s="14" t="s">
        <v>45</v>
      </c>
      <c r="AH132" s="11"/>
      <c r="AI132" s="11" t="s">
        <v>128</v>
      </c>
      <c r="AJ132" s="10" t="s">
        <v>45</v>
      </c>
      <c r="AK132" s="10">
        <v>70</v>
      </c>
      <c r="AL132" s="10">
        <v>70</v>
      </c>
    </row>
    <row r="133" spans="1:38" ht="159" customHeight="1" x14ac:dyDescent="0.25">
      <c r="A133" s="7">
        <f t="shared" ca="1" si="2"/>
        <v>130</v>
      </c>
      <c r="B133" s="11" t="s">
        <v>237</v>
      </c>
      <c r="C133" s="12">
        <v>5087</v>
      </c>
      <c r="D133" s="14">
        <v>44795</v>
      </c>
      <c r="E133" s="14">
        <v>46987</v>
      </c>
      <c r="F133" s="14"/>
      <c r="G133" s="64" t="s">
        <v>305</v>
      </c>
      <c r="H133" s="11" t="s">
        <v>356</v>
      </c>
      <c r="I133" s="11" t="s">
        <v>522</v>
      </c>
      <c r="J133" s="90" t="s">
        <v>612</v>
      </c>
      <c r="K133" s="90" t="s">
        <v>615</v>
      </c>
      <c r="L133" s="90" t="s">
        <v>615</v>
      </c>
      <c r="M133" s="99" t="s">
        <v>623</v>
      </c>
      <c r="N133" s="100"/>
      <c r="O133" s="100"/>
      <c r="P133" s="100"/>
      <c r="Q133" s="100"/>
      <c r="R133" s="100"/>
      <c r="S133" s="100"/>
      <c r="T133" s="100"/>
      <c r="U133" s="100"/>
      <c r="V133" s="100"/>
      <c r="W133" s="100"/>
      <c r="X133" s="101"/>
      <c r="Y133" s="96" t="s">
        <v>305</v>
      </c>
      <c r="Z133" s="97"/>
      <c r="AA133" s="98"/>
      <c r="AB133" s="102" t="s">
        <v>305</v>
      </c>
      <c r="AC133" s="103"/>
      <c r="AD133" s="104"/>
      <c r="AE133" s="10" t="s">
        <v>668</v>
      </c>
      <c r="AF133" s="10" t="s">
        <v>45</v>
      </c>
      <c r="AG133" s="14" t="s">
        <v>45</v>
      </c>
      <c r="AH133" s="11" t="s">
        <v>128</v>
      </c>
      <c r="AI133" s="11" t="s">
        <v>128</v>
      </c>
      <c r="AJ133" s="10" t="s">
        <v>45</v>
      </c>
      <c r="AK133" s="10">
        <v>50</v>
      </c>
      <c r="AL133" s="10">
        <v>50</v>
      </c>
    </row>
    <row r="134" spans="1:38" ht="159" customHeight="1" x14ac:dyDescent="0.25">
      <c r="A134" s="7">
        <f t="shared" ca="1" si="2"/>
        <v>131</v>
      </c>
      <c r="B134" s="11" t="s">
        <v>295</v>
      </c>
      <c r="C134" s="12">
        <v>5090</v>
      </c>
      <c r="D134" s="14">
        <v>44798</v>
      </c>
      <c r="E134" s="14">
        <v>46990</v>
      </c>
      <c r="F134" s="14"/>
      <c r="G134" s="64" t="s">
        <v>305</v>
      </c>
      <c r="H134" s="11" t="s">
        <v>100</v>
      </c>
      <c r="I134" s="11" t="s">
        <v>523</v>
      </c>
      <c r="J134" s="90" t="s">
        <v>612</v>
      </c>
      <c r="K134" s="90" t="s">
        <v>615</v>
      </c>
      <c r="L134" s="90" t="s">
        <v>615</v>
      </c>
      <c r="M134" s="99" t="s">
        <v>623</v>
      </c>
      <c r="N134" s="100"/>
      <c r="O134" s="100"/>
      <c r="P134" s="100"/>
      <c r="Q134" s="100"/>
      <c r="R134" s="100"/>
      <c r="S134" s="100"/>
      <c r="T134" s="100"/>
      <c r="U134" s="100"/>
      <c r="V134" s="100"/>
      <c r="W134" s="100"/>
      <c r="X134" s="101"/>
      <c r="Y134" s="96" t="s">
        <v>305</v>
      </c>
      <c r="Z134" s="97"/>
      <c r="AA134" s="98"/>
      <c r="AB134" s="96" t="s">
        <v>305</v>
      </c>
      <c r="AC134" s="97"/>
      <c r="AD134" s="98"/>
      <c r="AE134" s="10" t="s">
        <v>668</v>
      </c>
      <c r="AF134" s="10" t="s">
        <v>45</v>
      </c>
      <c r="AG134" s="14" t="s">
        <v>45</v>
      </c>
      <c r="AH134" s="11" t="s">
        <v>128</v>
      </c>
      <c r="AI134" s="11" t="s">
        <v>128</v>
      </c>
      <c r="AJ134" s="10" t="s">
        <v>45</v>
      </c>
      <c r="AK134" s="10">
        <v>50</v>
      </c>
      <c r="AL134" s="10">
        <v>50</v>
      </c>
    </row>
    <row r="135" spans="1:38" ht="159" customHeight="1" x14ac:dyDescent="0.25">
      <c r="A135" s="7">
        <f t="shared" ca="1" si="2"/>
        <v>132</v>
      </c>
      <c r="B135" s="11" t="s">
        <v>238</v>
      </c>
      <c r="C135" s="12">
        <v>5098</v>
      </c>
      <c r="D135" s="14">
        <v>44809</v>
      </c>
      <c r="E135" s="14">
        <v>47001</v>
      </c>
      <c r="F135" s="14"/>
      <c r="G135" s="64" t="s">
        <v>305</v>
      </c>
      <c r="H135" s="11" t="s">
        <v>52</v>
      </c>
      <c r="I135" s="11" t="s">
        <v>524</v>
      </c>
      <c r="J135" s="90" t="s">
        <v>612</v>
      </c>
      <c r="K135" s="90" t="s">
        <v>615</v>
      </c>
      <c r="L135" s="90" t="s">
        <v>615</v>
      </c>
      <c r="M135" s="99" t="s">
        <v>623</v>
      </c>
      <c r="N135" s="100"/>
      <c r="O135" s="100"/>
      <c r="P135" s="100"/>
      <c r="Q135" s="100"/>
      <c r="R135" s="100"/>
      <c r="S135" s="100"/>
      <c r="T135" s="100"/>
      <c r="U135" s="100"/>
      <c r="V135" s="100"/>
      <c r="W135" s="100"/>
      <c r="X135" s="101"/>
      <c r="Y135" s="96" t="s">
        <v>305</v>
      </c>
      <c r="Z135" s="97"/>
      <c r="AA135" s="98"/>
      <c r="AB135" s="96" t="s">
        <v>305</v>
      </c>
      <c r="AC135" s="97"/>
      <c r="AD135" s="98"/>
      <c r="AE135" s="10" t="s">
        <v>668</v>
      </c>
      <c r="AF135" s="10" t="s">
        <v>45</v>
      </c>
      <c r="AG135" s="14" t="s">
        <v>45</v>
      </c>
      <c r="AH135" s="11" t="s">
        <v>128</v>
      </c>
      <c r="AI135" s="11" t="s">
        <v>128</v>
      </c>
      <c r="AJ135" s="10" t="s">
        <v>45</v>
      </c>
      <c r="AK135" s="10">
        <v>50</v>
      </c>
      <c r="AL135" s="10">
        <v>50</v>
      </c>
    </row>
    <row r="136" spans="1:38" ht="159" customHeight="1" x14ac:dyDescent="0.25">
      <c r="A136" s="7">
        <f t="shared" ca="1" si="2"/>
        <v>133</v>
      </c>
      <c r="B136" s="11" t="s">
        <v>239</v>
      </c>
      <c r="C136" s="12">
        <v>5099</v>
      </c>
      <c r="D136" s="14">
        <v>44809</v>
      </c>
      <c r="E136" s="14">
        <v>47001</v>
      </c>
      <c r="F136" s="14"/>
      <c r="G136" s="64" t="s">
        <v>305</v>
      </c>
      <c r="H136" s="11" t="s">
        <v>385</v>
      </c>
      <c r="I136" s="11" t="s">
        <v>525</v>
      </c>
      <c r="J136" s="90" t="s">
        <v>612</v>
      </c>
      <c r="K136" s="90" t="s">
        <v>615</v>
      </c>
      <c r="L136" s="90" t="s">
        <v>615</v>
      </c>
      <c r="M136" s="99" t="s">
        <v>623</v>
      </c>
      <c r="N136" s="100"/>
      <c r="O136" s="100"/>
      <c r="P136" s="100"/>
      <c r="Q136" s="100"/>
      <c r="R136" s="100"/>
      <c r="S136" s="100"/>
      <c r="T136" s="100"/>
      <c r="U136" s="100"/>
      <c r="V136" s="100"/>
      <c r="W136" s="100"/>
      <c r="X136" s="101"/>
      <c r="Y136" s="96" t="s">
        <v>305</v>
      </c>
      <c r="Z136" s="97"/>
      <c r="AA136" s="98"/>
      <c r="AB136" s="96" t="s">
        <v>305</v>
      </c>
      <c r="AC136" s="97"/>
      <c r="AD136" s="98"/>
      <c r="AE136" s="10" t="s">
        <v>668</v>
      </c>
      <c r="AF136" s="10" t="s">
        <v>45</v>
      </c>
      <c r="AG136" s="14" t="s">
        <v>45</v>
      </c>
      <c r="AH136" s="11" t="s">
        <v>128</v>
      </c>
      <c r="AI136" s="11" t="s">
        <v>128</v>
      </c>
      <c r="AJ136" s="10" t="s">
        <v>45</v>
      </c>
      <c r="AK136" s="10">
        <v>50</v>
      </c>
      <c r="AL136" s="10">
        <v>50</v>
      </c>
    </row>
    <row r="137" spans="1:38" ht="159" customHeight="1" x14ac:dyDescent="0.25">
      <c r="A137" s="7">
        <f t="shared" ca="1" si="2"/>
        <v>134</v>
      </c>
      <c r="B137" s="11" t="s">
        <v>240</v>
      </c>
      <c r="C137" s="12">
        <v>5101</v>
      </c>
      <c r="D137" s="14">
        <v>44813</v>
      </c>
      <c r="E137" s="14">
        <v>47005</v>
      </c>
      <c r="F137" s="14"/>
      <c r="G137" s="64" t="s">
        <v>305</v>
      </c>
      <c r="H137" s="11" t="s">
        <v>357</v>
      </c>
      <c r="I137" s="11" t="s">
        <v>526</v>
      </c>
      <c r="J137" s="90" t="s">
        <v>612</v>
      </c>
      <c r="K137" s="90" t="s">
        <v>615</v>
      </c>
      <c r="L137" s="90" t="s">
        <v>615</v>
      </c>
      <c r="M137" s="99" t="s">
        <v>623</v>
      </c>
      <c r="N137" s="100"/>
      <c r="O137" s="100"/>
      <c r="P137" s="100"/>
      <c r="Q137" s="100"/>
      <c r="R137" s="100"/>
      <c r="S137" s="100"/>
      <c r="T137" s="100"/>
      <c r="U137" s="100"/>
      <c r="V137" s="100"/>
      <c r="W137" s="100"/>
      <c r="X137" s="101"/>
      <c r="Y137" s="96" t="s">
        <v>305</v>
      </c>
      <c r="Z137" s="97"/>
      <c r="AA137" s="98"/>
      <c r="AB137" s="96" t="s">
        <v>305</v>
      </c>
      <c r="AC137" s="97"/>
      <c r="AD137" s="98"/>
      <c r="AE137" s="10" t="s">
        <v>668</v>
      </c>
      <c r="AF137" s="10" t="s">
        <v>45</v>
      </c>
      <c r="AG137" s="14" t="s">
        <v>45</v>
      </c>
      <c r="AH137" s="11" t="s">
        <v>128</v>
      </c>
      <c r="AI137" s="11" t="s">
        <v>681</v>
      </c>
      <c r="AJ137" s="10" t="s">
        <v>45</v>
      </c>
      <c r="AK137" s="10">
        <v>50</v>
      </c>
      <c r="AL137" s="10">
        <v>50</v>
      </c>
    </row>
    <row r="138" spans="1:38" ht="159" customHeight="1" x14ac:dyDescent="0.25">
      <c r="A138" s="7">
        <f t="shared" ca="1" si="2"/>
        <v>135</v>
      </c>
      <c r="B138" s="11" t="s">
        <v>241</v>
      </c>
      <c r="C138" s="12">
        <v>5102</v>
      </c>
      <c r="D138" s="14">
        <v>44816</v>
      </c>
      <c r="E138" s="14">
        <v>47008</v>
      </c>
      <c r="F138" s="14"/>
      <c r="G138" s="64" t="s">
        <v>305</v>
      </c>
      <c r="H138" s="11" t="s">
        <v>358</v>
      </c>
      <c r="I138" s="11" t="s">
        <v>527</v>
      </c>
      <c r="J138" s="90" t="s">
        <v>612</v>
      </c>
      <c r="K138" s="90" t="s">
        <v>615</v>
      </c>
      <c r="L138" s="90" t="s">
        <v>615</v>
      </c>
      <c r="M138" s="99" t="s">
        <v>623</v>
      </c>
      <c r="N138" s="100"/>
      <c r="O138" s="100"/>
      <c r="P138" s="100"/>
      <c r="Q138" s="100"/>
      <c r="R138" s="100"/>
      <c r="S138" s="100"/>
      <c r="T138" s="100"/>
      <c r="U138" s="100"/>
      <c r="V138" s="100"/>
      <c r="W138" s="100"/>
      <c r="X138" s="101"/>
      <c r="Y138" s="96" t="s">
        <v>305</v>
      </c>
      <c r="Z138" s="97"/>
      <c r="AA138" s="98"/>
      <c r="AB138" s="102" t="s">
        <v>305</v>
      </c>
      <c r="AC138" s="103"/>
      <c r="AD138" s="104"/>
      <c r="AE138" s="10" t="s">
        <v>668</v>
      </c>
      <c r="AF138" s="10" t="s">
        <v>45</v>
      </c>
      <c r="AG138" s="14" t="s">
        <v>45</v>
      </c>
      <c r="AH138" s="11" t="s">
        <v>128</v>
      </c>
      <c r="AI138" s="11" t="s">
        <v>128</v>
      </c>
      <c r="AJ138" s="10" t="s">
        <v>45</v>
      </c>
      <c r="AK138" s="10">
        <v>50</v>
      </c>
      <c r="AL138" s="10">
        <v>50</v>
      </c>
    </row>
    <row r="139" spans="1:38" ht="159" customHeight="1" x14ac:dyDescent="0.25">
      <c r="A139" s="7">
        <f t="shared" ca="1" si="2"/>
        <v>136</v>
      </c>
      <c r="B139" s="11" t="s">
        <v>242</v>
      </c>
      <c r="C139" s="12">
        <v>5103</v>
      </c>
      <c r="D139" s="14">
        <v>44817</v>
      </c>
      <c r="E139" s="14">
        <v>47009</v>
      </c>
      <c r="F139" s="14"/>
      <c r="G139" s="64" t="s">
        <v>305</v>
      </c>
      <c r="H139" s="11" t="s">
        <v>101</v>
      </c>
      <c r="I139" s="11" t="s">
        <v>528</v>
      </c>
      <c r="J139" s="90" t="s">
        <v>612</v>
      </c>
      <c r="K139" s="90" t="s">
        <v>615</v>
      </c>
      <c r="L139" s="90" t="s">
        <v>615</v>
      </c>
      <c r="M139" s="99" t="s">
        <v>623</v>
      </c>
      <c r="N139" s="100"/>
      <c r="O139" s="100"/>
      <c r="P139" s="100"/>
      <c r="Q139" s="100"/>
      <c r="R139" s="100"/>
      <c r="S139" s="100"/>
      <c r="T139" s="100"/>
      <c r="U139" s="100"/>
      <c r="V139" s="100"/>
      <c r="W139" s="100"/>
      <c r="X139" s="101"/>
      <c r="Y139" s="96" t="s">
        <v>305</v>
      </c>
      <c r="Z139" s="97"/>
      <c r="AA139" s="98"/>
      <c r="AB139" s="96" t="s">
        <v>305</v>
      </c>
      <c r="AC139" s="97"/>
      <c r="AD139" s="98"/>
      <c r="AE139" s="10" t="s">
        <v>668</v>
      </c>
      <c r="AF139" s="10" t="s">
        <v>45</v>
      </c>
      <c r="AG139" s="14" t="s">
        <v>45</v>
      </c>
      <c r="AH139" s="11" t="s">
        <v>128</v>
      </c>
      <c r="AI139" s="11" t="s">
        <v>128</v>
      </c>
      <c r="AJ139" s="10" t="s">
        <v>45</v>
      </c>
      <c r="AK139" s="10">
        <v>50</v>
      </c>
      <c r="AL139" s="10">
        <v>50</v>
      </c>
    </row>
    <row r="140" spans="1:38" ht="159" customHeight="1" x14ac:dyDescent="0.25">
      <c r="A140" s="7">
        <f t="shared" ca="1" si="2"/>
        <v>137</v>
      </c>
      <c r="B140" s="11" t="s">
        <v>239</v>
      </c>
      <c r="C140" s="12">
        <v>5104</v>
      </c>
      <c r="D140" s="14">
        <v>44817</v>
      </c>
      <c r="E140" s="14">
        <v>47009</v>
      </c>
      <c r="F140" s="14"/>
      <c r="G140" s="64" t="s">
        <v>305</v>
      </c>
      <c r="H140" s="11" t="s">
        <v>385</v>
      </c>
      <c r="I140" s="11" t="s">
        <v>529</v>
      </c>
      <c r="J140" s="90" t="s">
        <v>612</v>
      </c>
      <c r="K140" s="90" t="s">
        <v>615</v>
      </c>
      <c r="L140" s="90" t="s">
        <v>615</v>
      </c>
      <c r="M140" s="99" t="s">
        <v>623</v>
      </c>
      <c r="N140" s="100"/>
      <c r="O140" s="100"/>
      <c r="P140" s="100"/>
      <c r="Q140" s="100"/>
      <c r="R140" s="100"/>
      <c r="S140" s="100"/>
      <c r="T140" s="100"/>
      <c r="U140" s="100"/>
      <c r="V140" s="100"/>
      <c r="W140" s="100"/>
      <c r="X140" s="101"/>
      <c r="Y140" s="96" t="s">
        <v>305</v>
      </c>
      <c r="Z140" s="97"/>
      <c r="AA140" s="98"/>
      <c r="AB140" s="96" t="s">
        <v>305</v>
      </c>
      <c r="AC140" s="97"/>
      <c r="AD140" s="98"/>
      <c r="AE140" s="10" t="s">
        <v>668</v>
      </c>
      <c r="AF140" s="10" t="s">
        <v>45</v>
      </c>
      <c r="AG140" s="14" t="s">
        <v>45</v>
      </c>
      <c r="AH140" s="11" t="s">
        <v>128</v>
      </c>
      <c r="AI140" s="11" t="s">
        <v>128</v>
      </c>
      <c r="AJ140" s="10" t="s">
        <v>45</v>
      </c>
      <c r="AK140" s="10">
        <v>50</v>
      </c>
      <c r="AL140" s="10">
        <v>50</v>
      </c>
    </row>
    <row r="141" spans="1:38" ht="159" customHeight="1" x14ac:dyDescent="0.25">
      <c r="A141" s="7">
        <f t="shared" ca="1" si="2"/>
        <v>138</v>
      </c>
      <c r="B141" s="11" t="s">
        <v>243</v>
      </c>
      <c r="C141" s="12">
        <v>5105</v>
      </c>
      <c r="D141" s="14">
        <v>44817</v>
      </c>
      <c r="E141" s="14">
        <v>47009</v>
      </c>
      <c r="F141" s="14"/>
      <c r="G141" s="64" t="s">
        <v>305</v>
      </c>
      <c r="H141" s="11" t="s">
        <v>386</v>
      </c>
      <c r="I141" s="11" t="s">
        <v>530</v>
      </c>
      <c r="J141" s="90" t="s">
        <v>612</v>
      </c>
      <c r="K141" s="90" t="s">
        <v>615</v>
      </c>
      <c r="L141" s="90" t="s">
        <v>615</v>
      </c>
      <c r="M141" s="99" t="s">
        <v>623</v>
      </c>
      <c r="N141" s="100"/>
      <c r="O141" s="100"/>
      <c r="P141" s="100"/>
      <c r="Q141" s="100"/>
      <c r="R141" s="100"/>
      <c r="S141" s="100"/>
      <c r="T141" s="100"/>
      <c r="U141" s="100"/>
      <c r="V141" s="100"/>
      <c r="W141" s="100"/>
      <c r="X141" s="101"/>
      <c r="Y141" s="96" t="s">
        <v>305</v>
      </c>
      <c r="Z141" s="97"/>
      <c r="AA141" s="98"/>
      <c r="AB141" s="96" t="s">
        <v>305</v>
      </c>
      <c r="AC141" s="97"/>
      <c r="AD141" s="98"/>
      <c r="AE141" s="10" t="s">
        <v>668</v>
      </c>
      <c r="AF141" s="10" t="s">
        <v>45</v>
      </c>
      <c r="AG141" s="14" t="s">
        <v>45</v>
      </c>
      <c r="AH141" s="11" t="s">
        <v>128</v>
      </c>
      <c r="AI141" s="11" t="s">
        <v>128</v>
      </c>
      <c r="AJ141" s="10" t="s">
        <v>45</v>
      </c>
      <c r="AK141" s="10">
        <v>50</v>
      </c>
      <c r="AL141" s="10">
        <v>50</v>
      </c>
    </row>
    <row r="142" spans="1:38" ht="159" customHeight="1" x14ac:dyDescent="0.25">
      <c r="A142" s="7">
        <f t="shared" ca="1" si="2"/>
        <v>139</v>
      </c>
      <c r="B142" s="11" t="s">
        <v>244</v>
      </c>
      <c r="C142" s="12">
        <v>5106</v>
      </c>
      <c r="D142" s="14">
        <v>44819</v>
      </c>
      <c r="E142" s="14">
        <v>53950</v>
      </c>
      <c r="F142" s="14"/>
      <c r="G142" s="64" t="s">
        <v>304</v>
      </c>
      <c r="H142" s="11" t="s">
        <v>337</v>
      </c>
      <c r="I142" s="11" t="s">
        <v>531</v>
      </c>
      <c r="J142" s="90" t="s">
        <v>612</v>
      </c>
      <c r="K142" s="90" t="s">
        <v>615</v>
      </c>
      <c r="L142" s="90" t="s">
        <v>615</v>
      </c>
      <c r="M142" s="99" t="s">
        <v>623</v>
      </c>
      <c r="N142" s="100"/>
      <c r="O142" s="100"/>
      <c r="P142" s="100"/>
      <c r="Q142" s="100"/>
      <c r="R142" s="100"/>
      <c r="S142" s="100"/>
      <c r="T142" s="100"/>
      <c r="U142" s="100"/>
      <c r="V142" s="100"/>
      <c r="W142" s="100"/>
      <c r="X142" s="101"/>
      <c r="Y142" s="96" t="s">
        <v>305</v>
      </c>
      <c r="Z142" s="97"/>
      <c r="AA142" s="98"/>
      <c r="AB142" s="96" t="s">
        <v>305</v>
      </c>
      <c r="AC142" s="97"/>
      <c r="AD142" s="98"/>
      <c r="AE142" s="10" t="s">
        <v>668</v>
      </c>
      <c r="AF142" s="10" t="s">
        <v>45</v>
      </c>
      <c r="AG142" s="14" t="s">
        <v>45</v>
      </c>
      <c r="AH142" s="11" t="s">
        <v>128</v>
      </c>
      <c r="AI142" s="11" t="s">
        <v>128</v>
      </c>
      <c r="AJ142" s="10" t="s">
        <v>45</v>
      </c>
      <c r="AK142" s="10">
        <v>70</v>
      </c>
      <c r="AL142" s="10">
        <v>70</v>
      </c>
    </row>
    <row r="143" spans="1:38" ht="159" customHeight="1" x14ac:dyDescent="0.25">
      <c r="A143" s="7">
        <f t="shared" ca="1" si="2"/>
        <v>140</v>
      </c>
      <c r="B143" s="11" t="s">
        <v>245</v>
      </c>
      <c r="C143" s="12">
        <v>5108</v>
      </c>
      <c r="D143" s="14">
        <v>44826</v>
      </c>
      <c r="E143" s="14">
        <v>47018</v>
      </c>
      <c r="F143" s="14"/>
      <c r="G143" s="64" t="s">
        <v>305</v>
      </c>
      <c r="H143" s="11" t="s">
        <v>103</v>
      </c>
      <c r="I143" s="11" t="s">
        <v>532</v>
      </c>
      <c r="J143" s="90" t="s">
        <v>612</v>
      </c>
      <c r="K143" s="90" t="s">
        <v>615</v>
      </c>
      <c r="L143" s="90" t="s">
        <v>615</v>
      </c>
      <c r="M143" s="99" t="s">
        <v>623</v>
      </c>
      <c r="N143" s="100"/>
      <c r="O143" s="100"/>
      <c r="P143" s="100"/>
      <c r="Q143" s="100"/>
      <c r="R143" s="100"/>
      <c r="S143" s="100"/>
      <c r="T143" s="100"/>
      <c r="U143" s="100"/>
      <c r="V143" s="100"/>
      <c r="W143" s="100"/>
      <c r="X143" s="101"/>
      <c r="Y143" s="96" t="s">
        <v>305</v>
      </c>
      <c r="Z143" s="97"/>
      <c r="AA143" s="98"/>
      <c r="AB143" s="96" t="s">
        <v>305</v>
      </c>
      <c r="AC143" s="97"/>
      <c r="AD143" s="98"/>
      <c r="AE143" s="10" t="s">
        <v>668</v>
      </c>
      <c r="AF143" s="10" t="s">
        <v>45</v>
      </c>
      <c r="AG143" s="14" t="s">
        <v>45</v>
      </c>
      <c r="AH143" s="11" t="s">
        <v>128</v>
      </c>
      <c r="AI143" s="11" t="s">
        <v>128</v>
      </c>
      <c r="AJ143" s="10" t="s">
        <v>45</v>
      </c>
      <c r="AK143" s="10">
        <v>50</v>
      </c>
      <c r="AL143" s="10">
        <v>50</v>
      </c>
    </row>
    <row r="144" spans="1:38" ht="159" customHeight="1" x14ac:dyDescent="0.25">
      <c r="A144" s="7">
        <f t="shared" ca="1" si="2"/>
        <v>141</v>
      </c>
      <c r="B144" s="11" t="s">
        <v>246</v>
      </c>
      <c r="C144" s="12">
        <v>5109</v>
      </c>
      <c r="D144" s="14">
        <v>44827</v>
      </c>
      <c r="E144" s="14">
        <v>47019</v>
      </c>
      <c r="F144" s="14"/>
      <c r="G144" s="64" t="s">
        <v>305</v>
      </c>
      <c r="H144" s="11" t="s">
        <v>102</v>
      </c>
      <c r="I144" s="11" t="s">
        <v>533</v>
      </c>
      <c r="J144" s="90" t="s">
        <v>612</v>
      </c>
      <c r="K144" s="90" t="s">
        <v>615</v>
      </c>
      <c r="L144" s="90" t="s">
        <v>615</v>
      </c>
      <c r="M144" s="99" t="s">
        <v>623</v>
      </c>
      <c r="N144" s="100"/>
      <c r="O144" s="100"/>
      <c r="P144" s="100"/>
      <c r="Q144" s="100"/>
      <c r="R144" s="100"/>
      <c r="S144" s="100"/>
      <c r="T144" s="100"/>
      <c r="U144" s="100"/>
      <c r="V144" s="100"/>
      <c r="W144" s="100"/>
      <c r="X144" s="101"/>
      <c r="Y144" s="96" t="s">
        <v>305</v>
      </c>
      <c r="Z144" s="97"/>
      <c r="AA144" s="98"/>
      <c r="AB144" s="96" t="s">
        <v>305</v>
      </c>
      <c r="AC144" s="97"/>
      <c r="AD144" s="98"/>
      <c r="AE144" s="10" t="s">
        <v>668</v>
      </c>
      <c r="AF144" s="10" t="s">
        <v>45</v>
      </c>
      <c r="AG144" s="14" t="s">
        <v>45</v>
      </c>
      <c r="AH144" s="11" t="s">
        <v>128</v>
      </c>
      <c r="AI144" s="11" t="s">
        <v>128</v>
      </c>
      <c r="AJ144" s="10" t="s">
        <v>45</v>
      </c>
      <c r="AK144" s="10">
        <v>50</v>
      </c>
      <c r="AL144" s="10">
        <v>50</v>
      </c>
    </row>
    <row r="145" spans="1:38" ht="159" customHeight="1" x14ac:dyDescent="0.25">
      <c r="A145" s="7">
        <f t="shared" ca="1" si="2"/>
        <v>142</v>
      </c>
      <c r="B145" s="11" t="s">
        <v>247</v>
      </c>
      <c r="C145" s="12">
        <v>5112</v>
      </c>
      <c r="D145" s="14">
        <v>44840</v>
      </c>
      <c r="E145" s="14">
        <v>53971</v>
      </c>
      <c r="F145" s="14"/>
      <c r="G145" s="64" t="s">
        <v>304</v>
      </c>
      <c r="H145" s="11" t="s">
        <v>114</v>
      </c>
      <c r="I145" s="11" t="s">
        <v>534</v>
      </c>
      <c r="J145" s="64" t="s">
        <v>613</v>
      </c>
      <c r="K145" s="64" t="s">
        <v>616</v>
      </c>
      <c r="L145" s="64" t="s">
        <v>616</v>
      </c>
      <c r="M145" s="99" t="s">
        <v>623</v>
      </c>
      <c r="N145" s="100"/>
      <c r="O145" s="100"/>
      <c r="P145" s="100"/>
      <c r="Q145" s="100"/>
      <c r="R145" s="100"/>
      <c r="S145" s="100"/>
      <c r="T145" s="100"/>
      <c r="U145" s="100"/>
      <c r="V145" s="100"/>
      <c r="W145" s="100"/>
      <c r="X145" s="101"/>
      <c r="Y145" s="96">
        <v>0</v>
      </c>
      <c r="Z145" s="97"/>
      <c r="AA145" s="98"/>
      <c r="AB145" s="24">
        <v>0</v>
      </c>
      <c r="AC145" s="16">
        <v>23.55</v>
      </c>
      <c r="AD145" s="24">
        <v>0</v>
      </c>
      <c r="AE145" s="10" t="s">
        <v>668</v>
      </c>
      <c r="AF145" s="10" t="s">
        <v>45</v>
      </c>
      <c r="AG145" s="14" t="s">
        <v>45</v>
      </c>
      <c r="AH145" s="11"/>
      <c r="AI145" s="11" t="s">
        <v>128</v>
      </c>
      <c r="AJ145" s="10" t="s">
        <v>45</v>
      </c>
      <c r="AK145" s="10">
        <v>80</v>
      </c>
      <c r="AL145" s="10">
        <v>70</v>
      </c>
    </row>
    <row r="146" spans="1:38" ht="159" customHeight="1" x14ac:dyDescent="0.25">
      <c r="A146" s="7">
        <f t="shared" ca="1" si="2"/>
        <v>143</v>
      </c>
      <c r="B146" s="11" t="s">
        <v>248</v>
      </c>
      <c r="C146" s="12">
        <v>5113</v>
      </c>
      <c r="D146" s="14">
        <v>44840</v>
      </c>
      <c r="E146" s="14">
        <v>53971</v>
      </c>
      <c r="F146" s="14"/>
      <c r="G146" s="64" t="s">
        <v>304</v>
      </c>
      <c r="H146" s="11" t="s">
        <v>114</v>
      </c>
      <c r="I146" s="11" t="s">
        <v>535</v>
      </c>
      <c r="J146" s="90" t="s">
        <v>612</v>
      </c>
      <c r="K146" s="64" t="s">
        <v>616</v>
      </c>
      <c r="L146" s="64" t="s">
        <v>616</v>
      </c>
      <c r="M146" s="99" t="s">
        <v>623</v>
      </c>
      <c r="N146" s="100"/>
      <c r="O146" s="100"/>
      <c r="P146" s="100"/>
      <c r="Q146" s="100"/>
      <c r="R146" s="100"/>
      <c r="S146" s="100"/>
      <c r="T146" s="100"/>
      <c r="U146" s="100"/>
      <c r="V146" s="100"/>
      <c r="W146" s="100"/>
      <c r="X146" s="101"/>
      <c r="Y146" s="96">
        <v>0</v>
      </c>
      <c r="Z146" s="97"/>
      <c r="AA146" s="98"/>
      <c r="AB146" s="24">
        <v>0</v>
      </c>
      <c r="AC146" s="16">
        <v>0.1</v>
      </c>
      <c r="AD146" s="24">
        <v>0</v>
      </c>
      <c r="AE146" s="10" t="s">
        <v>668</v>
      </c>
      <c r="AF146" s="10" t="s">
        <v>45</v>
      </c>
      <c r="AG146" s="14" t="s">
        <v>45</v>
      </c>
      <c r="AH146" s="11"/>
      <c r="AI146" s="11" t="s">
        <v>128</v>
      </c>
      <c r="AJ146" s="10" t="s">
        <v>45</v>
      </c>
      <c r="AK146" s="10">
        <v>80</v>
      </c>
      <c r="AL146" s="10">
        <v>70</v>
      </c>
    </row>
    <row r="147" spans="1:38" ht="159" customHeight="1" x14ac:dyDescent="0.25">
      <c r="A147" s="7">
        <f t="shared" ca="1" si="2"/>
        <v>144</v>
      </c>
      <c r="B147" s="11" t="s">
        <v>249</v>
      </c>
      <c r="C147" s="12">
        <v>5126</v>
      </c>
      <c r="D147" s="14">
        <v>44873</v>
      </c>
      <c r="E147" s="14">
        <v>47065</v>
      </c>
      <c r="F147" s="14"/>
      <c r="G147" s="64" t="s">
        <v>305</v>
      </c>
      <c r="H147" s="11" t="s">
        <v>338</v>
      </c>
      <c r="I147" s="11" t="s">
        <v>536</v>
      </c>
      <c r="J147" s="90" t="s">
        <v>612</v>
      </c>
      <c r="K147" s="90" t="s">
        <v>615</v>
      </c>
      <c r="L147" s="90" t="s">
        <v>615</v>
      </c>
      <c r="M147" s="99" t="s">
        <v>623</v>
      </c>
      <c r="N147" s="100"/>
      <c r="O147" s="100"/>
      <c r="P147" s="100"/>
      <c r="Q147" s="100"/>
      <c r="R147" s="100"/>
      <c r="S147" s="100"/>
      <c r="T147" s="100"/>
      <c r="U147" s="100"/>
      <c r="V147" s="100"/>
      <c r="W147" s="100"/>
      <c r="X147" s="101"/>
      <c r="Y147" s="96" t="s">
        <v>305</v>
      </c>
      <c r="Z147" s="97"/>
      <c r="AA147" s="98"/>
      <c r="AB147" s="96" t="s">
        <v>305</v>
      </c>
      <c r="AC147" s="97"/>
      <c r="AD147" s="98"/>
      <c r="AE147" s="10" t="s">
        <v>668</v>
      </c>
      <c r="AF147" s="10" t="s">
        <v>45</v>
      </c>
      <c r="AG147" s="14" t="s">
        <v>45</v>
      </c>
      <c r="AH147" s="11" t="s">
        <v>128</v>
      </c>
      <c r="AI147" s="11" t="s">
        <v>128</v>
      </c>
      <c r="AJ147" s="10" t="s">
        <v>45</v>
      </c>
      <c r="AK147" s="10">
        <v>50</v>
      </c>
      <c r="AL147" s="10">
        <v>50</v>
      </c>
    </row>
    <row r="148" spans="1:38" ht="159" customHeight="1" x14ac:dyDescent="0.25">
      <c r="A148" s="7">
        <f t="shared" ca="1" si="2"/>
        <v>145</v>
      </c>
      <c r="B148" s="11" t="s">
        <v>249</v>
      </c>
      <c r="C148" s="12">
        <v>5127</v>
      </c>
      <c r="D148" s="14">
        <v>44873</v>
      </c>
      <c r="E148" s="14">
        <v>47065</v>
      </c>
      <c r="F148" s="14"/>
      <c r="G148" s="64" t="s">
        <v>305</v>
      </c>
      <c r="H148" s="11" t="s">
        <v>338</v>
      </c>
      <c r="I148" s="11" t="s">
        <v>537</v>
      </c>
      <c r="J148" s="90" t="s">
        <v>612</v>
      </c>
      <c r="K148" s="90" t="s">
        <v>615</v>
      </c>
      <c r="L148" s="90" t="s">
        <v>615</v>
      </c>
      <c r="M148" s="99" t="s">
        <v>623</v>
      </c>
      <c r="N148" s="100"/>
      <c r="O148" s="100"/>
      <c r="P148" s="100"/>
      <c r="Q148" s="100"/>
      <c r="R148" s="100"/>
      <c r="S148" s="100"/>
      <c r="T148" s="100"/>
      <c r="U148" s="100"/>
      <c r="V148" s="100"/>
      <c r="W148" s="100"/>
      <c r="X148" s="101"/>
      <c r="Y148" s="96" t="s">
        <v>305</v>
      </c>
      <c r="Z148" s="97"/>
      <c r="AA148" s="98"/>
      <c r="AB148" s="96" t="s">
        <v>305</v>
      </c>
      <c r="AC148" s="97"/>
      <c r="AD148" s="98"/>
      <c r="AE148" s="10" t="s">
        <v>668</v>
      </c>
      <c r="AF148" s="10" t="s">
        <v>45</v>
      </c>
      <c r="AG148" s="14" t="s">
        <v>45</v>
      </c>
      <c r="AH148" s="11" t="s">
        <v>128</v>
      </c>
      <c r="AI148" s="11" t="s">
        <v>128</v>
      </c>
      <c r="AJ148" s="10" t="s">
        <v>45</v>
      </c>
      <c r="AK148" s="10">
        <v>50</v>
      </c>
      <c r="AL148" s="10">
        <v>50</v>
      </c>
    </row>
    <row r="149" spans="1:38" ht="159" customHeight="1" x14ac:dyDescent="0.25">
      <c r="A149" s="7">
        <f t="shared" ca="1" si="2"/>
        <v>146</v>
      </c>
      <c r="B149" s="11" t="s">
        <v>249</v>
      </c>
      <c r="C149" s="12">
        <v>5128</v>
      </c>
      <c r="D149" s="14">
        <v>44873</v>
      </c>
      <c r="E149" s="14">
        <v>47065</v>
      </c>
      <c r="F149" s="14"/>
      <c r="G149" s="64" t="s">
        <v>305</v>
      </c>
      <c r="H149" s="11" t="s">
        <v>338</v>
      </c>
      <c r="I149" s="11" t="s">
        <v>538</v>
      </c>
      <c r="J149" s="90" t="s">
        <v>612</v>
      </c>
      <c r="K149" s="90" t="s">
        <v>615</v>
      </c>
      <c r="L149" s="90" t="s">
        <v>615</v>
      </c>
      <c r="M149" s="99" t="s">
        <v>623</v>
      </c>
      <c r="N149" s="100"/>
      <c r="O149" s="100"/>
      <c r="P149" s="100"/>
      <c r="Q149" s="100"/>
      <c r="R149" s="100"/>
      <c r="S149" s="100"/>
      <c r="T149" s="100"/>
      <c r="U149" s="100"/>
      <c r="V149" s="100"/>
      <c r="W149" s="100"/>
      <c r="X149" s="101"/>
      <c r="Y149" s="96" t="s">
        <v>305</v>
      </c>
      <c r="Z149" s="97"/>
      <c r="AA149" s="98"/>
      <c r="AB149" s="96" t="s">
        <v>305</v>
      </c>
      <c r="AC149" s="97"/>
      <c r="AD149" s="98"/>
      <c r="AE149" s="10" t="s">
        <v>668</v>
      </c>
      <c r="AF149" s="10" t="s">
        <v>45</v>
      </c>
      <c r="AG149" s="14" t="s">
        <v>45</v>
      </c>
      <c r="AH149" s="11" t="s">
        <v>128</v>
      </c>
      <c r="AI149" s="11" t="s">
        <v>128</v>
      </c>
      <c r="AJ149" s="10" t="s">
        <v>45</v>
      </c>
      <c r="AK149" s="10">
        <v>50</v>
      </c>
      <c r="AL149" s="10">
        <v>50</v>
      </c>
    </row>
    <row r="150" spans="1:38" ht="159" customHeight="1" x14ac:dyDescent="0.25">
      <c r="A150" s="7">
        <f t="shared" ca="1" si="2"/>
        <v>147</v>
      </c>
      <c r="B150" s="11" t="s">
        <v>250</v>
      </c>
      <c r="C150" s="12">
        <v>5132</v>
      </c>
      <c r="D150" s="14">
        <v>44890</v>
      </c>
      <c r="E150" s="14">
        <v>54021</v>
      </c>
      <c r="F150" s="14"/>
      <c r="G150" s="64" t="s">
        <v>304</v>
      </c>
      <c r="H150" s="11" t="s">
        <v>339</v>
      </c>
      <c r="I150" s="11" t="s">
        <v>539</v>
      </c>
      <c r="J150" s="90" t="s">
        <v>612</v>
      </c>
      <c r="K150" s="90" t="s">
        <v>615</v>
      </c>
      <c r="L150" s="90" t="s">
        <v>615</v>
      </c>
      <c r="M150" s="96" t="s">
        <v>641</v>
      </c>
      <c r="N150" s="97"/>
      <c r="O150" s="97"/>
      <c r="P150" s="97"/>
      <c r="Q150" s="97"/>
      <c r="R150" s="97"/>
      <c r="S150" s="97"/>
      <c r="T150" s="97"/>
      <c r="U150" s="97"/>
      <c r="V150" s="97"/>
      <c r="W150" s="97"/>
      <c r="X150" s="98"/>
      <c r="Y150" s="96" t="s">
        <v>667</v>
      </c>
      <c r="Z150" s="97"/>
      <c r="AA150" s="98"/>
      <c r="AB150" s="16">
        <v>0.39100000000000001</v>
      </c>
      <c r="AC150" s="16">
        <v>2.6930000000000001</v>
      </c>
      <c r="AD150" s="16">
        <v>0.39100000000000001</v>
      </c>
      <c r="AE150" s="10" t="s">
        <v>668</v>
      </c>
      <c r="AF150" s="10" t="s">
        <v>45</v>
      </c>
      <c r="AG150" s="14" t="s">
        <v>45</v>
      </c>
      <c r="AH150" s="11" t="s">
        <v>128</v>
      </c>
      <c r="AI150" s="11" t="s">
        <v>128</v>
      </c>
      <c r="AJ150" s="10" t="s">
        <v>45</v>
      </c>
      <c r="AK150" s="10">
        <v>80</v>
      </c>
      <c r="AL150" s="10">
        <v>90</v>
      </c>
    </row>
    <row r="151" spans="1:38" ht="159" customHeight="1" x14ac:dyDescent="0.25">
      <c r="A151" s="7">
        <f t="shared" ca="1" si="2"/>
        <v>148</v>
      </c>
      <c r="B151" s="11" t="s">
        <v>171</v>
      </c>
      <c r="C151" s="12">
        <v>5134</v>
      </c>
      <c r="D151" s="14">
        <v>44901</v>
      </c>
      <c r="E151" s="14">
        <v>47093</v>
      </c>
      <c r="F151" s="14"/>
      <c r="G151" s="64" t="s">
        <v>305</v>
      </c>
      <c r="H151" s="11" t="s">
        <v>340</v>
      </c>
      <c r="I151" s="11" t="s">
        <v>540</v>
      </c>
      <c r="J151" s="90" t="s">
        <v>612</v>
      </c>
      <c r="K151" s="90" t="s">
        <v>615</v>
      </c>
      <c r="L151" s="90" t="s">
        <v>615</v>
      </c>
      <c r="M151" s="99" t="s">
        <v>631</v>
      </c>
      <c r="N151" s="100"/>
      <c r="O151" s="100"/>
      <c r="P151" s="100"/>
      <c r="Q151" s="100"/>
      <c r="R151" s="100"/>
      <c r="S151" s="100"/>
      <c r="T151" s="100"/>
      <c r="U151" s="100"/>
      <c r="V151" s="100"/>
      <c r="W151" s="100"/>
      <c r="X151" s="100"/>
      <c r="Y151" s="100"/>
      <c r="Z151" s="100"/>
      <c r="AA151" s="101"/>
      <c r="AB151" s="96" t="s">
        <v>305</v>
      </c>
      <c r="AC151" s="97"/>
      <c r="AD151" s="98"/>
      <c r="AE151" s="10" t="s">
        <v>668</v>
      </c>
      <c r="AF151" s="10" t="s">
        <v>45</v>
      </c>
      <c r="AG151" s="14" t="s">
        <v>45</v>
      </c>
      <c r="AH151" s="11" t="s">
        <v>128</v>
      </c>
      <c r="AI151" s="11" t="s">
        <v>128</v>
      </c>
      <c r="AJ151" s="10" t="s">
        <v>45</v>
      </c>
      <c r="AK151" s="10">
        <v>50</v>
      </c>
      <c r="AL151" s="10">
        <v>50</v>
      </c>
    </row>
    <row r="152" spans="1:38" ht="159" customHeight="1" x14ac:dyDescent="0.25">
      <c r="A152" s="7">
        <f t="shared" ca="1" si="2"/>
        <v>149</v>
      </c>
      <c r="B152" s="11" t="s">
        <v>171</v>
      </c>
      <c r="C152" s="12">
        <v>5135</v>
      </c>
      <c r="D152" s="14">
        <v>44901</v>
      </c>
      <c r="E152" s="14">
        <v>47093</v>
      </c>
      <c r="F152" s="14"/>
      <c r="G152" s="64" t="s">
        <v>305</v>
      </c>
      <c r="H152" s="11" t="s">
        <v>340</v>
      </c>
      <c r="I152" s="11" t="s">
        <v>541</v>
      </c>
      <c r="J152" s="90" t="s">
        <v>612</v>
      </c>
      <c r="K152" s="90" t="s">
        <v>615</v>
      </c>
      <c r="L152" s="90" t="s">
        <v>615</v>
      </c>
      <c r="M152" s="99" t="s">
        <v>631</v>
      </c>
      <c r="N152" s="100"/>
      <c r="O152" s="100"/>
      <c r="P152" s="100"/>
      <c r="Q152" s="100"/>
      <c r="R152" s="100"/>
      <c r="S152" s="100"/>
      <c r="T152" s="100"/>
      <c r="U152" s="100"/>
      <c r="V152" s="100"/>
      <c r="W152" s="100"/>
      <c r="X152" s="100"/>
      <c r="Y152" s="100"/>
      <c r="Z152" s="100"/>
      <c r="AA152" s="101"/>
      <c r="AB152" s="96" t="s">
        <v>305</v>
      </c>
      <c r="AC152" s="97"/>
      <c r="AD152" s="98"/>
      <c r="AE152" s="10" t="s">
        <v>668</v>
      </c>
      <c r="AF152" s="10" t="s">
        <v>45</v>
      </c>
      <c r="AG152" s="14" t="s">
        <v>45</v>
      </c>
      <c r="AH152" s="11" t="s">
        <v>128</v>
      </c>
      <c r="AI152" s="11" t="s">
        <v>128</v>
      </c>
      <c r="AJ152" s="10" t="s">
        <v>45</v>
      </c>
      <c r="AK152" s="10">
        <v>50</v>
      </c>
      <c r="AL152" s="10">
        <v>50</v>
      </c>
    </row>
    <row r="153" spans="1:38" ht="159" customHeight="1" x14ac:dyDescent="0.25">
      <c r="A153" s="7">
        <f t="shared" ca="1" si="2"/>
        <v>150</v>
      </c>
      <c r="B153" s="11" t="s">
        <v>213</v>
      </c>
      <c r="C153" s="12">
        <v>5145</v>
      </c>
      <c r="D153" s="14">
        <v>44910</v>
      </c>
      <c r="E153" s="14">
        <v>54041</v>
      </c>
      <c r="F153" s="14"/>
      <c r="G153" s="65" t="s">
        <v>304</v>
      </c>
      <c r="H153" s="28" t="s">
        <v>359</v>
      </c>
      <c r="I153" s="11" t="s">
        <v>485</v>
      </c>
      <c r="J153" s="90" t="s">
        <v>612</v>
      </c>
      <c r="K153" s="90" t="s">
        <v>615</v>
      </c>
      <c r="L153" s="90" t="s">
        <v>615</v>
      </c>
      <c r="M153" s="96" t="s">
        <v>645</v>
      </c>
      <c r="N153" s="97"/>
      <c r="O153" s="97"/>
      <c r="P153" s="97"/>
      <c r="Q153" s="97"/>
      <c r="R153" s="97"/>
      <c r="S153" s="97"/>
      <c r="T153" s="97"/>
      <c r="U153" s="97"/>
      <c r="V153" s="97"/>
      <c r="W153" s="97"/>
      <c r="X153" s="97"/>
      <c r="Y153" s="97"/>
      <c r="Z153" s="97"/>
      <c r="AA153" s="98"/>
      <c r="AB153" s="96" t="s">
        <v>667</v>
      </c>
      <c r="AC153" s="97"/>
      <c r="AD153" s="98"/>
      <c r="AE153" s="10" t="s">
        <v>668</v>
      </c>
      <c r="AF153" s="10" t="s">
        <v>45</v>
      </c>
      <c r="AG153" s="14" t="s">
        <v>45</v>
      </c>
      <c r="AH153" s="11" t="s">
        <v>128</v>
      </c>
      <c r="AI153" s="11" t="s">
        <v>682</v>
      </c>
      <c r="AJ153" s="10" t="s">
        <v>45</v>
      </c>
      <c r="AK153" s="10">
        <v>50</v>
      </c>
      <c r="AL153" s="10">
        <v>50</v>
      </c>
    </row>
    <row r="154" spans="1:38" ht="159" customHeight="1" x14ac:dyDescent="0.25">
      <c r="A154" s="7">
        <f t="shared" ca="1" si="2"/>
        <v>151</v>
      </c>
      <c r="B154" s="11" t="s">
        <v>251</v>
      </c>
      <c r="C154" s="12">
        <v>5164</v>
      </c>
      <c r="D154" s="14">
        <v>44964</v>
      </c>
      <c r="E154" s="14">
        <v>47156</v>
      </c>
      <c r="F154" s="14"/>
      <c r="G154" s="64" t="s">
        <v>305</v>
      </c>
      <c r="H154" s="11" t="s">
        <v>368</v>
      </c>
      <c r="I154" s="11" t="s">
        <v>542</v>
      </c>
      <c r="J154" s="90" t="s">
        <v>612</v>
      </c>
      <c r="K154" s="90" t="s">
        <v>615</v>
      </c>
      <c r="L154" s="90" t="s">
        <v>615</v>
      </c>
      <c r="M154" s="99" t="s">
        <v>626</v>
      </c>
      <c r="N154" s="100"/>
      <c r="O154" s="100"/>
      <c r="P154" s="100"/>
      <c r="Q154" s="100"/>
      <c r="R154" s="100"/>
      <c r="S154" s="100"/>
      <c r="T154" s="100"/>
      <c r="U154" s="100"/>
      <c r="V154" s="100"/>
      <c r="W154" s="100"/>
      <c r="X154" s="100"/>
      <c r="Y154" s="100"/>
      <c r="Z154" s="100"/>
      <c r="AA154" s="101"/>
      <c r="AB154" s="96" t="s">
        <v>305</v>
      </c>
      <c r="AC154" s="97"/>
      <c r="AD154" s="98"/>
      <c r="AE154" s="10" t="s">
        <v>668</v>
      </c>
      <c r="AF154" s="10" t="s">
        <v>45</v>
      </c>
      <c r="AG154" s="14" t="s">
        <v>45</v>
      </c>
      <c r="AH154" s="11" t="s">
        <v>128</v>
      </c>
      <c r="AI154" s="11" t="s">
        <v>128</v>
      </c>
      <c r="AJ154" s="10" t="s">
        <v>45</v>
      </c>
      <c r="AK154" s="10">
        <v>50</v>
      </c>
      <c r="AL154" s="10">
        <v>50</v>
      </c>
    </row>
    <row r="155" spans="1:38" ht="159" customHeight="1" x14ac:dyDescent="0.25">
      <c r="A155" s="7">
        <f t="shared" ca="1" si="2"/>
        <v>152</v>
      </c>
      <c r="B155" s="11" t="s">
        <v>252</v>
      </c>
      <c r="C155" s="12">
        <v>5165</v>
      </c>
      <c r="D155" s="14">
        <v>44964</v>
      </c>
      <c r="E155" s="14">
        <v>47156</v>
      </c>
      <c r="F155" s="14"/>
      <c r="G155" s="64" t="s">
        <v>305</v>
      </c>
      <c r="H155" s="11" t="s">
        <v>115</v>
      </c>
      <c r="I155" s="11" t="s">
        <v>543</v>
      </c>
      <c r="J155" s="90" t="s">
        <v>612</v>
      </c>
      <c r="K155" s="90" t="s">
        <v>615</v>
      </c>
      <c r="L155" s="90" t="s">
        <v>615</v>
      </c>
      <c r="M155" s="99" t="s">
        <v>626</v>
      </c>
      <c r="N155" s="100"/>
      <c r="O155" s="100"/>
      <c r="P155" s="100"/>
      <c r="Q155" s="100"/>
      <c r="R155" s="100"/>
      <c r="S155" s="100"/>
      <c r="T155" s="100"/>
      <c r="U155" s="100"/>
      <c r="V155" s="100"/>
      <c r="W155" s="100"/>
      <c r="X155" s="100"/>
      <c r="Y155" s="100"/>
      <c r="Z155" s="100"/>
      <c r="AA155" s="101"/>
      <c r="AB155" s="96" t="s">
        <v>305</v>
      </c>
      <c r="AC155" s="97"/>
      <c r="AD155" s="98"/>
      <c r="AE155" s="10" t="s">
        <v>668</v>
      </c>
      <c r="AF155" s="10" t="s">
        <v>45</v>
      </c>
      <c r="AG155" s="14" t="s">
        <v>45</v>
      </c>
      <c r="AH155" s="11" t="s">
        <v>128</v>
      </c>
      <c r="AI155" s="11" t="s">
        <v>128</v>
      </c>
      <c r="AJ155" s="10" t="s">
        <v>45</v>
      </c>
      <c r="AK155" s="10">
        <v>50</v>
      </c>
      <c r="AL155" s="10">
        <v>50</v>
      </c>
    </row>
    <row r="156" spans="1:38" ht="159" customHeight="1" x14ac:dyDescent="0.25">
      <c r="A156" s="7">
        <f t="shared" ca="1" si="2"/>
        <v>153</v>
      </c>
      <c r="B156" s="11" t="s">
        <v>253</v>
      </c>
      <c r="C156" s="12">
        <v>5166</v>
      </c>
      <c r="D156" s="14">
        <v>44970</v>
      </c>
      <c r="E156" s="14">
        <v>47162</v>
      </c>
      <c r="F156" s="14"/>
      <c r="G156" s="64" t="s">
        <v>305</v>
      </c>
      <c r="H156" s="11" t="s">
        <v>114</v>
      </c>
      <c r="I156" s="11" t="s">
        <v>544</v>
      </c>
      <c r="J156" s="90" t="s">
        <v>612</v>
      </c>
      <c r="K156" s="90" t="s">
        <v>615</v>
      </c>
      <c r="L156" s="90" t="s">
        <v>615</v>
      </c>
      <c r="M156" s="99" t="s">
        <v>626</v>
      </c>
      <c r="N156" s="100"/>
      <c r="O156" s="100"/>
      <c r="P156" s="100"/>
      <c r="Q156" s="100"/>
      <c r="R156" s="100"/>
      <c r="S156" s="100"/>
      <c r="T156" s="100"/>
      <c r="U156" s="100"/>
      <c r="V156" s="100"/>
      <c r="W156" s="100"/>
      <c r="X156" s="100"/>
      <c r="Y156" s="100"/>
      <c r="Z156" s="100"/>
      <c r="AA156" s="101"/>
      <c r="AB156" s="96" t="s">
        <v>305</v>
      </c>
      <c r="AC156" s="97"/>
      <c r="AD156" s="98"/>
      <c r="AE156" s="10" t="s">
        <v>668</v>
      </c>
      <c r="AF156" s="10" t="s">
        <v>45</v>
      </c>
      <c r="AG156" s="14" t="s">
        <v>45</v>
      </c>
      <c r="AH156" s="11" t="s">
        <v>128</v>
      </c>
      <c r="AI156" s="11" t="s">
        <v>128</v>
      </c>
      <c r="AJ156" s="10" t="s">
        <v>45</v>
      </c>
      <c r="AK156" s="10">
        <v>50</v>
      </c>
      <c r="AL156" s="10">
        <v>50</v>
      </c>
    </row>
    <row r="157" spans="1:38" ht="159" customHeight="1" x14ac:dyDescent="0.25">
      <c r="A157" s="7">
        <f t="shared" ca="1" si="2"/>
        <v>154</v>
      </c>
      <c r="B157" s="11" t="s">
        <v>253</v>
      </c>
      <c r="C157" s="12">
        <v>5167</v>
      </c>
      <c r="D157" s="14">
        <v>44970</v>
      </c>
      <c r="E157" s="14">
        <v>47162</v>
      </c>
      <c r="F157" s="14"/>
      <c r="G157" s="64" t="s">
        <v>305</v>
      </c>
      <c r="H157" s="11" t="s">
        <v>114</v>
      </c>
      <c r="I157" s="11" t="s">
        <v>545</v>
      </c>
      <c r="J157" s="90" t="s">
        <v>612</v>
      </c>
      <c r="K157" s="90" t="s">
        <v>615</v>
      </c>
      <c r="L157" s="90" t="s">
        <v>615</v>
      </c>
      <c r="M157" s="99" t="s">
        <v>626</v>
      </c>
      <c r="N157" s="100"/>
      <c r="O157" s="100"/>
      <c r="P157" s="100"/>
      <c r="Q157" s="100"/>
      <c r="R157" s="100"/>
      <c r="S157" s="100"/>
      <c r="T157" s="100"/>
      <c r="U157" s="100"/>
      <c r="V157" s="100"/>
      <c r="W157" s="100"/>
      <c r="X157" s="100"/>
      <c r="Y157" s="100"/>
      <c r="Z157" s="100"/>
      <c r="AA157" s="101"/>
      <c r="AB157" s="96" t="s">
        <v>305</v>
      </c>
      <c r="AC157" s="97"/>
      <c r="AD157" s="98"/>
      <c r="AE157" s="10" t="s">
        <v>668</v>
      </c>
      <c r="AF157" s="10" t="s">
        <v>45</v>
      </c>
      <c r="AG157" s="14" t="s">
        <v>45</v>
      </c>
      <c r="AH157" s="11" t="s">
        <v>128</v>
      </c>
      <c r="AI157" s="11" t="s">
        <v>128</v>
      </c>
      <c r="AJ157" s="10" t="s">
        <v>45</v>
      </c>
      <c r="AK157" s="10">
        <v>50</v>
      </c>
      <c r="AL157" s="10">
        <v>50</v>
      </c>
    </row>
    <row r="158" spans="1:38" ht="159" customHeight="1" x14ac:dyDescent="0.25">
      <c r="A158" s="7">
        <f t="shared" ca="1" si="2"/>
        <v>155</v>
      </c>
      <c r="B158" s="11" t="s">
        <v>254</v>
      </c>
      <c r="C158" s="12">
        <v>5168</v>
      </c>
      <c r="D158" s="14">
        <v>44970</v>
      </c>
      <c r="E158" s="14">
        <v>47162</v>
      </c>
      <c r="F158" s="14"/>
      <c r="G158" s="64" t="s">
        <v>305</v>
      </c>
      <c r="H158" s="11" t="s">
        <v>139</v>
      </c>
      <c r="I158" s="11" t="s">
        <v>546</v>
      </c>
      <c r="J158" s="90" t="s">
        <v>612</v>
      </c>
      <c r="K158" s="90" t="s">
        <v>615</v>
      </c>
      <c r="L158" s="90" t="s">
        <v>615</v>
      </c>
      <c r="M158" s="99" t="s">
        <v>626</v>
      </c>
      <c r="N158" s="100"/>
      <c r="O158" s="100"/>
      <c r="P158" s="100"/>
      <c r="Q158" s="100"/>
      <c r="R158" s="100"/>
      <c r="S158" s="100"/>
      <c r="T158" s="100"/>
      <c r="U158" s="100"/>
      <c r="V158" s="100"/>
      <c r="W158" s="100"/>
      <c r="X158" s="100"/>
      <c r="Y158" s="100"/>
      <c r="Z158" s="100"/>
      <c r="AA158" s="101"/>
      <c r="AB158" s="96" t="s">
        <v>305</v>
      </c>
      <c r="AC158" s="97"/>
      <c r="AD158" s="98"/>
      <c r="AE158" s="10" t="s">
        <v>668</v>
      </c>
      <c r="AF158" s="10" t="s">
        <v>45</v>
      </c>
      <c r="AG158" s="14" t="s">
        <v>45</v>
      </c>
      <c r="AH158" s="11" t="s">
        <v>128</v>
      </c>
      <c r="AI158" s="11" t="s">
        <v>128</v>
      </c>
      <c r="AJ158" s="10" t="s">
        <v>45</v>
      </c>
      <c r="AK158" s="10">
        <v>50</v>
      </c>
      <c r="AL158" s="10">
        <v>50</v>
      </c>
    </row>
    <row r="159" spans="1:38" ht="159" customHeight="1" x14ac:dyDescent="0.25">
      <c r="A159" s="7">
        <f t="shared" ca="1" si="2"/>
        <v>156</v>
      </c>
      <c r="B159" s="11" t="s">
        <v>255</v>
      </c>
      <c r="C159" s="12">
        <v>5169</v>
      </c>
      <c r="D159" s="14">
        <v>44971</v>
      </c>
      <c r="E159" s="14">
        <v>54102</v>
      </c>
      <c r="F159" s="14"/>
      <c r="G159" s="64" t="s">
        <v>304</v>
      </c>
      <c r="H159" s="11" t="s">
        <v>387</v>
      </c>
      <c r="I159" s="11" t="s">
        <v>547</v>
      </c>
      <c r="J159" s="90" t="s">
        <v>612</v>
      </c>
      <c r="K159" s="90" t="s">
        <v>615</v>
      </c>
      <c r="L159" s="90" t="s">
        <v>615</v>
      </c>
      <c r="M159" s="99" t="s">
        <v>626</v>
      </c>
      <c r="N159" s="100"/>
      <c r="O159" s="100"/>
      <c r="P159" s="100"/>
      <c r="Q159" s="100"/>
      <c r="R159" s="100"/>
      <c r="S159" s="100"/>
      <c r="T159" s="100"/>
      <c r="U159" s="100"/>
      <c r="V159" s="100"/>
      <c r="W159" s="100"/>
      <c r="X159" s="100"/>
      <c r="Y159" s="100"/>
      <c r="Z159" s="100"/>
      <c r="AA159" s="101"/>
      <c r="AB159" s="96" t="s">
        <v>304</v>
      </c>
      <c r="AC159" s="97"/>
      <c r="AD159" s="98"/>
      <c r="AE159" s="10" t="s">
        <v>668</v>
      </c>
      <c r="AF159" s="10" t="s">
        <v>45</v>
      </c>
      <c r="AG159" s="14" t="s">
        <v>45</v>
      </c>
      <c r="AH159" s="11" t="s">
        <v>128</v>
      </c>
      <c r="AI159" s="11" t="s">
        <v>128</v>
      </c>
      <c r="AJ159" s="10" t="s">
        <v>45</v>
      </c>
      <c r="AK159" s="10">
        <v>70</v>
      </c>
      <c r="AL159" s="10">
        <v>70</v>
      </c>
    </row>
    <row r="160" spans="1:38" ht="159" customHeight="1" x14ac:dyDescent="0.25">
      <c r="A160" s="7">
        <f t="shared" ca="1" si="2"/>
        <v>157</v>
      </c>
      <c r="B160" s="11" t="s">
        <v>256</v>
      </c>
      <c r="C160" s="12">
        <v>5172</v>
      </c>
      <c r="D160" s="14">
        <v>44972</v>
      </c>
      <c r="E160" s="14">
        <v>47164</v>
      </c>
      <c r="F160" s="14"/>
      <c r="G160" s="64" t="s">
        <v>305</v>
      </c>
      <c r="H160" s="11" t="s">
        <v>388</v>
      </c>
      <c r="I160" s="11" t="s">
        <v>548</v>
      </c>
      <c r="J160" s="90" t="s">
        <v>612</v>
      </c>
      <c r="K160" s="90" t="s">
        <v>615</v>
      </c>
      <c r="L160" s="90" t="s">
        <v>615</v>
      </c>
      <c r="M160" s="99" t="s">
        <v>626</v>
      </c>
      <c r="N160" s="100"/>
      <c r="O160" s="100"/>
      <c r="P160" s="100"/>
      <c r="Q160" s="100"/>
      <c r="R160" s="100"/>
      <c r="S160" s="100"/>
      <c r="T160" s="100"/>
      <c r="U160" s="100"/>
      <c r="V160" s="100"/>
      <c r="W160" s="100"/>
      <c r="X160" s="100"/>
      <c r="Y160" s="100"/>
      <c r="Z160" s="100"/>
      <c r="AA160" s="101"/>
      <c r="AB160" s="96" t="s">
        <v>305</v>
      </c>
      <c r="AC160" s="97"/>
      <c r="AD160" s="98"/>
      <c r="AE160" s="10" t="s">
        <v>668</v>
      </c>
      <c r="AF160" s="10" t="s">
        <v>45</v>
      </c>
      <c r="AG160" s="14" t="s">
        <v>45</v>
      </c>
      <c r="AH160" s="11" t="s">
        <v>128</v>
      </c>
      <c r="AI160" s="11" t="s">
        <v>128</v>
      </c>
      <c r="AJ160" s="10" t="s">
        <v>45</v>
      </c>
      <c r="AK160" s="10">
        <v>50</v>
      </c>
      <c r="AL160" s="10">
        <v>50</v>
      </c>
    </row>
    <row r="161" spans="1:38" ht="159" customHeight="1" x14ac:dyDescent="0.25">
      <c r="A161" s="7">
        <f t="shared" ca="1" si="2"/>
        <v>158</v>
      </c>
      <c r="B161" s="11" t="s">
        <v>257</v>
      </c>
      <c r="C161" s="12">
        <v>5173</v>
      </c>
      <c r="D161" s="14">
        <v>44973</v>
      </c>
      <c r="E161" s="14">
        <v>47165</v>
      </c>
      <c r="F161" s="14"/>
      <c r="G161" s="64" t="s">
        <v>305</v>
      </c>
      <c r="H161" s="11" t="s">
        <v>389</v>
      </c>
      <c r="I161" s="11" t="s">
        <v>549</v>
      </c>
      <c r="J161" s="90" t="s">
        <v>612</v>
      </c>
      <c r="K161" s="90" t="s">
        <v>615</v>
      </c>
      <c r="L161" s="90" t="s">
        <v>615</v>
      </c>
      <c r="M161" s="99" t="s">
        <v>626</v>
      </c>
      <c r="N161" s="100"/>
      <c r="O161" s="100"/>
      <c r="P161" s="100"/>
      <c r="Q161" s="100"/>
      <c r="R161" s="100"/>
      <c r="S161" s="100"/>
      <c r="T161" s="100"/>
      <c r="U161" s="100"/>
      <c r="V161" s="100"/>
      <c r="W161" s="100"/>
      <c r="X161" s="100"/>
      <c r="Y161" s="100"/>
      <c r="Z161" s="100"/>
      <c r="AA161" s="101"/>
      <c r="AB161" s="96" t="s">
        <v>305</v>
      </c>
      <c r="AC161" s="97"/>
      <c r="AD161" s="98"/>
      <c r="AE161" s="10" t="s">
        <v>668</v>
      </c>
      <c r="AF161" s="10" t="s">
        <v>45</v>
      </c>
      <c r="AG161" s="14" t="s">
        <v>45</v>
      </c>
      <c r="AH161" s="11" t="s">
        <v>128</v>
      </c>
      <c r="AI161" s="11" t="s">
        <v>128</v>
      </c>
      <c r="AJ161" s="10" t="s">
        <v>45</v>
      </c>
      <c r="AK161" s="10">
        <v>50</v>
      </c>
      <c r="AL161" s="10">
        <v>50</v>
      </c>
    </row>
    <row r="162" spans="1:38" ht="159" customHeight="1" x14ac:dyDescent="0.25">
      <c r="A162" s="7">
        <f t="shared" ca="1" si="2"/>
        <v>159</v>
      </c>
      <c r="B162" s="11" t="s">
        <v>258</v>
      </c>
      <c r="C162" s="12">
        <v>5174</v>
      </c>
      <c r="D162" s="14">
        <v>44973</v>
      </c>
      <c r="E162" s="14">
        <v>47165</v>
      </c>
      <c r="F162" s="14"/>
      <c r="G162" s="64" t="s">
        <v>305</v>
      </c>
      <c r="H162" s="11" t="s">
        <v>390</v>
      </c>
      <c r="I162" s="11" t="s">
        <v>550</v>
      </c>
      <c r="J162" s="90" t="s">
        <v>612</v>
      </c>
      <c r="K162" s="90" t="s">
        <v>615</v>
      </c>
      <c r="L162" s="90" t="s">
        <v>615</v>
      </c>
      <c r="M162" s="99" t="s">
        <v>626</v>
      </c>
      <c r="N162" s="100"/>
      <c r="O162" s="100"/>
      <c r="P162" s="100"/>
      <c r="Q162" s="100"/>
      <c r="R162" s="100"/>
      <c r="S162" s="100"/>
      <c r="T162" s="100"/>
      <c r="U162" s="100"/>
      <c r="V162" s="100"/>
      <c r="W162" s="100"/>
      <c r="X162" s="100"/>
      <c r="Y162" s="100"/>
      <c r="Z162" s="100"/>
      <c r="AA162" s="101"/>
      <c r="AB162" s="96" t="s">
        <v>305</v>
      </c>
      <c r="AC162" s="97"/>
      <c r="AD162" s="98"/>
      <c r="AE162" s="10" t="s">
        <v>668</v>
      </c>
      <c r="AF162" s="10" t="s">
        <v>45</v>
      </c>
      <c r="AG162" s="14" t="s">
        <v>45</v>
      </c>
      <c r="AH162" s="11" t="s">
        <v>128</v>
      </c>
      <c r="AI162" s="11" t="s">
        <v>128</v>
      </c>
      <c r="AJ162" s="10" t="s">
        <v>45</v>
      </c>
      <c r="AK162" s="10">
        <v>50</v>
      </c>
      <c r="AL162" s="10">
        <v>50</v>
      </c>
    </row>
    <row r="163" spans="1:38" ht="159" customHeight="1" x14ac:dyDescent="0.25">
      <c r="A163" s="7">
        <f t="shared" ca="1" si="2"/>
        <v>160</v>
      </c>
      <c r="B163" s="11" t="s">
        <v>259</v>
      </c>
      <c r="C163" s="12">
        <v>5175</v>
      </c>
      <c r="D163" s="14">
        <v>44974</v>
      </c>
      <c r="E163" s="14">
        <v>47166</v>
      </c>
      <c r="F163" s="14"/>
      <c r="G163" s="64" t="s">
        <v>305</v>
      </c>
      <c r="H163" s="11" t="s">
        <v>61</v>
      </c>
      <c r="I163" s="11" t="s">
        <v>551</v>
      </c>
      <c r="J163" s="90" t="s">
        <v>612</v>
      </c>
      <c r="K163" s="90" t="s">
        <v>615</v>
      </c>
      <c r="L163" s="90" t="s">
        <v>615</v>
      </c>
      <c r="M163" s="99" t="s">
        <v>626</v>
      </c>
      <c r="N163" s="100"/>
      <c r="O163" s="100"/>
      <c r="P163" s="100"/>
      <c r="Q163" s="100"/>
      <c r="R163" s="100"/>
      <c r="S163" s="100"/>
      <c r="T163" s="100"/>
      <c r="U163" s="100"/>
      <c r="V163" s="100"/>
      <c r="W163" s="100"/>
      <c r="X163" s="100"/>
      <c r="Y163" s="100"/>
      <c r="Z163" s="100"/>
      <c r="AA163" s="101"/>
      <c r="AB163" s="96" t="s">
        <v>305</v>
      </c>
      <c r="AC163" s="97"/>
      <c r="AD163" s="98"/>
      <c r="AE163" s="10" t="s">
        <v>668</v>
      </c>
      <c r="AF163" s="10" t="s">
        <v>45</v>
      </c>
      <c r="AG163" s="14" t="s">
        <v>45</v>
      </c>
      <c r="AH163" s="11" t="s">
        <v>128</v>
      </c>
      <c r="AI163" s="11" t="s">
        <v>128</v>
      </c>
      <c r="AJ163" s="10" t="s">
        <v>45</v>
      </c>
      <c r="AK163" s="10">
        <v>50</v>
      </c>
      <c r="AL163" s="10">
        <v>50</v>
      </c>
    </row>
    <row r="164" spans="1:38" ht="159" customHeight="1" x14ac:dyDescent="0.25">
      <c r="A164" s="7">
        <f t="shared" ca="1" si="2"/>
        <v>161</v>
      </c>
      <c r="B164" s="11" t="s">
        <v>259</v>
      </c>
      <c r="C164" s="12">
        <v>5176</v>
      </c>
      <c r="D164" s="14">
        <v>44974</v>
      </c>
      <c r="E164" s="14">
        <v>47166</v>
      </c>
      <c r="F164" s="14"/>
      <c r="G164" s="64" t="s">
        <v>305</v>
      </c>
      <c r="H164" s="11" t="s">
        <v>61</v>
      </c>
      <c r="I164" s="11" t="s">
        <v>552</v>
      </c>
      <c r="J164" s="90" t="s">
        <v>612</v>
      </c>
      <c r="K164" s="90" t="s">
        <v>615</v>
      </c>
      <c r="L164" s="90" t="s">
        <v>615</v>
      </c>
      <c r="M164" s="99" t="s">
        <v>626</v>
      </c>
      <c r="N164" s="100"/>
      <c r="O164" s="100"/>
      <c r="P164" s="100"/>
      <c r="Q164" s="100"/>
      <c r="R164" s="100"/>
      <c r="S164" s="100"/>
      <c r="T164" s="100"/>
      <c r="U164" s="100"/>
      <c r="V164" s="100"/>
      <c r="W164" s="100"/>
      <c r="X164" s="100"/>
      <c r="Y164" s="100"/>
      <c r="Z164" s="100"/>
      <c r="AA164" s="101"/>
      <c r="AB164" s="96" t="s">
        <v>305</v>
      </c>
      <c r="AC164" s="97"/>
      <c r="AD164" s="98"/>
      <c r="AE164" s="10" t="s">
        <v>668</v>
      </c>
      <c r="AF164" s="10" t="s">
        <v>45</v>
      </c>
      <c r="AG164" s="14" t="s">
        <v>45</v>
      </c>
      <c r="AH164" s="11" t="s">
        <v>128</v>
      </c>
      <c r="AI164" s="11" t="s">
        <v>128</v>
      </c>
      <c r="AJ164" s="10" t="s">
        <v>45</v>
      </c>
      <c r="AK164" s="10">
        <v>50</v>
      </c>
      <c r="AL164" s="10">
        <v>50</v>
      </c>
    </row>
    <row r="165" spans="1:38" ht="159" customHeight="1" x14ac:dyDescent="0.25">
      <c r="A165" s="7">
        <f t="shared" ca="1" si="2"/>
        <v>162</v>
      </c>
      <c r="B165" s="11" t="s">
        <v>260</v>
      </c>
      <c r="C165" s="12">
        <v>5177</v>
      </c>
      <c r="D165" s="14">
        <v>44974</v>
      </c>
      <c r="E165" s="14">
        <v>47166</v>
      </c>
      <c r="F165" s="14"/>
      <c r="G165" s="64" t="s">
        <v>305</v>
      </c>
      <c r="H165" s="11" t="s">
        <v>60</v>
      </c>
      <c r="I165" s="11" t="s">
        <v>553</v>
      </c>
      <c r="J165" s="90" t="s">
        <v>612</v>
      </c>
      <c r="K165" s="90" t="s">
        <v>615</v>
      </c>
      <c r="L165" s="90" t="s">
        <v>615</v>
      </c>
      <c r="M165" s="99" t="s">
        <v>626</v>
      </c>
      <c r="N165" s="100"/>
      <c r="O165" s="100"/>
      <c r="P165" s="100"/>
      <c r="Q165" s="100"/>
      <c r="R165" s="100"/>
      <c r="S165" s="100"/>
      <c r="T165" s="100"/>
      <c r="U165" s="100"/>
      <c r="V165" s="100"/>
      <c r="W165" s="100"/>
      <c r="X165" s="100"/>
      <c r="Y165" s="100"/>
      <c r="Z165" s="100"/>
      <c r="AA165" s="101"/>
      <c r="AB165" s="96" t="s">
        <v>305</v>
      </c>
      <c r="AC165" s="97"/>
      <c r="AD165" s="98"/>
      <c r="AE165" s="10" t="s">
        <v>668</v>
      </c>
      <c r="AF165" s="10" t="s">
        <v>45</v>
      </c>
      <c r="AG165" s="14" t="s">
        <v>45</v>
      </c>
      <c r="AH165" s="11" t="s">
        <v>128</v>
      </c>
      <c r="AI165" s="11" t="s">
        <v>128</v>
      </c>
      <c r="AJ165" s="10" t="s">
        <v>45</v>
      </c>
      <c r="AK165" s="10">
        <v>50</v>
      </c>
      <c r="AL165" s="10">
        <v>50</v>
      </c>
    </row>
    <row r="166" spans="1:38" ht="159" customHeight="1" x14ac:dyDescent="0.25">
      <c r="A166" s="7">
        <f t="shared" ca="1" si="2"/>
        <v>163</v>
      </c>
      <c r="B166" s="11" t="s">
        <v>260</v>
      </c>
      <c r="C166" s="12">
        <v>5178</v>
      </c>
      <c r="D166" s="14">
        <v>44974</v>
      </c>
      <c r="E166" s="14">
        <v>54105</v>
      </c>
      <c r="F166" s="14"/>
      <c r="G166" s="64" t="s">
        <v>305</v>
      </c>
      <c r="H166" s="11" t="s">
        <v>60</v>
      </c>
      <c r="I166" s="11" t="s">
        <v>554</v>
      </c>
      <c r="J166" s="90" t="s">
        <v>612</v>
      </c>
      <c r="K166" s="90" t="s">
        <v>615</v>
      </c>
      <c r="L166" s="90" t="s">
        <v>615</v>
      </c>
      <c r="M166" s="99" t="s">
        <v>626</v>
      </c>
      <c r="N166" s="100"/>
      <c r="O166" s="100"/>
      <c r="P166" s="100"/>
      <c r="Q166" s="100"/>
      <c r="R166" s="100"/>
      <c r="S166" s="100"/>
      <c r="T166" s="100"/>
      <c r="U166" s="100"/>
      <c r="V166" s="100"/>
      <c r="W166" s="100"/>
      <c r="X166" s="100"/>
      <c r="Y166" s="100"/>
      <c r="Z166" s="100"/>
      <c r="AA166" s="101"/>
      <c r="AB166" s="96" t="s">
        <v>305</v>
      </c>
      <c r="AC166" s="97"/>
      <c r="AD166" s="98"/>
      <c r="AE166" s="10" t="s">
        <v>668</v>
      </c>
      <c r="AF166" s="10" t="s">
        <v>45</v>
      </c>
      <c r="AG166" s="14" t="s">
        <v>45</v>
      </c>
      <c r="AH166" s="11" t="s">
        <v>128</v>
      </c>
      <c r="AI166" s="11" t="s">
        <v>128</v>
      </c>
      <c r="AJ166" s="10" t="s">
        <v>45</v>
      </c>
      <c r="AK166" s="10">
        <v>70</v>
      </c>
      <c r="AL166" s="10">
        <v>70</v>
      </c>
    </row>
    <row r="167" spans="1:38" ht="159" customHeight="1" x14ac:dyDescent="0.25">
      <c r="A167" s="7">
        <f t="shared" ca="1" si="2"/>
        <v>164</v>
      </c>
      <c r="B167" s="11" t="s">
        <v>294</v>
      </c>
      <c r="C167" s="64">
        <v>5181</v>
      </c>
      <c r="D167" s="14">
        <v>44984</v>
      </c>
      <c r="E167" s="14">
        <v>61420</v>
      </c>
      <c r="F167" s="14"/>
      <c r="G167" s="64" t="s">
        <v>304</v>
      </c>
      <c r="H167" s="11" t="s">
        <v>341</v>
      </c>
      <c r="I167" s="11" t="s">
        <v>555</v>
      </c>
      <c r="J167" s="64" t="s">
        <v>612</v>
      </c>
      <c r="K167" s="90" t="s">
        <v>615</v>
      </c>
      <c r="L167" s="90" t="s">
        <v>615</v>
      </c>
      <c r="M167" s="99" t="s">
        <v>636</v>
      </c>
      <c r="N167" s="100"/>
      <c r="O167" s="100"/>
      <c r="P167" s="100"/>
      <c r="Q167" s="100"/>
      <c r="R167" s="100"/>
      <c r="S167" s="100"/>
      <c r="T167" s="100"/>
      <c r="U167" s="100"/>
      <c r="V167" s="100"/>
      <c r="W167" s="100"/>
      <c r="X167" s="100"/>
      <c r="Y167" s="100"/>
      <c r="Z167" s="100"/>
      <c r="AA167" s="100"/>
      <c r="AB167" s="100"/>
      <c r="AC167" s="100"/>
      <c r="AD167" s="101"/>
      <c r="AE167" s="10" t="s">
        <v>45</v>
      </c>
      <c r="AF167" s="10" t="s">
        <v>45</v>
      </c>
      <c r="AG167" s="14" t="s">
        <v>45</v>
      </c>
      <c r="AH167" s="11" t="s">
        <v>45</v>
      </c>
      <c r="AI167" s="11" t="s">
        <v>45</v>
      </c>
      <c r="AJ167" s="10" t="s">
        <v>45</v>
      </c>
      <c r="AK167" s="10">
        <v>0</v>
      </c>
      <c r="AL167" s="10">
        <v>0</v>
      </c>
    </row>
    <row r="168" spans="1:38" ht="159" customHeight="1" x14ac:dyDescent="0.25">
      <c r="A168" s="7">
        <f t="shared" ca="1" si="2"/>
        <v>165</v>
      </c>
      <c r="B168" s="11" t="s">
        <v>261</v>
      </c>
      <c r="C168" s="12">
        <v>5186</v>
      </c>
      <c r="D168" s="14">
        <v>45000</v>
      </c>
      <c r="E168" s="14">
        <v>54132</v>
      </c>
      <c r="F168" s="14"/>
      <c r="G168" s="64" t="s">
        <v>304</v>
      </c>
      <c r="H168" s="11" t="s">
        <v>367</v>
      </c>
      <c r="I168" s="11" t="s">
        <v>556</v>
      </c>
      <c r="J168" s="90" t="s">
        <v>612</v>
      </c>
      <c r="K168" s="90" t="s">
        <v>615</v>
      </c>
      <c r="L168" s="90" t="s">
        <v>615</v>
      </c>
      <c r="M168" s="96" t="s">
        <v>641</v>
      </c>
      <c r="N168" s="97"/>
      <c r="O168" s="97"/>
      <c r="P168" s="97"/>
      <c r="Q168" s="97"/>
      <c r="R168" s="97"/>
      <c r="S168" s="97"/>
      <c r="T168" s="97"/>
      <c r="U168" s="97"/>
      <c r="V168" s="97"/>
      <c r="W168" s="97"/>
      <c r="X168" s="97"/>
      <c r="Y168" s="97"/>
      <c r="Z168" s="97"/>
      <c r="AA168" s="98"/>
      <c r="AB168" s="96" t="s">
        <v>304</v>
      </c>
      <c r="AC168" s="97"/>
      <c r="AD168" s="98"/>
      <c r="AE168" s="10" t="s">
        <v>668</v>
      </c>
      <c r="AF168" s="10" t="s">
        <v>45</v>
      </c>
      <c r="AG168" s="14" t="s">
        <v>45</v>
      </c>
      <c r="AH168" s="11" t="s">
        <v>128</v>
      </c>
      <c r="AI168" s="11" t="s">
        <v>128</v>
      </c>
      <c r="AJ168" s="10">
        <v>30</v>
      </c>
      <c r="AK168" s="10">
        <v>80</v>
      </c>
      <c r="AL168" s="10">
        <v>95</v>
      </c>
    </row>
    <row r="169" spans="1:38" ht="159" customHeight="1" x14ac:dyDescent="0.25">
      <c r="A169" s="7">
        <f t="shared" ca="1" si="2"/>
        <v>166</v>
      </c>
      <c r="B169" s="11" t="s">
        <v>261</v>
      </c>
      <c r="C169" s="12">
        <v>5187</v>
      </c>
      <c r="D169" s="14">
        <v>45000</v>
      </c>
      <c r="E169" s="14">
        <v>54132</v>
      </c>
      <c r="F169" s="14"/>
      <c r="G169" s="65" t="s">
        <v>304</v>
      </c>
      <c r="H169" s="28" t="s">
        <v>367</v>
      </c>
      <c r="I169" s="11" t="s">
        <v>557</v>
      </c>
      <c r="J169" s="90" t="s">
        <v>612</v>
      </c>
      <c r="K169" s="90" t="s">
        <v>615</v>
      </c>
      <c r="L169" s="90" t="s">
        <v>615</v>
      </c>
      <c r="M169" s="96" t="s">
        <v>641</v>
      </c>
      <c r="N169" s="97"/>
      <c r="O169" s="97"/>
      <c r="P169" s="97"/>
      <c r="Q169" s="97"/>
      <c r="R169" s="97"/>
      <c r="S169" s="97"/>
      <c r="T169" s="97"/>
      <c r="U169" s="97"/>
      <c r="V169" s="97"/>
      <c r="W169" s="97"/>
      <c r="X169" s="97"/>
      <c r="Y169" s="97"/>
      <c r="Z169" s="97"/>
      <c r="AA169" s="98"/>
      <c r="AB169" s="96" t="s">
        <v>667</v>
      </c>
      <c r="AC169" s="97"/>
      <c r="AD169" s="98"/>
      <c r="AE169" s="10" t="s">
        <v>668</v>
      </c>
      <c r="AF169" s="10" t="s">
        <v>45</v>
      </c>
      <c r="AG169" s="14" t="s">
        <v>45</v>
      </c>
      <c r="AH169" s="11" t="s">
        <v>128</v>
      </c>
      <c r="AI169" s="11" t="s">
        <v>128</v>
      </c>
      <c r="AJ169" s="10">
        <v>30</v>
      </c>
      <c r="AK169" s="10">
        <v>80</v>
      </c>
      <c r="AL169" s="10">
        <v>95</v>
      </c>
    </row>
    <row r="170" spans="1:38" ht="159" customHeight="1" x14ac:dyDescent="0.25">
      <c r="A170" s="7">
        <f t="shared" ca="1" si="2"/>
        <v>167</v>
      </c>
      <c r="B170" s="11" t="s">
        <v>261</v>
      </c>
      <c r="C170" s="12">
        <v>5188</v>
      </c>
      <c r="D170" s="14">
        <v>45000</v>
      </c>
      <c r="E170" s="14">
        <v>54132</v>
      </c>
      <c r="F170" s="14"/>
      <c r="G170" s="64" t="s">
        <v>304</v>
      </c>
      <c r="H170" s="11" t="s">
        <v>367</v>
      </c>
      <c r="I170" s="11" t="s">
        <v>558</v>
      </c>
      <c r="J170" s="90" t="s">
        <v>612</v>
      </c>
      <c r="K170" s="90" t="s">
        <v>615</v>
      </c>
      <c r="L170" s="90" t="s">
        <v>615</v>
      </c>
      <c r="M170" s="96" t="s">
        <v>641</v>
      </c>
      <c r="N170" s="97"/>
      <c r="O170" s="97"/>
      <c r="P170" s="97"/>
      <c r="Q170" s="97"/>
      <c r="R170" s="97"/>
      <c r="S170" s="97"/>
      <c r="T170" s="97"/>
      <c r="U170" s="97"/>
      <c r="V170" s="97"/>
      <c r="W170" s="97"/>
      <c r="X170" s="97"/>
      <c r="Y170" s="97"/>
      <c r="Z170" s="97"/>
      <c r="AA170" s="98"/>
      <c r="AB170" s="96" t="s">
        <v>304</v>
      </c>
      <c r="AC170" s="97"/>
      <c r="AD170" s="98"/>
      <c r="AE170" s="10" t="s">
        <v>668</v>
      </c>
      <c r="AF170" s="10" t="s">
        <v>45</v>
      </c>
      <c r="AG170" s="14" t="s">
        <v>45</v>
      </c>
      <c r="AH170" s="11" t="s">
        <v>128</v>
      </c>
      <c r="AI170" s="11" t="s">
        <v>128</v>
      </c>
      <c r="AJ170" s="10">
        <v>30</v>
      </c>
      <c r="AK170" s="10">
        <v>80</v>
      </c>
      <c r="AL170" s="10">
        <v>95</v>
      </c>
    </row>
    <row r="171" spans="1:38" ht="159" customHeight="1" x14ac:dyDescent="0.25">
      <c r="A171" s="7">
        <f t="shared" ca="1" si="2"/>
        <v>168</v>
      </c>
      <c r="B171" s="11" t="s">
        <v>261</v>
      </c>
      <c r="C171" s="12">
        <v>5189</v>
      </c>
      <c r="D171" s="14">
        <v>45000</v>
      </c>
      <c r="E171" s="14">
        <v>54132</v>
      </c>
      <c r="F171" s="14"/>
      <c r="G171" s="65" t="s">
        <v>304</v>
      </c>
      <c r="H171" s="28" t="s">
        <v>367</v>
      </c>
      <c r="I171" s="11" t="s">
        <v>559</v>
      </c>
      <c r="J171" s="90" t="s">
        <v>612</v>
      </c>
      <c r="K171" s="90" t="s">
        <v>615</v>
      </c>
      <c r="L171" s="90" t="s">
        <v>615</v>
      </c>
      <c r="M171" s="96" t="s">
        <v>641</v>
      </c>
      <c r="N171" s="97"/>
      <c r="O171" s="97"/>
      <c r="P171" s="97"/>
      <c r="Q171" s="97"/>
      <c r="R171" s="97"/>
      <c r="S171" s="97"/>
      <c r="T171" s="97"/>
      <c r="U171" s="97"/>
      <c r="V171" s="97"/>
      <c r="W171" s="97"/>
      <c r="X171" s="97"/>
      <c r="Y171" s="97"/>
      <c r="Z171" s="97"/>
      <c r="AA171" s="98"/>
      <c r="AB171" s="96" t="s">
        <v>667</v>
      </c>
      <c r="AC171" s="97"/>
      <c r="AD171" s="98"/>
      <c r="AE171" s="10" t="s">
        <v>668</v>
      </c>
      <c r="AF171" s="10" t="s">
        <v>45</v>
      </c>
      <c r="AG171" s="14" t="s">
        <v>45</v>
      </c>
      <c r="AH171" s="11" t="s">
        <v>128</v>
      </c>
      <c r="AI171" s="11" t="s">
        <v>128</v>
      </c>
      <c r="AJ171" s="10">
        <v>30</v>
      </c>
      <c r="AK171" s="10">
        <v>80</v>
      </c>
      <c r="AL171" s="10">
        <v>95</v>
      </c>
    </row>
    <row r="172" spans="1:38" ht="159" customHeight="1" x14ac:dyDescent="0.25">
      <c r="A172" s="7">
        <f t="shared" ca="1" si="2"/>
        <v>169</v>
      </c>
      <c r="B172" s="11" t="s">
        <v>261</v>
      </c>
      <c r="C172" s="12">
        <v>5190</v>
      </c>
      <c r="D172" s="14">
        <v>45000</v>
      </c>
      <c r="E172" s="14">
        <v>54132</v>
      </c>
      <c r="F172" s="14"/>
      <c r="G172" s="65" t="s">
        <v>304</v>
      </c>
      <c r="H172" s="28" t="s">
        <v>367</v>
      </c>
      <c r="I172" s="11" t="s">
        <v>560</v>
      </c>
      <c r="J172" s="90" t="s">
        <v>612</v>
      </c>
      <c r="K172" s="90" t="s">
        <v>615</v>
      </c>
      <c r="L172" s="90" t="s">
        <v>615</v>
      </c>
      <c r="M172" s="96" t="s">
        <v>641</v>
      </c>
      <c r="N172" s="97"/>
      <c r="O172" s="97"/>
      <c r="P172" s="97"/>
      <c r="Q172" s="97"/>
      <c r="R172" s="97"/>
      <c r="S172" s="97"/>
      <c r="T172" s="97"/>
      <c r="U172" s="97"/>
      <c r="V172" s="97"/>
      <c r="W172" s="97"/>
      <c r="X172" s="97"/>
      <c r="Y172" s="97"/>
      <c r="Z172" s="97"/>
      <c r="AA172" s="98"/>
      <c r="AB172" s="96" t="s">
        <v>667</v>
      </c>
      <c r="AC172" s="97"/>
      <c r="AD172" s="98"/>
      <c r="AE172" s="10" t="s">
        <v>668</v>
      </c>
      <c r="AF172" s="10" t="s">
        <v>45</v>
      </c>
      <c r="AG172" s="14" t="s">
        <v>45</v>
      </c>
      <c r="AH172" s="11" t="s">
        <v>128</v>
      </c>
      <c r="AI172" s="11" t="s">
        <v>128</v>
      </c>
      <c r="AJ172" s="10">
        <v>30</v>
      </c>
      <c r="AK172" s="10">
        <v>80</v>
      </c>
      <c r="AL172" s="10">
        <v>95</v>
      </c>
    </row>
    <row r="173" spans="1:38" ht="159" customHeight="1" x14ac:dyDescent="0.25">
      <c r="A173" s="7">
        <f t="shared" ca="1" si="2"/>
        <v>170</v>
      </c>
      <c r="B173" s="11" t="s">
        <v>241</v>
      </c>
      <c r="C173" s="12">
        <v>5191</v>
      </c>
      <c r="D173" s="14">
        <v>45001</v>
      </c>
      <c r="E173" s="14">
        <v>47193</v>
      </c>
      <c r="F173" s="14"/>
      <c r="G173" s="64" t="s">
        <v>305</v>
      </c>
      <c r="H173" s="11" t="s">
        <v>342</v>
      </c>
      <c r="I173" s="11" t="s">
        <v>561</v>
      </c>
      <c r="J173" s="90" t="s">
        <v>612</v>
      </c>
      <c r="K173" s="90" t="s">
        <v>615</v>
      </c>
      <c r="L173" s="90" t="s">
        <v>615</v>
      </c>
      <c r="M173" s="99" t="s">
        <v>626</v>
      </c>
      <c r="N173" s="100"/>
      <c r="O173" s="100"/>
      <c r="P173" s="100"/>
      <c r="Q173" s="100"/>
      <c r="R173" s="100"/>
      <c r="S173" s="100"/>
      <c r="T173" s="100"/>
      <c r="U173" s="100"/>
      <c r="V173" s="100"/>
      <c r="W173" s="100"/>
      <c r="X173" s="100"/>
      <c r="Y173" s="100"/>
      <c r="Z173" s="100"/>
      <c r="AA173" s="101"/>
      <c r="AB173" s="96" t="s">
        <v>305</v>
      </c>
      <c r="AC173" s="97"/>
      <c r="AD173" s="98"/>
      <c r="AE173" s="10" t="s">
        <v>668</v>
      </c>
      <c r="AF173" s="10" t="s">
        <v>45</v>
      </c>
      <c r="AG173" s="14" t="s">
        <v>45</v>
      </c>
      <c r="AH173" s="11" t="s">
        <v>128</v>
      </c>
      <c r="AI173" s="11" t="s">
        <v>128</v>
      </c>
      <c r="AJ173" s="10" t="s">
        <v>45</v>
      </c>
      <c r="AK173" s="10">
        <v>50</v>
      </c>
      <c r="AL173" s="10">
        <v>50</v>
      </c>
    </row>
    <row r="174" spans="1:38" ht="159" customHeight="1" x14ac:dyDescent="0.25">
      <c r="A174" s="7">
        <f t="shared" ca="1" si="2"/>
        <v>171</v>
      </c>
      <c r="B174" s="11" t="s">
        <v>241</v>
      </c>
      <c r="C174" s="12">
        <v>5192</v>
      </c>
      <c r="D174" s="14">
        <v>45001</v>
      </c>
      <c r="E174" s="14">
        <v>47193</v>
      </c>
      <c r="F174" s="14"/>
      <c r="G174" s="64" t="s">
        <v>305</v>
      </c>
      <c r="H174" s="11" t="s">
        <v>342</v>
      </c>
      <c r="I174" s="11" t="s">
        <v>562</v>
      </c>
      <c r="J174" s="90" t="s">
        <v>612</v>
      </c>
      <c r="K174" s="90" t="s">
        <v>615</v>
      </c>
      <c r="L174" s="90" t="s">
        <v>615</v>
      </c>
      <c r="M174" s="99" t="s">
        <v>626</v>
      </c>
      <c r="N174" s="100"/>
      <c r="O174" s="100"/>
      <c r="P174" s="100"/>
      <c r="Q174" s="100"/>
      <c r="R174" s="100"/>
      <c r="S174" s="100"/>
      <c r="T174" s="100"/>
      <c r="U174" s="100"/>
      <c r="V174" s="100"/>
      <c r="W174" s="100"/>
      <c r="X174" s="100"/>
      <c r="Y174" s="100"/>
      <c r="Z174" s="100"/>
      <c r="AA174" s="101"/>
      <c r="AB174" s="96" t="s">
        <v>305</v>
      </c>
      <c r="AC174" s="97"/>
      <c r="AD174" s="98"/>
      <c r="AE174" s="10" t="s">
        <v>668</v>
      </c>
      <c r="AF174" s="10" t="s">
        <v>45</v>
      </c>
      <c r="AG174" s="14" t="s">
        <v>45</v>
      </c>
      <c r="AH174" s="11" t="s">
        <v>128</v>
      </c>
      <c r="AI174" s="11" t="s">
        <v>128</v>
      </c>
      <c r="AJ174" s="10" t="s">
        <v>45</v>
      </c>
      <c r="AK174" s="10">
        <v>50</v>
      </c>
      <c r="AL174" s="10">
        <v>50</v>
      </c>
    </row>
    <row r="175" spans="1:38" ht="159" customHeight="1" x14ac:dyDescent="0.25">
      <c r="A175" s="7">
        <f t="shared" ca="1" si="2"/>
        <v>172</v>
      </c>
      <c r="B175" s="11" t="s">
        <v>241</v>
      </c>
      <c r="C175" s="12">
        <v>5193</v>
      </c>
      <c r="D175" s="14">
        <v>45001</v>
      </c>
      <c r="E175" s="14">
        <v>47193</v>
      </c>
      <c r="F175" s="14"/>
      <c r="G175" s="64" t="s">
        <v>305</v>
      </c>
      <c r="H175" s="11" t="s">
        <v>342</v>
      </c>
      <c r="I175" s="11" t="s">
        <v>563</v>
      </c>
      <c r="J175" s="90" t="s">
        <v>612</v>
      </c>
      <c r="K175" s="90" t="s">
        <v>615</v>
      </c>
      <c r="L175" s="90" t="s">
        <v>615</v>
      </c>
      <c r="M175" s="99" t="s">
        <v>626</v>
      </c>
      <c r="N175" s="100"/>
      <c r="O175" s="100"/>
      <c r="P175" s="100"/>
      <c r="Q175" s="100"/>
      <c r="R175" s="100"/>
      <c r="S175" s="100"/>
      <c r="T175" s="100"/>
      <c r="U175" s="100"/>
      <c r="V175" s="100"/>
      <c r="W175" s="100"/>
      <c r="X175" s="100"/>
      <c r="Y175" s="100"/>
      <c r="Z175" s="100"/>
      <c r="AA175" s="101"/>
      <c r="AB175" s="96" t="s">
        <v>305</v>
      </c>
      <c r="AC175" s="97"/>
      <c r="AD175" s="98"/>
      <c r="AE175" s="10" t="s">
        <v>668</v>
      </c>
      <c r="AF175" s="10" t="s">
        <v>45</v>
      </c>
      <c r="AG175" s="14" t="s">
        <v>45</v>
      </c>
      <c r="AH175" s="11" t="s">
        <v>128</v>
      </c>
      <c r="AI175" s="11" t="s">
        <v>128</v>
      </c>
      <c r="AJ175" s="10" t="s">
        <v>45</v>
      </c>
      <c r="AK175" s="10">
        <v>50</v>
      </c>
      <c r="AL175" s="10">
        <v>50</v>
      </c>
    </row>
    <row r="176" spans="1:38" ht="159" customHeight="1" x14ac:dyDescent="0.25">
      <c r="A176" s="7">
        <f t="shared" ca="1" si="2"/>
        <v>173</v>
      </c>
      <c r="B176" s="11" t="s">
        <v>262</v>
      </c>
      <c r="C176" s="12">
        <v>5194</v>
      </c>
      <c r="D176" s="14">
        <v>45001</v>
      </c>
      <c r="E176" s="14">
        <v>47193</v>
      </c>
      <c r="F176" s="14"/>
      <c r="G176" s="64" t="s">
        <v>305</v>
      </c>
      <c r="H176" s="11" t="s">
        <v>360</v>
      </c>
      <c r="I176" s="11" t="s">
        <v>564</v>
      </c>
      <c r="J176" s="90" t="s">
        <v>612</v>
      </c>
      <c r="K176" s="90" t="s">
        <v>615</v>
      </c>
      <c r="L176" s="90" t="s">
        <v>615</v>
      </c>
      <c r="M176" s="99" t="s">
        <v>626</v>
      </c>
      <c r="N176" s="100"/>
      <c r="O176" s="100"/>
      <c r="P176" s="100"/>
      <c r="Q176" s="100"/>
      <c r="R176" s="100"/>
      <c r="S176" s="100"/>
      <c r="T176" s="100"/>
      <c r="U176" s="100"/>
      <c r="V176" s="100"/>
      <c r="W176" s="100"/>
      <c r="X176" s="100"/>
      <c r="Y176" s="100"/>
      <c r="Z176" s="100"/>
      <c r="AA176" s="101"/>
      <c r="AB176" s="96" t="s">
        <v>305</v>
      </c>
      <c r="AC176" s="97"/>
      <c r="AD176" s="98"/>
      <c r="AE176" s="10" t="s">
        <v>668</v>
      </c>
      <c r="AF176" s="10" t="s">
        <v>45</v>
      </c>
      <c r="AG176" s="14" t="s">
        <v>45</v>
      </c>
      <c r="AH176" s="11" t="s">
        <v>128</v>
      </c>
      <c r="AI176" s="11" t="s">
        <v>128</v>
      </c>
      <c r="AJ176" s="10" t="s">
        <v>45</v>
      </c>
      <c r="AK176" s="10">
        <v>50</v>
      </c>
      <c r="AL176" s="10">
        <v>50</v>
      </c>
    </row>
    <row r="177" spans="1:38" ht="159" customHeight="1" x14ac:dyDescent="0.25">
      <c r="A177" s="7">
        <f t="shared" ca="1" si="2"/>
        <v>174</v>
      </c>
      <c r="B177" s="11" t="s">
        <v>293</v>
      </c>
      <c r="C177" s="12">
        <v>5195</v>
      </c>
      <c r="D177" s="14">
        <v>45001</v>
      </c>
      <c r="E177" s="14">
        <v>47193</v>
      </c>
      <c r="F177" s="14"/>
      <c r="G177" s="64" t="s">
        <v>305</v>
      </c>
      <c r="H177" s="11" t="s">
        <v>361</v>
      </c>
      <c r="I177" s="11" t="s">
        <v>565</v>
      </c>
      <c r="J177" s="90" t="s">
        <v>612</v>
      </c>
      <c r="K177" s="90" t="s">
        <v>615</v>
      </c>
      <c r="L177" s="90" t="s">
        <v>615</v>
      </c>
      <c r="M177" s="99" t="s">
        <v>626</v>
      </c>
      <c r="N177" s="100"/>
      <c r="O177" s="100"/>
      <c r="P177" s="100"/>
      <c r="Q177" s="100"/>
      <c r="R177" s="100"/>
      <c r="S177" s="100"/>
      <c r="T177" s="100"/>
      <c r="U177" s="100"/>
      <c r="V177" s="100"/>
      <c r="W177" s="100"/>
      <c r="X177" s="100"/>
      <c r="Y177" s="100"/>
      <c r="Z177" s="100"/>
      <c r="AA177" s="101"/>
      <c r="AB177" s="96" t="s">
        <v>305</v>
      </c>
      <c r="AC177" s="97"/>
      <c r="AD177" s="98"/>
      <c r="AE177" s="10" t="s">
        <v>668</v>
      </c>
      <c r="AF177" s="10" t="s">
        <v>45</v>
      </c>
      <c r="AG177" s="14" t="s">
        <v>45</v>
      </c>
      <c r="AH177" s="11" t="s">
        <v>128</v>
      </c>
      <c r="AI177" s="11" t="s">
        <v>128</v>
      </c>
      <c r="AJ177" s="10" t="s">
        <v>45</v>
      </c>
      <c r="AK177" s="10">
        <v>50</v>
      </c>
      <c r="AL177" s="10">
        <v>50</v>
      </c>
    </row>
    <row r="178" spans="1:38" ht="159" customHeight="1" x14ac:dyDescent="0.25">
      <c r="A178" s="7">
        <f t="shared" ca="1" si="2"/>
        <v>175</v>
      </c>
      <c r="B178" s="11" t="s">
        <v>263</v>
      </c>
      <c r="C178" s="12">
        <v>5198</v>
      </c>
      <c r="D178" s="14">
        <v>45005</v>
      </c>
      <c r="E178" s="14">
        <v>47197</v>
      </c>
      <c r="F178" s="14"/>
      <c r="G178" s="64" t="s">
        <v>305</v>
      </c>
      <c r="H178" s="11" t="s">
        <v>62</v>
      </c>
      <c r="I178" s="11" t="s">
        <v>566</v>
      </c>
      <c r="J178" s="90" t="s">
        <v>612</v>
      </c>
      <c r="K178" s="90" t="s">
        <v>615</v>
      </c>
      <c r="L178" s="90" t="s">
        <v>615</v>
      </c>
      <c r="M178" s="99" t="s">
        <v>626</v>
      </c>
      <c r="N178" s="100"/>
      <c r="O178" s="100"/>
      <c r="P178" s="100"/>
      <c r="Q178" s="100"/>
      <c r="R178" s="100"/>
      <c r="S178" s="100"/>
      <c r="T178" s="100"/>
      <c r="U178" s="100"/>
      <c r="V178" s="100"/>
      <c r="W178" s="100"/>
      <c r="X178" s="100"/>
      <c r="Y178" s="100"/>
      <c r="Z178" s="100"/>
      <c r="AA178" s="101"/>
      <c r="AB178" s="96" t="s">
        <v>305</v>
      </c>
      <c r="AC178" s="97"/>
      <c r="AD178" s="98"/>
      <c r="AE178" s="10" t="s">
        <v>668</v>
      </c>
      <c r="AF178" s="10" t="s">
        <v>45</v>
      </c>
      <c r="AG178" s="14" t="s">
        <v>45</v>
      </c>
      <c r="AH178" s="11" t="s">
        <v>128</v>
      </c>
      <c r="AI178" s="11" t="s">
        <v>128</v>
      </c>
      <c r="AJ178" s="10" t="s">
        <v>45</v>
      </c>
      <c r="AK178" s="10">
        <v>50</v>
      </c>
      <c r="AL178" s="10">
        <v>50</v>
      </c>
    </row>
    <row r="179" spans="1:38" ht="159" customHeight="1" x14ac:dyDescent="0.25">
      <c r="A179" s="7">
        <f t="shared" ca="1" si="2"/>
        <v>176</v>
      </c>
      <c r="B179" s="11" t="s">
        <v>250</v>
      </c>
      <c r="C179" s="12">
        <v>5205</v>
      </c>
      <c r="D179" s="14">
        <v>45022</v>
      </c>
      <c r="E179" s="14">
        <v>54154</v>
      </c>
      <c r="F179" s="14"/>
      <c r="G179" s="65" t="s">
        <v>304</v>
      </c>
      <c r="H179" s="28" t="s">
        <v>339</v>
      </c>
      <c r="I179" s="11" t="s">
        <v>567</v>
      </c>
      <c r="J179" s="90" t="s">
        <v>612</v>
      </c>
      <c r="K179" s="90" t="s">
        <v>615</v>
      </c>
      <c r="L179" s="90" t="s">
        <v>615</v>
      </c>
      <c r="M179" s="96" t="s">
        <v>641</v>
      </c>
      <c r="N179" s="97"/>
      <c r="O179" s="97"/>
      <c r="P179" s="97"/>
      <c r="Q179" s="97"/>
      <c r="R179" s="97"/>
      <c r="S179" s="97"/>
      <c r="T179" s="97"/>
      <c r="U179" s="97"/>
      <c r="V179" s="97"/>
      <c r="W179" s="97"/>
      <c r="X179" s="97"/>
      <c r="Y179" s="97"/>
      <c r="Z179" s="97"/>
      <c r="AA179" s="98"/>
      <c r="AB179" s="96" t="s">
        <v>667</v>
      </c>
      <c r="AC179" s="97"/>
      <c r="AD179" s="98"/>
      <c r="AE179" s="10" t="s">
        <v>668</v>
      </c>
      <c r="AF179" s="10" t="s">
        <v>45</v>
      </c>
      <c r="AG179" s="14" t="s">
        <v>45</v>
      </c>
      <c r="AH179" s="11" t="s">
        <v>128</v>
      </c>
      <c r="AI179" s="11" t="s">
        <v>128</v>
      </c>
      <c r="AJ179" s="10">
        <v>30</v>
      </c>
      <c r="AK179" s="10">
        <v>80</v>
      </c>
      <c r="AL179" s="10">
        <v>90</v>
      </c>
    </row>
    <row r="180" spans="1:38" ht="159" customHeight="1" x14ac:dyDescent="0.25">
      <c r="A180" s="7">
        <f t="shared" ca="1" si="2"/>
        <v>177</v>
      </c>
      <c r="B180" s="11" t="s">
        <v>264</v>
      </c>
      <c r="C180" s="12">
        <v>5206</v>
      </c>
      <c r="D180" s="14">
        <v>45023</v>
      </c>
      <c r="E180" s="14">
        <v>54155</v>
      </c>
      <c r="F180" s="14"/>
      <c r="G180" s="65" t="s">
        <v>304</v>
      </c>
      <c r="H180" s="28" t="s">
        <v>91</v>
      </c>
      <c r="I180" s="11" t="s">
        <v>568</v>
      </c>
      <c r="J180" s="90" t="s">
        <v>612</v>
      </c>
      <c r="K180" s="90" t="s">
        <v>615</v>
      </c>
      <c r="L180" s="90" t="s">
        <v>615</v>
      </c>
      <c r="M180" s="96" t="s">
        <v>641</v>
      </c>
      <c r="N180" s="97"/>
      <c r="O180" s="97"/>
      <c r="P180" s="97"/>
      <c r="Q180" s="97"/>
      <c r="R180" s="97"/>
      <c r="S180" s="97"/>
      <c r="T180" s="97"/>
      <c r="U180" s="97"/>
      <c r="V180" s="97"/>
      <c r="W180" s="97"/>
      <c r="X180" s="97"/>
      <c r="Y180" s="97"/>
      <c r="Z180" s="97"/>
      <c r="AA180" s="98"/>
      <c r="AB180" s="96" t="s">
        <v>667</v>
      </c>
      <c r="AC180" s="97"/>
      <c r="AD180" s="98"/>
      <c r="AE180" s="10" t="s">
        <v>668</v>
      </c>
      <c r="AF180" s="10" t="s">
        <v>45</v>
      </c>
      <c r="AG180" s="14" t="s">
        <v>45</v>
      </c>
      <c r="AH180" s="11" t="s">
        <v>128</v>
      </c>
      <c r="AI180" s="11" t="s">
        <v>128</v>
      </c>
      <c r="AJ180" s="10">
        <v>30</v>
      </c>
      <c r="AK180" s="10">
        <v>80</v>
      </c>
      <c r="AL180" s="10">
        <v>90</v>
      </c>
    </row>
    <row r="181" spans="1:38" ht="159" customHeight="1" x14ac:dyDescent="0.25">
      <c r="A181" s="7">
        <f t="shared" ca="1" si="2"/>
        <v>178</v>
      </c>
      <c r="B181" s="11" t="s">
        <v>290</v>
      </c>
      <c r="C181" s="64">
        <v>5224</v>
      </c>
      <c r="D181" s="14">
        <v>45008</v>
      </c>
      <c r="E181" s="14">
        <v>54209</v>
      </c>
      <c r="F181" s="14"/>
      <c r="G181" s="64" t="s">
        <v>304</v>
      </c>
      <c r="H181" s="28" t="s">
        <v>343</v>
      </c>
      <c r="I181" s="11" t="s">
        <v>569</v>
      </c>
      <c r="J181" s="64" t="s">
        <v>612</v>
      </c>
      <c r="K181" s="90" t="s">
        <v>615</v>
      </c>
      <c r="L181" s="90" t="s">
        <v>615</v>
      </c>
      <c r="M181" s="96" t="s">
        <v>644</v>
      </c>
      <c r="N181" s="97"/>
      <c r="O181" s="97"/>
      <c r="P181" s="97"/>
      <c r="Q181" s="97"/>
      <c r="R181" s="97"/>
      <c r="S181" s="97"/>
      <c r="T181" s="97"/>
      <c r="U181" s="97"/>
      <c r="V181" s="97"/>
      <c r="W181" s="97"/>
      <c r="X181" s="97"/>
      <c r="Y181" s="97"/>
      <c r="Z181" s="97"/>
      <c r="AA181" s="97"/>
      <c r="AB181" s="97"/>
      <c r="AC181" s="97"/>
      <c r="AD181" s="98"/>
      <c r="AE181" s="10" t="s">
        <v>45</v>
      </c>
      <c r="AF181" s="10" t="s">
        <v>45</v>
      </c>
      <c r="AG181" s="14" t="s">
        <v>45</v>
      </c>
      <c r="AH181" s="11" t="s">
        <v>45</v>
      </c>
      <c r="AI181" s="11" t="s">
        <v>45</v>
      </c>
      <c r="AJ181" s="10">
        <v>30</v>
      </c>
      <c r="AK181" s="10">
        <v>50</v>
      </c>
      <c r="AL181" s="10">
        <v>50</v>
      </c>
    </row>
    <row r="182" spans="1:38" ht="159" customHeight="1" x14ac:dyDescent="0.25">
      <c r="A182" s="7">
        <f t="shared" ca="1" si="2"/>
        <v>179</v>
      </c>
      <c r="B182" s="11" t="s">
        <v>292</v>
      </c>
      <c r="C182" s="64">
        <v>5238</v>
      </c>
      <c r="D182" s="14">
        <v>45098</v>
      </c>
      <c r="E182" s="14">
        <v>60804</v>
      </c>
      <c r="F182" s="14"/>
      <c r="G182" s="65" t="s">
        <v>305</v>
      </c>
      <c r="H182" s="28" t="s">
        <v>343</v>
      </c>
      <c r="I182" s="11" t="s">
        <v>570</v>
      </c>
      <c r="J182" s="64" t="s">
        <v>612</v>
      </c>
      <c r="K182" s="90" t="s">
        <v>615</v>
      </c>
      <c r="L182" s="90" t="s">
        <v>615</v>
      </c>
      <c r="M182" s="99" t="s">
        <v>637</v>
      </c>
      <c r="N182" s="100"/>
      <c r="O182" s="100"/>
      <c r="P182" s="100"/>
      <c r="Q182" s="100"/>
      <c r="R182" s="100"/>
      <c r="S182" s="100"/>
      <c r="T182" s="100"/>
      <c r="U182" s="100"/>
      <c r="V182" s="100"/>
      <c r="W182" s="100"/>
      <c r="X182" s="100"/>
      <c r="Y182" s="100"/>
      <c r="Z182" s="100"/>
      <c r="AA182" s="100"/>
      <c r="AB182" s="100"/>
      <c r="AC182" s="100"/>
      <c r="AD182" s="101"/>
      <c r="AE182" s="10" t="s">
        <v>45</v>
      </c>
      <c r="AF182" s="10" t="s">
        <v>45</v>
      </c>
      <c r="AG182" s="14" t="s">
        <v>45</v>
      </c>
      <c r="AH182" s="11" t="s">
        <v>45</v>
      </c>
      <c r="AI182" s="11" t="s">
        <v>45</v>
      </c>
      <c r="AJ182" s="10" t="s">
        <v>45</v>
      </c>
      <c r="AK182" s="10">
        <v>0</v>
      </c>
      <c r="AL182" s="10">
        <v>0</v>
      </c>
    </row>
    <row r="183" spans="1:38" ht="159" customHeight="1" x14ac:dyDescent="0.25">
      <c r="A183" s="7">
        <f t="shared" ca="1" si="2"/>
        <v>180</v>
      </c>
      <c r="B183" s="11" t="s">
        <v>261</v>
      </c>
      <c r="C183" s="12">
        <v>5240</v>
      </c>
      <c r="D183" s="14">
        <v>45121</v>
      </c>
      <c r="E183" s="14">
        <v>54253</v>
      </c>
      <c r="F183" s="14"/>
      <c r="G183" s="65" t="s">
        <v>304</v>
      </c>
      <c r="H183" s="28" t="s">
        <v>609</v>
      </c>
      <c r="I183" s="11" t="s">
        <v>571</v>
      </c>
      <c r="J183" s="90" t="s">
        <v>612</v>
      </c>
      <c r="K183" s="90" t="s">
        <v>615</v>
      </c>
      <c r="L183" s="90" t="s">
        <v>615</v>
      </c>
      <c r="M183" s="96" t="s">
        <v>641</v>
      </c>
      <c r="N183" s="97"/>
      <c r="O183" s="97"/>
      <c r="P183" s="97"/>
      <c r="Q183" s="97"/>
      <c r="R183" s="97"/>
      <c r="S183" s="97"/>
      <c r="T183" s="97"/>
      <c r="U183" s="97"/>
      <c r="V183" s="97"/>
      <c r="W183" s="97"/>
      <c r="X183" s="97"/>
      <c r="Y183" s="97"/>
      <c r="Z183" s="97"/>
      <c r="AA183" s="98"/>
      <c r="AB183" s="96" t="s">
        <v>667</v>
      </c>
      <c r="AC183" s="97"/>
      <c r="AD183" s="98"/>
      <c r="AE183" s="10" t="s">
        <v>668</v>
      </c>
      <c r="AF183" s="10" t="s">
        <v>45</v>
      </c>
      <c r="AG183" s="14" t="s">
        <v>45</v>
      </c>
      <c r="AH183" s="11" t="s">
        <v>128</v>
      </c>
      <c r="AI183" s="11" t="s">
        <v>128</v>
      </c>
      <c r="AJ183" s="10">
        <v>30</v>
      </c>
      <c r="AK183" s="10">
        <v>80</v>
      </c>
      <c r="AL183" s="10">
        <v>95</v>
      </c>
    </row>
    <row r="184" spans="1:38" ht="159" customHeight="1" x14ac:dyDescent="0.25">
      <c r="A184" s="7">
        <f t="shared" ca="1" si="2"/>
        <v>181</v>
      </c>
      <c r="B184" s="11" t="s">
        <v>263</v>
      </c>
      <c r="C184" s="12">
        <v>5251</v>
      </c>
      <c r="D184" s="14">
        <v>45139</v>
      </c>
      <c r="E184" s="14">
        <v>47331</v>
      </c>
      <c r="F184" s="14"/>
      <c r="G184" s="64" t="s">
        <v>305</v>
      </c>
      <c r="H184" s="11" t="s">
        <v>92</v>
      </c>
      <c r="I184" s="11" t="s">
        <v>572</v>
      </c>
      <c r="J184" s="90" t="s">
        <v>612</v>
      </c>
      <c r="K184" s="90" t="s">
        <v>615</v>
      </c>
      <c r="L184" s="90" t="s">
        <v>615</v>
      </c>
      <c r="M184" s="99" t="s">
        <v>626</v>
      </c>
      <c r="N184" s="100"/>
      <c r="O184" s="100"/>
      <c r="P184" s="100"/>
      <c r="Q184" s="100"/>
      <c r="R184" s="100"/>
      <c r="S184" s="100"/>
      <c r="T184" s="100"/>
      <c r="U184" s="100"/>
      <c r="V184" s="100"/>
      <c r="W184" s="100"/>
      <c r="X184" s="100"/>
      <c r="Y184" s="100"/>
      <c r="Z184" s="100"/>
      <c r="AA184" s="101"/>
      <c r="AB184" s="96" t="s">
        <v>305</v>
      </c>
      <c r="AC184" s="97"/>
      <c r="AD184" s="98"/>
      <c r="AE184" s="10" t="s">
        <v>668</v>
      </c>
      <c r="AF184" s="10" t="s">
        <v>45</v>
      </c>
      <c r="AG184" s="14" t="s">
        <v>45</v>
      </c>
      <c r="AH184" s="11" t="s">
        <v>128</v>
      </c>
      <c r="AI184" s="11" t="s">
        <v>128</v>
      </c>
      <c r="AJ184" s="10" t="s">
        <v>45</v>
      </c>
      <c r="AK184" s="10">
        <v>50</v>
      </c>
      <c r="AL184" s="10">
        <v>50</v>
      </c>
    </row>
    <row r="185" spans="1:38" ht="159" customHeight="1" x14ac:dyDescent="0.25">
      <c r="A185" s="7">
        <f t="shared" ca="1" si="2"/>
        <v>182</v>
      </c>
      <c r="B185" s="11" t="s">
        <v>182</v>
      </c>
      <c r="C185" s="12">
        <v>5255</v>
      </c>
      <c r="D185" s="14">
        <v>45160</v>
      </c>
      <c r="E185" s="14">
        <v>47352</v>
      </c>
      <c r="F185" s="14"/>
      <c r="G185" s="64" t="s">
        <v>305</v>
      </c>
      <c r="H185" s="11" t="s">
        <v>86</v>
      </c>
      <c r="I185" s="11" t="s">
        <v>573</v>
      </c>
      <c r="J185" s="90" t="s">
        <v>612</v>
      </c>
      <c r="K185" s="90" t="s">
        <v>615</v>
      </c>
      <c r="L185" s="90" t="s">
        <v>615</v>
      </c>
      <c r="M185" s="99" t="s">
        <v>619</v>
      </c>
      <c r="N185" s="100"/>
      <c r="O185" s="100"/>
      <c r="P185" s="100"/>
      <c r="Q185" s="100"/>
      <c r="R185" s="100"/>
      <c r="S185" s="100"/>
      <c r="T185" s="100"/>
      <c r="U185" s="100"/>
      <c r="V185" s="100"/>
      <c r="W185" s="100"/>
      <c r="X185" s="100"/>
      <c r="Y185" s="100"/>
      <c r="Z185" s="100"/>
      <c r="AA185" s="101"/>
      <c r="AB185" s="96" t="s">
        <v>305</v>
      </c>
      <c r="AC185" s="97"/>
      <c r="AD185" s="98"/>
      <c r="AE185" s="10" t="s">
        <v>668</v>
      </c>
      <c r="AF185" s="10" t="s">
        <v>45</v>
      </c>
      <c r="AG185" s="14" t="s">
        <v>45</v>
      </c>
      <c r="AH185" s="11" t="s">
        <v>128</v>
      </c>
      <c r="AI185" s="11" t="s">
        <v>128</v>
      </c>
      <c r="AJ185" s="10" t="s">
        <v>45</v>
      </c>
      <c r="AK185" s="10">
        <v>70</v>
      </c>
      <c r="AL185" s="10">
        <v>70</v>
      </c>
    </row>
    <row r="186" spans="1:38" ht="159" customHeight="1" x14ac:dyDescent="0.25">
      <c r="A186" s="7">
        <f t="shared" ca="1" si="2"/>
        <v>183</v>
      </c>
      <c r="B186" s="11" t="s">
        <v>265</v>
      </c>
      <c r="C186" s="12">
        <v>5256</v>
      </c>
      <c r="D186" s="14">
        <v>45160</v>
      </c>
      <c r="E186" s="14">
        <v>46256</v>
      </c>
      <c r="F186" s="14"/>
      <c r="G186" s="64" t="s">
        <v>305</v>
      </c>
      <c r="H186" s="11" t="s">
        <v>344</v>
      </c>
      <c r="I186" s="11" t="s">
        <v>574</v>
      </c>
      <c r="J186" s="90" t="s">
        <v>612</v>
      </c>
      <c r="K186" s="90" t="s">
        <v>615</v>
      </c>
      <c r="L186" s="90" t="s">
        <v>615</v>
      </c>
      <c r="M186" s="99" t="s">
        <v>619</v>
      </c>
      <c r="N186" s="100"/>
      <c r="O186" s="100"/>
      <c r="P186" s="100"/>
      <c r="Q186" s="100"/>
      <c r="R186" s="100"/>
      <c r="S186" s="100"/>
      <c r="T186" s="100"/>
      <c r="U186" s="100"/>
      <c r="V186" s="100"/>
      <c r="W186" s="100"/>
      <c r="X186" s="100"/>
      <c r="Y186" s="100"/>
      <c r="Z186" s="100"/>
      <c r="AA186" s="101"/>
      <c r="AB186" s="96" t="s">
        <v>305</v>
      </c>
      <c r="AC186" s="97"/>
      <c r="AD186" s="98"/>
      <c r="AE186" s="10" t="s">
        <v>668</v>
      </c>
      <c r="AF186" s="10" t="s">
        <v>45</v>
      </c>
      <c r="AG186" s="14" t="s">
        <v>45</v>
      </c>
      <c r="AH186" s="11" t="s">
        <v>128</v>
      </c>
      <c r="AI186" s="11" t="s">
        <v>128</v>
      </c>
      <c r="AJ186" s="10" t="s">
        <v>45</v>
      </c>
      <c r="AK186" s="10">
        <v>70</v>
      </c>
      <c r="AL186" s="10">
        <v>70</v>
      </c>
    </row>
    <row r="187" spans="1:38" ht="159" customHeight="1" x14ac:dyDescent="0.25">
      <c r="A187" s="7">
        <f t="shared" ca="1" si="2"/>
        <v>184</v>
      </c>
      <c r="B187" s="11" t="s">
        <v>266</v>
      </c>
      <c r="C187" s="12">
        <v>5257</v>
      </c>
      <c r="D187" s="14">
        <v>45160</v>
      </c>
      <c r="E187" s="14">
        <v>47352</v>
      </c>
      <c r="F187" s="14"/>
      <c r="G187" s="64" t="s">
        <v>305</v>
      </c>
      <c r="H187" s="11" t="s">
        <v>73</v>
      </c>
      <c r="I187" s="11" t="s">
        <v>575</v>
      </c>
      <c r="J187" s="90" t="s">
        <v>612</v>
      </c>
      <c r="K187" s="90" t="s">
        <v>615</v>
      </c>
      <c r="L187" s="90" t="s">
        <v>615</v>
      </c>
      <c r="M187" s="99" t="s">
        <v>619</v>
      </c>
      <c r="N187" s="100"/>
      <c r="O187" s="100"/>
      <c r="P187" s="100"/>
      <c r="Q187" s="100"/>
      <c r="R187" s="100"/>
      <c r="S187" s="100"/>
      <c r="T187" s="100"/>
      <c r="U187" s="100"/>
      <c r="V187" s="100"/>
      <c r="W187" s="100"/>
      <c r="X187" s="100"/>
      <c r="Y187" s="100"/>
      <c r="Z187" s="100"/>
      <c r="AA187" s="101"/>
      <c r="AB187" s="96" t="s">
        <v>305</v>
      </c>
      <c r="AC187" s="97"/>
      <c r="AD187" s="98"/>
      <c r="AE187" s="10" t="s">
        <v>668</v>
      </c>
      <c r="AF187" s="10" t="s">
        <v>45</v>
      </c>
      <c r="AG187" s="14" t="s">
        <v>45</v>
      </c>
      <c r="AH187" s="11" t="s">
        <v>128</v>
      </c>
      <c r="AI187" s="11" t="s">
        <v>128</v>
      </c>
      <c r="AJ187" s="10" t="s">
        <v>45</v>
      </c>
      <c r="AK187" s="10">
        <v>70</v>
      </c>
      <c r="AL187" s="10">
        <v>70</v>
      </c>
    </row>
    <row r="188" spans="1:38" ht="159" customHeight="1" x14ac:dyDescent="0.25">
      <c r="A188" s="7">
        <f t="shared" ca="1" si="2"/>
        <v>185</v>
      </c>
      <c r="B188" s="11" t="s">
        <v>267</v>
      </c>
      <c r="C188" s="12">
        <v>5258</v>
      </c>
      <c r="D188" s="14">
        <v>45160</v>
      </c>
      <c r="E188" s="14">
        <v>54292</v>
      </c>
      <c r="F188" s="14"/>
      <c r="G188" s="65" t="s">
        <v>304</v>
      </c>
      <c r="H188" s="28" t="s">
        <v>74</v>
      </c>
      <c r="I188" s="11" t="s">
        <v>576</v>
      </c>
      <c r="J188" s="90" t="s">
        <v>612</v>
      </c>
      <c r="K188" s="90" t="s">
        <v>615</v>
      </c>
      <c r="L188" s="90" t="s">
        <v>615</v>
      </c>
      <c r="M188" s="99" t="s">
        <v>619</v>
      </c>
      <c r="N188" s="100"/>
      <c r="O188" s="100"/>
      <c r="P188" s="100"/>
      <c r="Q188" s="100"/>
      <c r="R188" s="100"/>
      <c r="S188" s="100"/>
      <c r="T188" s="100"/>
      <c r="U188" s="100"/>
      <c r="V188" s="100"/>
      <c r="W188" s="100"/>
      <c r="X188" s="100"/>
      <c r="Y188" s="100"/>
      <c r="Z188" s="100"/>
      <c r="AA188" s="101"/>
      <c r="AB188" s="96" t="s">
        <v>667</v>
      </c>
      <c r="AC188" s="97"/>
      <c r="AD188" s="98"/>
      <c r="AE188" s="10" t="s">
        <v>668</v>
      </c>
      <c r="AF188" s="10" t="s">
        <v>45</v>
      </c>
      <c r="AG188" s="14" t="s">
        <v>45</v>
      </c>
      <c r="AH188" s="11" t="s">
        <v>128</v>
      </c>
      <c r="AI188" s="11" t="s">
        <v>128</v>
      </c>
      <c r="AJ188" s="10" t="s">
        <v>45</v>
      </c>
      <c r="AK188" s="10">
        <v>70</v>
      </c>
      <c r="AL188" s="10">
        <v>70</v>
      </c>
    </row>
    <row r="189" spans="1:38" ht="159" customHeight="1" x14ac:dyDescent="0.25">
      <c r="A189" s="7">
        <f t="shared" ca="1" si="2"/>
        <v>186</v>
      </c>
      <c r="B189" s="11" t="s">
        <v>268</v>
      </c>
      <c r="C189" s="12">
        <v>5259</v>
      </c>
      <c r="D189" s="14">
        <v>45161</v>
      </c>
      <c r="E189" s="14">
        <v>47353</v>
      </c>
      <c r="F189" s="14"/>
      <c r="G189" s="64" t="s">
        <v>305</v>
      </c>
      <c r="H189" s="11" t="s">
        <v>345</v>
      </c>
      <c r="I189" s="11" t="s">
        <v>577</v>
      </c>
      <c r="J189" s="90" t="s">
        <v>612</v>
      </c>
      <c r="K189" s="90" t="s">
        <v>615</v>
      </c>
      <c r="L189" s="90" t="s">
        <v>615</v>
      </c>
      <c r="M189" s="99" t="s">
        <v>619</v>
      </c>
      <c r="N189" s="100"/>
      <c r="O189" s="100"/>
      <c r="P189" s="100"/>
      <c r="Q189" s="100"/>
      <c r="R189" s="100"/>
      <c r="S189" s="100"/>
      <c r="T189" s="100"/>
      <c r="U189" s="100"/>
      <c r="V189" s="100"/>
      <c r="W189" s="100"/>
      <c r="X189" s="100"/>
      <c r="Y189" s="100"/>
      <c r="Z189" s="100"/>
      <c r="AA189" s="101"/>
      <c r="AB189" s="96" t="s">
        <v>305</v>
      </c>
      <c r="AC189" s="97"/>
      <c r="AD189" s="98"/>
      <c r="AE189" s="10" t="s">
        <v>668</v>
      </c>
      <c r="AF189" s="10" t="s">
        <v>45</v>
      </c>
      <c r="AG189" s="14" t="s">
        <v>45</v>
      </c>
      <c r="AH189" s="11" t="s">
        <v>128</v>
      </c>
      <c r="AI189" s="11" t="s">
        <v>128</v>
      </c>
      <c r="AJ189" s="10" t="s">
        <v>45</v>
      </c>
      <c r="AK189" s="10">
        <v>70</v>
      </c>
      <c r="AL189" s="10">
        <v>70</v>
      </c>
    </row>
    <row r="190" spans="1:38" ht="159" customHeight="1" x14ac:dyDescent="0.25">
      <c r="A190" s="7">
        <f t="shared" ca="1" si="2"/>
        <v>187</v>
      </c>
      <c r="B190" s="11" t="s">
        <v>269</v>
      </c>
      <c r="C190" s="12">
        <v>5260</v>
      </c>
      <c r="D190" s="14">
        <v>45161</v>
      </c>
      <c r="E190" s="14">
        <v>54293</v>
      </c>
      <c r="F190" s="14"/>
      <c r="G190" s="65" t="s">
        <v>304</v>
      </c>
      <c r="H190" s="28" t="s">
        <v>82</v>
      </c>
      <c r="I190" s="11" t="s">
        <v>578</v>
      </c>
      <c r="J190" s="90" t="s">
        <v>612</v>
      </c>
      <c r="K190" s="90" t="s">
        <v>615</v>
      </c>
      <c r="L190" s="90" t="s">
        <v>615</v>
      </c>
      <c r="M190" s="99" t="s">
        <v>619</v>
      </c>
      <c r="N190" s="100"/>
      <c r="O190" s="100"/>
      <c r="P190" s="100"/>
      <c r="Q190" s="100"/>
      <c r="R190" s="100"/>
      <c r="S190" s="100"/>
      <c r="T190" s="100"/>
      <c r="U190" s="100"/>
      <c r="V190" s="100"/>
      <c r="W190" s="100"/>
      <c r="X190" s="100"/>
      <c r="Y190" s="100"/>
      <c r="Z190" s="100"/>
      <c r="AA190" s="101"/>
      <c r="AB190" s="96" t="s">
        <v>304</v>
      </c>
      <c r="AC190" s="97"/>
      <c r="AD190" s="98"/>
      <c r="AE190" s="10" t="s">
        <v>668</v>
      </c>
      <c r="AF190" s="10" t="s">
        <v>45</v>
      </c>
      <c r="AG190" s="14" t="s">
        <v>45</v>
      </c>
      <c r="AH190" s="11" t="s">
        <v>128</v>
      </c>
      <c r="AI190" s="11" t="s">
        <v>128</v>
      </c>
      <c r="AJ190" s="10" t="s">
        <v>45</v>
      </c>
      <c r="AK190" s="10">
        <v>70</v>
      </c>
      <c r="AL190" s="10">
        <v>70</v>
      </c>
    </row>
    <row r="191" spans="1:38" ht="159" customHeight="1" x14ac:dyDescent="0.25">
      <c r="A191" s="7">
        <f t="shared" ca="1" si="2"/>
        <v>188</v>
      </c>
      <c r="B191" s="11" t="s">
        <v>269</v>
      </c>
      <c r="C191" s="12">
        <v>5261</v>
      </c>
      <c r="D191" s="14">
        <v>45161</v>
      </c>
      <c r="E191" s="14">
        <v>54293</v>
      </c>
      <c r="F191" s="14"/>
      <c r="G191" s="65" t="s">
        <v>304</v>
      </c>
      <c r="H191" s="28" t="s">
        <v>82</v>
      </c>
      <c r="I191" s="11" t="s">
        <v>579</v>
      </c>
      <c r="J191" s="90" t="s">
        <v>612</v>
      </c>
      <c r="K191" s="90" t="s">
        <v>615</v>
      </c>
      <c r="L191" s="90" t="s">
        <v>615</v>
      </c>
      <c r="M191" s="99" t="s">
        <v>619</v>
      </c>
      <c r="N191" s="100"/>
      <c r="O191" s="100"/>
      <c r="P191" s="100"/>
      <c r="Q191" s="100"/>
      <c r="R191" s="100"/>
      <c r="S191" s="100"/>
      <c r="T191" s="100"/>
      <c r="U191" s="100"/>
      <c r="V191" s="100"/>
      <c r="W191" s="100"/>
      <c r="X191" s="100"/>
      <c r="Y191" s="100"/>
      <c r="Z191" s="100"/>
      <c r="AA191" s="101"/>
      <c r="AB191" s="96" t="s">
        <v>304</v>
      </c>
      <c r="AC191" s="97"/>
      <c r="AD191" s="98"/>
      <c r="AE191" s="10" t="s">
        <v>668</v>
      </c>
      <c r="AF191" s="10" t="s">
        <v>45</v>
      </c>
      <c r="AG191" s="14" t="s">
        <v>45</v>
      </c>
      <c r="AH191" s="11" t="s">
        <v>128</v>
      </c>
      <c r="AI191" s="11" t="s">
        <v>128</v>
      </c>
      <c r="AJ191" s="10" t="s">
        <v>45</v>
      </c>
      <c r="AK191" s="10">
        <v>70</v>
      </c>
      <c r="AL191" s="10">
        <v>70</v>
      </c>
    </row>
    <row r="192" spans="1:38" ht="159" customHeight="1" x14ac:dyDescent="0.25">
      <c r="A192" s="7">
        <f t="shared" ca="1" si="2"/>
        <v>189</v>
      </c>
      <c r="B192" s="11" t="s">
        <v>270</v>
      </c>
      <c r="C192" s="12">
        <v>5262</v>
      </c>
      <c r="D192" s="14">
        <v>45161</v>
      </c>
      <c r="E192" s="14">
        <v>46257</v>
      </c>
      <c r="F192" s="14"/>
      <c r="G192" s="64" t="s">
        <v>305</v>
      </c>
      <c r="H192" s="11" t="s">
        <v>75</v>
      </c>
      <c r="I192" s="11" t="s">
        <v>580</v>
      </c>
      <c r="J192" s="90" t="s">
        <v>612</v>
      </c>
      <c r="K192" s="90" t="s">
        <v>615</v>
      </c>
      <c r="L192" s="90" t="s">
        <v>615</v>
      </c>
      <c r="M192" s="99" t="s">
        <v>619</v>
      </c>
      <c r="N192" s="100"/>
      <c r="O192" s="100"/>
      <c r="P192" s="100"/>
      <c r="Q192" s="100"/>
      <c r="R192" s="100"/>
      <c r="S192" s="100"/>
      <c r="T192" s="100"/>
      <c r="U192" s="100"/>
      <c r="V192" s="100"/>
      <c r="W192" s="100"/>
      <c r="X192" s="100"/>
      <c r="Y192" s="100"/>
      <c r="Z192" s="100"/>
      <c r="AA192" s="101"/>
      <c r="AB192" s="96" t="s">
        <v>305</v>
      </c>
      <c r="AC192" s="97"/>
      <c r="AD192" s="98"/>
      <c r="AE192" s="10" t="s">
        <v>668</v>
      </c>
      <c r="AF192" s="10" t="s">
        <v>45</v>
      </c>
      <c r="AG192" s="14" t="s">
        <v>45</v>
      </c>
      <c r="AH192" s="11" t="s">
        <v>128</v>
      </c>
      <c r="AI192" s="11" t="s">
        <v>128</v>
      </c>
      <c r="AJ192" s="10" t="s">
        <v>45</v>
      </c>
      <c r="AK192" s="10">
        <v>70</v>
      </c>
      <c r="AL192" s="10">
        <v>70</v>
      </c>
    </row>
    <row r="193" spans="1:38" ht="159" customHeight="1" x14ac:dyDescent="0.25">
      <c r="A193" s="7">
        <f t="shared" ca="1" si="2"/>
        <v>190</v>
      </c>
      <c r="B193" s="11" t="s">
        <v>271</v>
      </c>
      <c r="C193" s="12">
        <v>5263</v>
      </c>
      <c r="D193" s="14">
        <v>45161</v>
      </c>
      <c r="E193" s="14">
        <v>47353</v>
      </c>
      <c r="F193" s="14"/>
      <c r="G193" s="64" t="s">
        <v>305</v>
      </c>
      <c r="H193" s="11" t="s">
        <v>76</v>
      </c>
      <c r="I193" s="11" t="s">
        <v>581</v>
      </c>
      <c r="J193" s="90" t="s">
        <v>612</v>
      </c>
      <c r="K193" s="90" t="s">
        <v>615</v>
      </c>
      <c r="L193" s="90" t="s">
        <v>615</v>
      </c>
      <c r="M193" s="99" t="s">
        <v>619</v>
      </c>
      <c r="N193" s="100"/>
      <c r="O193" s="100"/>
      <c r="P193" s="100"/>
      <c r="Q193" s="100"/>
      <c r="R193" s="100"/>
      <c r="S193" s="100"/>
      <c r="T193" s="100"/>
      <c r="U193" s="100"/>
      <c r="V193" s="100"/>
      <c r="W193" s="100"/>
      <c r="X193" s="100"/>
      <c r="Y193" s="100"/>
      <c r="Z193" s="100"/>
      <c r="AA193" s="101"/>
      <c r="AB193" s="96" t="s">
        <v>305</v>
      </c>
      <c r="AC193" s="97"/>
      <c r="AD193" s="98"/>
      <c r="AE193" s="10" t="s">
        <v>668</v>
      </c>
      <c r="AF193" s="10" t="s">
        <v>45</v>
      </c>
      <c r="AG193" s="14" t="s">
        <v>45</v>
      </c>
      <c r="AH193" s="11" t="s">
        <v>128</v>
      </c>
      <c r="AI193" s="11" t="s">
        <v>128</v>
      </c>
      <c r="AJ193" s="10" t="s">
        <v>45</v>
      </c>
      <c r="AK193" s="10">
        <v>70</v>
      </c>
      <c r="AL193" s="10">
        <v>70</v>
      </c>
    </row>
    <row r="194" spans="1:38" ht="159" customHeight="1" x14ac:dyDescent="0.25">
      <c r="A194" s="7">
        <f t="shared" ca="1" si="2"/>
        <v>191</v>
      </c>
      <c r="B194" s="11" t="s">
        <v>272</v>
      </c>
      <c r="C194" s="65">
        <v>5276</v>
      </c>
      <c r="D194" s="29">
        <v>45216</v>
      </c>
      <c r="E194" s="29">
        <v>54348</v>
      </c>
      <c r="F194" s="29"/>
      <c r="G194" s="65" t="s">
        <v>304</v>
      </c>
      <c r="H194" s="28" t="s">
        <v>610</v>
      </c>
      <c r="I194" s="28" t="s">
        <v>582</v>
      </c>
      <c r="J194" s="90" t="s">
        <v>612</v>
      </c>
      <c r="K194" s="90" t="s">
        <v>615</v>
      </c>
      <c r="L194" s="90" t="s">
        <v>615</v>
      </c>
      <c r="M194" s="96" t="s">
        <v>643</v>
      </c>
      <c r="N194" s="97"/>
      <c r="O194" s="97"/>
      <c r="P194" s="97"/>
      <c r="Q194" s="97"/>
      <c r="R194" s="97"/>
      <c r="S194" s="97"/>
      <c r="T194" s="97"/>
      <c r="U194" s="97"/>
      <c r="V194" s="97"/>
      <c r="W194" s="97"/>
      <c r="X194" s="97"/>
      <c r="Y194" s="97"/>
      <c r="Z194" s="97"/>
      <c r="AA194" s="98"/>
      <c r="AB194" s="96" t="s">
        <v>304</v>
      </c>
      <c r="AC194" s="97"/>
      <c r="AD194" s="98"/>
      <c r="AE194" s="10" t="s">
        <v>669</v>
      </c>
      <c r="AF194" s="10" t="s">
        <v>126</v>
      </c>
      <c r="AG194" s="29">
        <v>54348</v>
      </c>
      <c r="AH194" s="11" t="s">
        <v>128</v>
      </c>
      <c r="AI194" s="11" t="s">
        <v>128</v>
      </c>
      <c r="AJ194" s="10">
        <v>14</v>
      </c>
      <c r="AK194" s="10">
        <v>75</v>
      </c>
      <c r="AL194" s="10">
        <v>80</v>
      </c>
    </row>
    <row r="195" spans="1:38" ht="159" customHeight="1" x14ac:dyDescent="0.25">
      <c r="A195" s="7">
        <f t="shared" ca="1" si="2"/>
        <v>192</v>
      </c>
      <c r="B195" s="11" t="s">
        <v>273</v>
      </c>
      <c r="C195" s="65">
        <v>5279</v>
      </c>
      <c r="D195" s="29">
        <v>45223</v>
      </c>
      <c r="E195" s="29">
        <v>54355</v>
      </c>
      <c r="F195" s="29"/>
      <c r="G195" s="65" t="s">
        <v>304</v>
      </c>
      <c r="H195" s="28" t="s">
        <v>346</v>
      </c>
      <c r="I195" s="28" t="s">
        <v>583</v>
      </c>
      <c r="J195" s="90" t="s">
        <v>612</v>
      </c>
      <c r="K195" s="90" t="s">
        <v>615</v>
      </c>
      <c r="L195" s="90" t="s">
        <v>615</v>
      </c>
      <c r="M195" s="96" t="s">
        <v>641</v>
      </c>
      <c r="N195" s="97"/>
      <c r="O195" s="97"/>
      <c r="P195" s="97"/>
      <c r="Q195" s="97"/>
      <c r="R195" s="97"/>
      <c r="S195" s="97"/>
      <c r="T195" s="97"/>
      <c r="U195" s="97"/>
      <c r="V195" s="97"/>
      <c r="W195" s="97"/>
      <c r="X195" s="97"/>
      <c r="Y195" s="97"/>
      <c r="Z195" s="97"/>
      <c r="AA195" s="98"/>
      <c r="AB195" s="16">
        <v>15.875</v>
      </c>
      <c r="AC195" s="16">
        <v>7.798</v>
      </c>
      <c r="AD195" s="24">
        <v>0</v>
      </c>
      <c r="AE195" s="10" t="s">
        <v>668</v>
      </c>
      <c r="AF195" s="10" t="s">
        <v>45</v>
      </c>
      <c r="AG195" s="14" t="s">
        <v>45</v>
      </c>
      <c r="AH195" s="11" t="s">
        <v>128</v>
      </c>
      <c r="AI195" s="11" t="s">
        <v>128</v>
      </c>
      <c r="AJ195" s="10">
        <v>19</v>
      </c>
      <c r="AK195" s="10">
        <v>75.5</v>
      </c>
      <c r="AL195" s="10">
        <v>87.5</v>
      </c>
    </row>
    <row r="196" spans="1:38" ht="159" customHeight="1" x14ac:dyDescent="0.25">
      <c r="A196" s="7">
        <f t="shared" ref="A196:A215" ca="1" si="3">OFFSET(A196,-1,0)+1</f>
        <v>193</v>
      </c>
      <c r="B196" s="11" t="s">
        <v>272</v>
      </c>
      <c r="C196" s="65">
        <v>5284</v>
      </c>
      <c r="D196" s="29">
        <v>45212</v>
      </c>
      <c r="E196" s="29">
        <v>47452</v>
      </c>
      <c r="F196" s="29"/>
      <c r="G196" s="65" t="s">
        <v>305</v>
      </c>
      <c r="H196" s="28" t="s">
        <v>610</v>
      </c>
      <c r="I196" s="28" t="s">
        <v>584</v>
      </c>
      <c r="J196" s="64" t="s">
        <v>612</v>
      </c>
      <c r="K196" s="90" t="s">
        <v>615</v>
      </c>
      <c r="L196" s="90" t="s">
        <v>615</v>
      </c>
      <c r="M196" s="96" t="s">
        <v>646</v>
      </c>
      <c r="N196" s="97"/>
      <c r="O196" s="97"/>
      <c r="P196" s="97"/>
      <c r="Q196" s="97"/>
      <c r="R196" s="97"/>
      <c r="S196" s="97"/>
      <c r="T196" s="97"/>
      <c r="U196" s="97"/>
      <c r="V196" s="97"/>
      <c r="W196" s="97"/>
      <c r="X196" s="97"/>
      <c r="Y196" s="97"/>
      <c r="Z196" s="97"/>
      <c r="AA196" s="97"/>
      <c r="AB196" s="97"/>
      <c r="AC196" s="97"/>
      <c r="AD196" s="98"/>
      <c r="AE196" s="10" t="s">
        <v>668</v>
      </c>
      <c r="AF196" s="10" t="s">
        <v>45</v>
      </c>
      <c r="AG196" s="14" t="s">
        <v>45</v>
      </c>
      <c r="AH196" s="11" t="s">
        <v>45</v>
      </c>
      <c r="AI196" s="11" t="s">
        <v>45</v>
      </c>
      <c r="AJ196" s="18">
        <v>14</v>
      </c>
      <c r="AK196" s="10">
        <v>74</v>
      </c>
      <c r="AL196" s="10">
        <v>74</v>
      </c>
    </row>
    <row r="197" spans="1:38" ht="159" customHeight="1" x14ac:dyDescent="0.25">
      <c r="A197" s="7">
        <f t="shared" ca="1" si="3"/>
        <v>194</v>
      </c>
      <c r="B197" s="11" t="s">
        <v>274</v>
      </c>
      <c r="C197" s="65">
        <v>5285</v>
      </c>
      <c r="D197" s="29">
        <v>45231</v>
      </c>
      <c r="E197" s="29">
        <v>47423</v>
      </c>
      <c r="F197" s="29"/>
      <c r="G197" s="65" t="s">
        <v>305</v>
      </c>
      <c r="H197" s="28" t="s">
        <v>118</v>
      </c>
      <c r="I197" s="28" t="s">
        <v>585</v>
      </c>
      <c r="J197" s="90" t="s">
        <v>612</v>
      </c>
      <c r="K197" s="90" t="s">
        <v>615</v>
      </c>
      <c r="L197" s="90" t="s">
        <v>615</v>
      </c>
      <c r="M197" s="99" t="s">
        <v>619</v>
      </c>
      <c r="N197" s="100"/>
      <c r="O197" s="100"/>
      <c r="P197" s="100"/>
      <c r="Q197" s="100"/>
      <c r="R197" s="100"/>
      <c r="S197" s="100"/>
      <c r="T197" s="100"/>
      <c r="U197" s="100"/>
      <c r="V197" s="100"/>
      <c r="W197" s="100"/>
      <c r="X197" s="100"/>
      <c r="Y197" s="100"/>
      <c r="Z197" s="100"/>
      <c r="AA197" s="101"/>
      <c r="AB197" s="96" t="s">
        <v>305</v>
      </c>
      <c r="AC197" s="97"/>
      <c r="AD197" s="98"/>
      <c r="AE197" s="10" t="s">
        <v>668</v>
      </c>
      <c r="AF197" s="10" t="s">
        <v>45</v>
      </c>
      <c r="AG197" s="14" t="s">
        <v>45</v>
      </c>
      <c r="AH197" s="11" t="s">
        <v>128</v>
      </c>
      <c r="AI197" s="11" t="s">
        <v>128</v>
      </c>
      <c r="AJ197" s="10" t="s">
        <v>45</v>
      </c>
      <c r="AK197" s="10">
        <v>70</v>
      </c>
      <c r="AL197" s="10">
        <v>70</v>
      </c>
    </row>
    <row r="198" spans="1:38" ht="159" customHeight="1" x14ac:dyDescent="0.25">
      <c r="A198" s="7">
        <f t="shared" ca="1" si="3"/>
        <v>195</v>
      </c>
      <c r="B198" s="11" t="s">
        <v>275</v>
      </c>
      <c r="C198" s="65">
        <v>5286</v>
      </c>
      <c r="D198" s="29">
        <v>45231</v>
      </c>
      <c r="E198" s="29">
        <v>54363</v>
      </c>
      <c r="F198" s="29"/>
      <c r="G198" s="65" t="s">
        <v>304</v>
      </c>
      <c r="H198" s="28" t="s">
        <v>119</v>
      </c>
      <c r="I198" s="28" t="s">
        <v>586</v>
      </c>
      <c r="J198" s="90" t="s">
        <v>612</v>
      </c>
      <c r="K198" s="90" t="s">
        <v>615</v>
      </c>
      <c r="L198" s="90" t="s">
        <v>615</v>
      </c>
      <c r="M198" s="99" t="s">
        <v>619</v>
      </c>
      <c r="N198" s="100"/>
      <c r="O198" s="100"/>
      <c r="P198" s="100"/>
      <c r="Q198" s="100"/>
      <c r="R198" s="100"/>
      <c r="S198" s="100"/>
      <c r="T198" s="100"/>
      <c r="U198" s="100"/>
      <c r="V198" s="100"/>
      <c r="W198" s="100"/>
      <c r="X198" s="100"/>
      <c r="Y198" s="100"/>
      <c r="Z198" s="100"/>
      <c r="AA198" s="101"/>
      <c r="AB198" s="96" t="s">
        <v>667</v>
      </c>
      <c r="AC198" s="97"/>
      <c r="AD198" s="98"/>
      <c r="AE198" s="10" t="s">
        <v>668</v>
      </c>
      <c r="AF198" s="10" t="s">
        <v>45</v>
      </c>
      <c r="AG198" s="14" t="s">
        <v>45</v>
      </c>
      <c r="AH198" s="11" t="s">
        <v>128</v>
      </c>
      <c r="AI198" s="11" t="s">
        <v>128</v>
      </c>
      <c r="AJ198" s="10" t="s">
        <v>45</v>
      </c>
      <c r="AK198" s="10">
        <v>70</v>
      </c>
      <c r="AL198" s="10">
        <v>70</v>
      </c>
    </row>
    <row r="199" spans="1:38" ht="159" customHeight="1" x14ac:dyDescent="0.25">
      <c r="A199" s="7">
        <f t="shared" ca="1" si="3"/>
        <v>196</v>
      </c>
      <c r="B199" s="11" t="s">
        <v>250</v>
      </c>
      <c r="C199" s="65">
        <v>5289</v>
      </c>
      <c r="D199" s="29">
        <v>45247</v>
      </c>
      <c r="E199" s="29">
        <v>48194</v>
      </c>
      <c r="F199" s="29"/>
      <c r="G199" s="65" t="s">
        <v>304</v>
      </c>
      <c r="H199" s="28" t="s">
        <v>347</v>
      </c>
      <c r="I199" s="28" t="s">
        <v>587</v>
      </c>
      <c r="J199" s="90" t="s">
        <v>612</v>
      </c>
      <c r="K199" s="90" t="s">
        <v>615</v>
      </c>
      <c r="L199" s="90" t="s">
        <v>615</v>
      </c>
      <c r="M199" s="96" t="s">
        <v>642</v>
      </c>
      <c r="N199" s="97"/>
      <c r="O199" s="97"/>
      <c r="P199" s="97"/>
      <c r="Q199" s="97"/>
      <c r="R199" s="97"/>
      <c r="S199" s="97"/>
      <c r="T199" s="97"/>
      <c r="U199" s="97"/>
      <c r="V199" s="97"/>
      <c r="W199" s="97"/>
      <c r="X199" s="97"/>
      <c r="Y199" s="97"/>
      <c r="Z199" s="97"/>
      <c r="AA199" s="98"/>
      <c r="AB199" s="16">
        <v>26.626999999999999</v>
      </c>
      <c r="AC199" s="16">
        <v>62.341999999999999</v>
      </c>
      <c r="AD199" s="16">
        <v>303.26400000000001</v>
      </c>
      <c r="AE199" s="10" t="s">
        <v>668</v>
      </c>
      <c r="AF199" s="10" t="s">
        <v>45</v>
      </c>
      <c r="AG199" s="14" t="s">
        <v>45</v>
      </c>
      <c r="AH199" s="11" t="s">
        <v>128</v>
      </c>
      <c r="AI199" s="11" t="s">
        <v>128</v>
      </c>
      <c r="AJ199" s="10">
        <v>30</v>
      </c>
      <c r="AK199" s="10">
        <v>80</v>
      </c>
      <c r="AL199" s="10">
        <v>90</v>
      </c>
    </row>
    <row r="200" spans="1:38" ht="159" customHeight="1" x14ac:dyDescent="0.25">
      <c r="A200" s="7">
        <f t="shared" ca="1" si="3"/>
        <v>197</v>
      </c>
      <c r="B200" s="11" t="s">
        <v>276</v>
      </c>
      <c r="C200" s="65">
        <v>5290</v>
      </c>
      <c r="D200" s="29">
        <v>45257</v>
      </c>
      <c r="E200" s="29">
        <v>54348</v>
      </c>
      <c r="F200" s="29"/>
      <c r="G200" s="65" t="s">
        <v>305</v>
      </c>
      <c r="H200" s="28" t="s">
        <v>120</v>
      </c>
      <c r="I200" s="28" t="s">
        <v>588</v>
      </c>
      <c r="J200" s="90" t="s">
        <v>612</v>
      </c>
      <c r="K200" s="90" t="s">
        <v>615</v>
      </c>
      <c r="L200" s="90" t="s">
        <v>615</v>
      </c>
      <c r="M200" s="99" t="s">
        <v>622</v>
      </c>
      <c r="N200" s="100"/>
      <c r="O200" s="100"/>
      <c r="P200" s="100"/>
      <c r="Q200" s="100"/>
      <c r="R200" s="100"/>
      <c r="S200" s="100"/>
      <c r="T200" s="100"/>
      <c r="U200" s="100"/>
      <c r="V200" s="100"/>
      <c r="W200" s="100"/>
      <c r="X200" s="100"/>
      <c r="Y200" s="100"/>
      <c r="Z200" s="100"/>
      <c r="AA200" s="101"/>
      <c r="AB200" s="96" t="s">
        <v>305</v>
      </c>
      <c r="AC200" s="97"/>
      <c r="AD200" s="98"/>
      <c r="AE200" s="10" t="s">
        <v>668</v>
      </c>
      <c r="AF200" s="10" t="s">
        <v>45</v>
      </c>
      <c r="AG200" s="14" t="s">
        <v>45</v>
      </c>
      <c r="AH200" s="11" t="s">
        <v>128</v>
      </c>
      <c r="AI200" s="11" t="s">
        <v>128</v>
      </c>
      <c r="AJ200" s="10" t="s">
        <v>45</v>
      </c>
      <c r="AK200" s="10">
        <v>70</v>
      </c>
      <c r="AL200" s="10">
        <v>70</v>
      </c>
    </row>
    <row r="201" spans="1:38" ht="159" customHeight="1" x14ac:dyDescent="0.25">
      <c r="A201" s="7">
        <f t="shared" ca="1" si="3"/>
        <v>198</v>
      </c>
      <c r="B201" s="11" t="s">
        <v>277</v>
      </c>
      <c r="C201" s="65">
        <v>5295</v>
      </c>
      <c r="D201" s="29">
        <v>45264</v>
      </c>
      <c r="E201" s="29">
        <v>47456</v>
      </c>
      <c r="F201" s="29"/>
      <c r="G201" s="65" t="s">
        <v>305</v>
      </c>
      <c r="H201" s="28" t="s">
        <v>362</v>
      </c>
      <c r="I201" s="28" t="s">
        <v>589</v>
      </c>
      <c r="J201" s="90" t="s">
        <v>612</v>
      </c>
      <c r="K201" s="90" t="s">
        <v>615</v>
      </c>
      <c r="L201" s="90" t="s">
        <v>615</v>
      </c>
      <c r="M201" s="99" t="s">
        <v>622</v>
      </c>
      <c r="N201" s="100"/>
      <c r="O201" s="100"/>
      <c r="P201" s="100"/>
      <c r="Q201" s="100"/>
      <c r="R201" s="100"/>
      <c r="S201" s="100"/>
      <c r="T201" s="100"/>
      <c r="U201" s="100"/>
      <c r="V201" s="100"/>
      <c r="W201" s="100"/>
      <c r="X201" s="100"/>
      <c r="Y201" s="100"/>
      <c r="Z201" s="100"/>
      <c r="AA201" s="100"/>
      <c r="AB201" s="100"/>
      <c r="AC201" s="100"/>
      <c r="AD201" s="101"/>
      <c r="AE201" s="10" t="s">
        <v>668</v>
      </c>
      <c r="AF201" s="10" t="s">
        <v>45</v>
      </c>
      <c r="AG201" s="14" t="s">
        <v>45</v>
      </c>
      <c r="AH201" s="11" t="s">
        <v>128</v>
      </c>
      <c r="AI201" s="11" t="s">
        <v>128</v>
      </c>
      <c r="AJ201" s="10" t="s">
        <v>45</v>
      </c>
      <c r="AK201" s="10">
        <v>70</v>
      </c>
      <c r="AL201" s="10">
        <v>70</v>
      </c>
    </row>
    <row r="202" spans="1:38" ht="159" customHeight="1" x14ac:dyDescent="0.25">
      <c r="A202" s="7">
        <f t="shared" ca="1" si="3"/>
        <v>199</v>
      </c>
      <c r="B202" s="28" t="s">
        <v>278</v>
      </c>
      <c r="C202" s="65">
        <v>5298</v>
      </c>
      <c r="D202" s="29">
        <v>45274</v>
      </c>
      <c r="E202" s="29">
        <v>47466</v>
      </c>
      <c r="F202" s="29"/>
      <c r="G202" s="65" t="s">
        <v>305</v>
      </c>
      <c r="H202" s="28" t="s">
        <v>121</v>
      </c>
      <c r="I202" s="28" t="s">
        <v>590</v>
      </c>
      <c r="J202" s="90" t="s">
        <v>612</v>
      </c>
      <c r="K202" s="90" t="s">
        <v>615</v>
      </c>
      <c r="L202" s="90" t="s">
        <v>615</v>
      </c>
      <c r="M202" s="99" t="s">
        <v>622</v>
      </c>
      <c r="N202" s="100"/>
      <c r="O202" s="100"/>
      <c r="P202" s="100"/>
      <c r="Q202" s="100"/>
      <c r="R202" s="100"/>
      <c r="S202" s="100"/>
      <c r="T202" s="100"/>
      <c r="U202" s="100"/>
      <c r="V202" s="100"/>
      <c r="W202" s="100"/>
      <c r="X202" s="100"/>
      <c r="Y202" s="100"/>
      <c r="Z202" s="100"/>
      <c r="AA202" s="101"/>
      <c r="AB202" s="96" t="s">
        <v>305</v>
      </c>
      <c r="AC202" s="97"/>
      <c r="AD202" s="98"/>
      <c r="AE202" s="10" t="s">
        <v>668</v>
      </c>
      <c r="AF202" s="10" t="s">
        <v>45</v>
      </c>
      <c r="AG202" s="14" t="s">
        <v>45</v>
      </c>
      <c r="AH202" s="11" t="s">
        <v>128</v>
      </c>
      <c r="AI202" s="11" t="s">
        <v>128</v>
      </c>
      <c r="AJ202" s="10"/>
      <c r="AK202" s="10">
        <v>70</v>
      </c>
      <c r="AL202" s="10">
        <v>70</v>
      </c>
    </row>
    <row r="203" spans="1:38" ht="159" customHeight="1" x14ac:dyDescent="0.25">
      <c r="A203" s="7">
        <f t="shared" ca="1" si="3"/>
        <v>200</v>
      </c>
      <c r="B203" s="28" t="s">
        <v>279</v>
      </c>
      <c r="C203" s="65">
        <v>5299</v>
      </c>
      <c r="D203" s="29">
        <v>45274</v>
      </c>
      <c r="E203" s="29">
        <v>54406</v>
      </c>
      <c r="F203" s="29"/>
      <c r="G203" s="65" t="s">
        <v>304</v>
      </c>
      <c r="H203" s="28" t="s">
        <v>363</v>
      </c>
      <c r="I203" s="28" t="s">
        <v>591</v>
      </c>
      <c r="J203" s="90" t="s">
        <v>612</v>
      </c>
      <c r="K203" s="90" t="s">
        <v>615</v>
      </c>
      <c r="L203" s="90" t="s">
        <v>615</v>
      </c>
      <c r="M203" s="99" t="s">
        <v>622</v>
      </c>
      <c r="N203" s="100"/>
      <c r="O203" s="100"/>
      <c r="P203" s="100"/>
      <c r="Q203" s="100"/>
      <c r="R203" s="100"/>
      <c r="S203" s="100"/>
      <c r="T203" s="100"/>
      <c r="U203" s="100"/>
      <c r="V203" s="100"/>
      <c r="W203" s="100"/>
      <c r="X203" s="100"/>
      <c r="Y203" s="100"/>
      <c r="Z203" s="100"/>
      <c r="AA203" s="100"/>
      <c r="AB203" s="100"/>
      <c r="AC203" s="100"/>
      <c r="AD203" s="101"/>
      <c r="AE203" s="10" t="s">
        <v>668</v>
      </c>
      <c r="AF203" s="10" t="s">
        <v>45</v>
      </c>
      <c r="AG203" s="14" t="s">
        <v>45</v>
      </c>
      <c r="AH203" s="11" t="s">
        <v>128</v>
      </c>
      <c r="AI203" s="11" t="s">
        <v>128</v>
      </c>
      <c r="AJ203" s="10">
        <v>20</v>
      </c>
      <c r="AK203" s="10">
        <v>70</v>
      </c>
      <c r="AL203" s="10">
        <v>70</v>
      </c>
    </row>
    <row r="204" spans="1:38" ht="159" customHeight="1" x14ac:dyDescent="0.25">
      <c r="A204" s="7">
        <f t="shared" ca="1" si="3"/>
        <v>201</v>
      </c>
      <c r="B204" s="28" t="s">
        <v>280</v>
      </c>
      <c r="C204" s="65">
        <v>5300</v>
      </c>
      <c r="D204" s="29">
        <v>45274</v>
      </c>
      <c r="E204" s="29">
        <v>54407</v>
      </c>
      <c r="F204" s="29"/>
      <c r="G204" s="65" t="s">
        <v>304</v>
      </c>
      <c r="H204" s="28" t="s">
        <v>122</v>
      </c>
      <c r="I204" s="28" t="s">
        <v>592</v>
      </c>
      <c r="J204" s="90" t="s">
        <v>612</v>
      </c>
      <c r="K204" s="90" t="s">
        <v>615</v>
      </c>
      <c r="L204" s="90" t="s">
        <v>615</v>
      </c>
      <c r="M204" s="99" t="s">
        <v>622</v>
      </c>
      <c r="N204" s="100"/>
      <c r="O204" s="100"/>
      <c r="P204" s="100"/>
      <c r="Q204" s="100"/>
      <c r="R204" s="100"/>
      <c r="S204" s="100"/>
      <c r="T204" s="100"/>
      <c r="U204" s="100"/>
      <c r="V204" s="100"/>
      <c r="W204" s="100"/>
      <c r="X204" s="100"/>
      <c r="Y204" s="100"/>
      <c r="Z204" s="100"/>
      <c r="AA204" s="100"/>
      <c r="AB204" s="100"/>
      <c r="AC204" s="100"/>
      <c r="AD204" s="101"/>
      <c r="AE204" s="10" t="s">
        <v>668</v>
      </c>
      <c r="AF204" s="10" t="s">
        <v>45</v>
      </c>
      <c r="AG204" s="14" t="s">
        <v>45</v>
      </c>
      <c r="AH204" s="11" t="s">
        <v>128</v>
      </c>
      <c r="AI204" s="11" t="s">
        <v>128</v>
      </c>
      <c r="AJ204" s="10">
        <v>35</v>
      </c>
      <c r="AK204" s="10">
        <v>70</v>
      </c>
      <c r="AL204" s="10">
        <v>70</v>
      </c>
    </row>
    <row r="205" spans="1:38" ht="159" customHeight="1" x14ac:dyDescent="0.25">
      <c r="A205" s="7">
        <f t="shared" ca="1" si="3"/>
        <v>202</v>
      </c>
      <c r="B205" s="28" t="s">
        <v>281</v>
      </c>
      <c r="C205" s="65">
        <v>5309</v>
      </c>
      <c r="D205" s="29">
        <v>45324</v>
      </c>
      <c r="E205" s="29">
        <v>47516</v>
      </c>
      <c r="F205" s="29"/>
      <c r="G205" s="65" t="s">
        <v>305</v>
      </c>
      <c r="H205" s="28" t="s">
        <v>123</v>
      </c>
      <c r="I205" s="28" t="s">
        <v>593</v>
      </c>
      <c r="J205" s="90" t="s">
        <v>612</v>
      </c>
      <c r="K205" s="90" t="s">
        <v>615</v>
      </c>
      <c r="L205" s="90" t="s">
        <v>615</v>
      </c>
      <c r="M205" s="99" t="s">
        <v>620</v>
      </c>
      <c r="N205" s="100"/>
      <c r="O205" s="100"/>
      <c r="P205" s="100"/>
      <c r="Q205" s="100"/>
      <c r="R205" s="100"/>
      <c r="S205" s="100"/>
      <c r="T205" s="100"/>
      <c r="U205" s="100"/>
      <c r="V205" s="100"/>
      <c r="W205" s="100"/>
      <c r="X205" s="100"/>
      <c r="Y205" s="100"/>
      <c r="Z205" s="100"/>
      <c r="AA205" s="100"/>
      <c r="AB205" s="100"/>
      <c r="AC205" s="100"/>
      <c r="AD205" s="101"/>
      <c r="AE205" s="10" t="s">
        <v>668</v>
      </c>
      <c r="AF205" s="10" t="s">
        <v>45</v>
      </c>
      <c r="AG205" s="14" t="s">
        <v>45</v>
      </c>
      <c r="AH205" s="11" t="s">
        <v>128</v>
      </c>
      <c r="AI205" s="11" t="s">
        <v>128</v>
      </c>
      <c r="AJ205" s="10"/>
      <c r="AK205" s="10"/>
      <c r="AL205" s="10"/>
    </row>
    <row r="206" spans="1:38" ht="159" customHeight="1" x14ac:dyDescent="0.25">
      <c r="A206" s="7">
        <f t="shared" ca="1" si="3"/>
        <v>203</v>
      </c>
      <c r="B206" s="28" t="s">
        <v>282</v>
      </c>
      <c r="C206" s="65">
        <v>5310</v>
      </c>
      <c r="D206" s="29">
        <v>45327</v>
      </c>
      <c r="E206" s="29">
        <v>47519</v>
      </c>
      <c r="F206" s="29"/>
      <c r="G206" s="65" t="s">
        <v>305</v>
      </c>
      <c r="H206" s="28" t="s">
        <v>364</v>
      </c>
      <c r="I206" s="28" t="s">
        <v>594</v>
      </c>
      <c r="J206" s="90" t="s">
        <v>612</v>
      </c>
      <c r="K206" s="90" t="s">
        <v>615</v>
      </c>
      <c r="L206" s="90" t="s">
        <v>615</v>
      </c>
      <c r="M206" s="99" t="s">
        <v>620</v>
      </c>
      <c r="N206" s="100"/>
      <c r="O206" s="100"/>
      <c r="P206" s="100"/>
      <c r="Q206" s="100"/>
      <c r="R206" s="100"/>
      <c r="S206" s="100"/>
      <c r="T206" s="100"/>
      <c r="U206" s="100"/>
      <c r="V206" s="100"/>
      <c r="W206" s="100"/>
      <c r="X206" s="100"/>
      <c r="Y206" s="100"/>
      <c r="Z206" s="100"/>
      <c r="AA206" s="100"/>
      <c r="AB206" s="100"/>
      <c r="AC206" s="100"/>
      <c r="AD206" s="101"/>
      <c r="AE206" s="10" t="s">
        <v>668</v>
      </c>
      <c r="AF206" s="10" t="s">
        <v>45</v>
      </c>
      <c r="AG206" s="14" t="s">
        <v>45</v>
      </c>
      <c r="AH206" s="11" t="s">
        <v>128</v>
      </c>
      <c r="AI206" s="11" t="s">
        <v>128</v>
      </c>
      <c r="AJ206" s="10"/>
      <c r="AK206" s="10"/>
      <c r="AL206" s="10"/>
    </row>
    <row r="207" spans="1:38" ht="159" customHeight="1" x14ac:dyDescent="0.25">
      <c r="A207" s="7">
        <f t="shared" ca="1" si="3"/>
        <v>204</v>
      </c>
      <c r="B207" s="11" t="s">
        <v>291</v>
      </c>
      <c r="C207" s="65">
        <v>5312</v>
      </c>
      <c r="D207" s="29">
        <v>45328</v>
      </c>
      <c r="E207" s="29">
        <v>47520</v>
      </c>
      <c r="F207" s="29"/>
      <c r="G207" s="65" t="s">
        <v>305</v>
      </c>
      <c r="H207" s="28" t="s">
        <v>365</v>
      </c>
      <c r="I207" s="28" t="s">
        <v>595</v>
      </c>
      <c r="J207" s="90" t="s">
        <v>612</v>
      </c>
      <c r="K207" s="90" t="s">
        <v>615</v>
      </c>
      <c r="L207" s="90" t="s">
        <v>615</v>
      </c>
      <c r="M207" s="99" t="s">
        <v>620</v>
      </c>
      <c r="N207" s="100"/>
      <c r="O207" s="100"/>
      <c r="P207" s="100"/>
      <c r="Q207" s="100"/>
      <c r="R207" s="100"/>
      <c r="S207" s="100"/>
      <c r="T207" s="100"/>
      <c r="U207" s="100"/>
      <c r="V207" s="100"/>
      <c r="W207" s="100"/>
      <c r="X207" s="100"/>
      <c r="Y207" s="100"/>
      <c r="Z207" s="100"/>
      <c r="AA207" s="100"/>
      <c r="AB207" s="100"/>
      <c r="AC207" s="100"/>
      <c r="AD207" s="101"/>
      <c r="AE207" s="10" t="s">
        <v>668</v>
      </c>
      <c r="AF207" s="10" t="s">
        <v>45</v>
      </c>
      <c r="AG207" s="14" t="s">
        <v>45</v>
      </c>
      <c r="AH207" s="11" t="s">
        <v>128</v>
      </c>
      <c r="AI207" s="11" t="s">
        <v>128</v>
      </c>
      <c r="AJ207" s="10"/>
      <c r="AK207" s="10">
        <v>70</v>
      </c>
      <c r="AL207" s="10">
        <v>70</v>
      </c>
    </row>
    <row r="208" spans="1:38" ht="159" customHeight="1" x14ac:dyDescent="0.25">
      <c r="A208" s="7">
        <f t="shared" ca="1" si="3"/>
        <v>205</v>
      </c>
      <c r="B208" s="11" t="s">
        <v>291</v>
      </c>
      <c r="C208" s="65">
        <v>5313</v>
      </c>
      <c r="D208" s="29">
        <v>45328</v>
      </c>
      <c r="E208" s="29">
        <v>47520</v>
      </c>
      <c r="F208" s="29"/>
      <c r="G208" s="65" t="s">
        <v>305</v>
      </c>
      <c r="H208" s="28" t="s">
        <v>365</v>
      </c>
      <c r="I208" s="28" t="s">
        <v>596</v>
      </c>
      <c r="J208" s="90" t="s">
        <v>612</v>
      </c>
      <c r="K208" s="90" t="s">
        <v>615</v>
      </c>
      <c r="L208" s="90" t="s">
        <v>615</v>
      </c>
      <c r="M208" s="99" t="s">
        <v>620</v>
      </c>
      <c r="N208" s="100"/>
      <c r="O208" s="100"/>
      <c r="P208" s="100"/>
      <c r="Q208" s="100"/>
      <c r="R208" s="100"/>
      <c r="S208" s="100"/>
      <c r="T208" s="100"/>
      <c r="U208" s="100"/>
      <c r="V208" s="100"/>
      <c r="W208" s="100"/>
      <c r="X208" s="100"/>
      <c r="Y208" s="100"/>
      <c r="Z208" s="100"/>
      <c r="AA208" s="100"/>
      <c r="AB208" s="100"/>
      <c r="AC208" s="100"/>
      <c r="AD208" s="101"/>
      <c r="AE208" s="10" t="s">
        <v>668</v>
      </c>
      <c r="AF208" s="10" t="s">
        <v>45</v>
      </c>
      <c r="AG208" s="14" t="s">
        <v>45</v>
      </c>
      <c r="AH208" s="11" t="s">
        <v>128</v>
      </c>
      <c r="AI208" s="11" t="s">
        <v>128</v>
      </c>
      <c r="AJ208" s="10"/>
      <c r="AK208" s="10">
        <v>70</v>
      </c>
      <c r="AL208" s="10">
        <v>70</v>
      </c>
    </row>
    <row r="209" spans="1:38" ht="159" customHeight="1" x14ac:dyDescent="0.25">
      <c r="A209" s="7">
        <f t="shared" ca="1" si="3"/>
        <v>206</v>
      </c>
      <c r="B209" s="28" t="s">
        <v>283</v>
      </c>
      <c r="C209" s="65">
        <v>5314</v>
      </c>
      <c r="D209" s="29">
        <v>45329</v>
      </c>
      <c r="E209" s="29">
        <v>46011</v>
      </c>
      <c r="F209" s="29"/>
      <c r="G209" s="65" t="s">
        <v>304</v>
      </c>
      <c r="H209" s="28" t="s">
        <v>611</v>
      </c>
      <c r="I209" s="28" t="s">
        <v>597</v>
      </c>
      <c r="J209" s="90" t="s">
        <v>612</v>
      </c>
      <c r="K209" s="90" t="s">
        <v>615</v>
      </c>
      <c r="L209" s="90" t="s">
        <v>615</v>
      </c>
      <c r="M209" s="99" t="s">
        <v>620</v>
      </c>
      <c r="N209" s="100"/>
      <c r="O209" s="100"/>
      <c r="P209" s="100"/>
      <c r="Q209" s="100"/>
      <c r="R209" s="100"/>
      <c r="S209" s="100"/>
      <c r="T209" s="100"/>
      <c r="U209" s="100"/>
      <c r="V209" s="100"/>
      <c r="W209" s="100"/>
      <c r="X209" s="100"/>
      <c r="Y209" s="100"/>
      <c r="Z209" s="100"/>
      <c r="AA209" s="100"/>
      <c r="AB209" s="100"/>
      <c r="AC209" s="100"/>
      <c r="AD209" s="101"/>
      <c r="AE209" s="10" t="s">
        <v>668</v>
      </c>
      <c r="AF209" s="10" t="s">
        <v>45</v>
      </c>
      <c r="AG209" s="14" t="s">
        <v>45</v>
      </c>
      <c r="AH209" s="11" t="s">
        <v>128</v>
      </c>
      <c r="AI209" s="11" t="s">
        <v>128</v>
      </c>
      <c r="AJ209" s="10">
        <v>60</v>
      </c>
      <c r="AK209" s="10">
        <v>90</v>
      </c>
      <c r="AL209" s="10">
        <v>90</v>
      </c>
    </row>
    <row r="210" spans="1:38" ht="159" customHeight="1" x14ac:dyDescent="0.25">
      <c r="A210" s="7">
        <f t="shared" ca="1" si="3"/>
        <v>207</v>
      </c>
      <c r="B210" s="28" t="s">
        <v>283</v>
      </c>
      <c r="C210" s="65">
        <v>5315</v>
      </c>
      <c r="D210" s="29">
        <v>45329</v>
      </c>
      <c r="E210" s="29">
        <v>46376</v>
      </c>
      <c r="F210" s="29"/>
      <c r="G210" s="65" t="s">
        <v>304</v>
      </c>
      <c r="H210" s="28" t="s">
        <v>611</v>
      </c>
      <c r="I210" s="28" t="s">
        <v>598</v>
      </c>
      <c r="J210" s="90" t="s">
        <v>612</v>
      </c>
      <c r="K210" s="90" t="s">
        <v>615</v>
      </c>
      <c r="L210" s="90" t="s">
        <v>615</v>
      </c>
      <c r="M210" s="99" t="s">
        <v>620</v>
      </c>
      <c r="N210" s="100"/>
      <c r="O210" s="100"/>
      <c r="P210" s="100"/>
      <c r="Q210" s="100"/>
      <c r="R210" s="100"/>
      <c r="S210" s="100"/>
      <c r="T210" s="100"/>
      <c r="U210" s="100"/>
      <c r="V210" s="100"/>
      <c r="W210" s="100"/>
      <c r="X210" s="100"/>
      <c r="Y210" s="100"/>
      <c r="Z210" s="100"/>
      <c r="AA210" s="100"/>
      <c r="AB210" s="100"/>
      <c r="AC210" s="100"/>
      <c r="AD210" s="101"/>
      <c r="AE210" s="10" t="s">
        <v>668</v>
      </c>
      <c r="AF210" s="10" t="s">
        <v>45</v>
      </c>
      <c r="AG210" s="14" t="s">
        <v>45</v>
      </c>
      <c r="AH210" s="11" t="s">
        <v>128</v>
      </c>
      <c r="AI210" s="11" t="s">
        <v>128</v>
      </c>
      <c r="AJ210" s="10">
        <v>60</v>
      </c>
      <c r="AK210" s="10">
        <v>90</v>
      </c>
      <c r="AL210" s="10">
        <v>90</v>
      </c>
    </row>
    <row r="211" spans="1:38" ht="159" customHeight="1" x14ac:dyDescent="0.25">
      <c r="A211" s="7">
        <f t="shared" ca="1" si="3"/>
        <v>208</v>
      </c>
      <c r="B211" s="28" t="s">
        <v>284</v>
      </c>
      <c r="C211" s="65">
        <v>5318</v>
      </c>
      <c r="D211" s="29">
        <v>45330</v>
      </c>
      <c r="E211" s="29">
        <v>54462</v>
      </c>
      <c r="F211" s="29"/>
      <c r="G211" s="65" t="s">
        <v>304</v>
      </c>
      <c r="H211" s="28" t="s">
        <v>124</v>
      </c>
      <c r="I211" s="28" t="s">
        <v>599</v>
      </c>
      <c r="J211" s="90" t="s">
        <v>612</v>
      </c>
      <c r="K211" s="90" t="s">
        <v>615</v>
      </c>
      <c r="L211" s="90" t="s">
        <v>615</v>
      </c>
      <c r="M211" s="99" t="s">
        <v>620</v>
      </c>
      <c r="N211" s="100"/>
      <c r="O211" s="100"/>
      <c r="P211" s="100"/>
      <c r="Q211" s="100"/>
      <c r="R211" s="100"/>
      <c r="S211" s="100"/>
      <c r="T211" s="100"/>
      <c r="U211" s="100"/>
      <c r="V211" s="100"/>
      <c r="W211" s="100"/>
      <c r="X211" s="100"/>
      <c r="Y211" s="100"/>
      <c r="Z211" s="100"/>
      <c r="AA211" s="100"/>
      <c r="AB211" s="100"/>
      <c r="AC211" s="100"/>
      <c r="AD211" s="101"/>
      <c r="AE211" s="10" t="s">
        <v>668</v>
      </c>
      <c r="AF211" s="10" t="s">
        <v>45</v>
      </c>
      <c r="AG211" s="14" t="s">
        <v>45</v>
      </c>
      <c r="AH211" s="11" t="s">
        <v>128</v>
      </c>
      <c r="AI211" s="11" t="s">
        <v>128</v>
      </c>
      <c r="AJ211" s="10">
        <v>20</v>
      </c>
      <c r="AK211" s="10">
        <v>70</v>
      </c>
      <c r="AL211" s="10">
        <v>70</v>
      </c>
    </row>
    <row r="212" spans="1:38" ht="159" customHeight="1" x14ac:dyDescent="0.25">
      <c r="A212" s="7">
        <f t="shared" ca="1" si="3"/>
        <v>209</v>
      </c>
      <c r="B212" s="28" t="s">
        <v>285</v>
      </c>
      <c r="C212" s="65">
        <v>5319</v>
      </c>
      <c r="D212" s="29">
        <v>45331</v>
      </c>
      <c r="E212" s="29">
        <v>47523</v>
      </c>
      <c r="F212" s="29"/>
      <c r="G212" s="65" t="s">
        <v>305</v>
      </c>
      <c r="H212" s="28" t="s">
        <v>77</v>
      </c>
      <c r="I212" s="28" t="s">
        <v>600</v>
      </c>
      <c r="J212" s="90" t="s">
        <v>612</v>
      </c>
      <c r="K212" s="90" t="s">
        <v>615</v>
      </c>
      <c r="L212" s="90" t="s">
        <v>615</v>
      </c>
      <c r="M212" s="99" t="s">
        <v>620</v>
      </c>
      <c r="N212" s="100"/>
      <c r="O212" s="100"/>
      <c r="P212" s="100"/>
      <c r="Q212" s="100"/>
      <c r="R212" s="100"/>
      <c r="S212" s="100"/>
      <c r="T212" s="100"/>
      <c r="U212" s="100"/>
      <c r="V212" s="100"/>
      <c r="W212" s="100"/>
      <c r="X212" s="100"/>
      <c r="Y212" s="100"/>
      <c r="Z212" s="100"/>
      <c r="AA212" s="100"/>
      <c r="AB212" s="100"/>
      <c r="AC212" s="100"/>
      <c r="AD212" s="101"/>
      <c r="AE212" s="10" t="s">
        <v>668</v>
      </c>
      <c r="AF212" s="10" t="s">
        <v>45</v>
      </c>
      <c r="AG212" s="14" t="s">
        <v>45</v>
      </c>
      <c r="AH212" s="11" t="s">
        <v>128</v>
      </c>
      <c r="AI212" s="11" t="s">
        <v>128</v>
      </c>
      <c r="AJ212" s="10"/>
      <c r="AK212" s="10">
        <v>70</v>
      </c>
      <c r="AL212" s="10">
        <v>70</v>
      </c>
    </row>
    <row r="213" spans="1:38" ht="159" customHeight="1" x14ac:dyDescent="0.25">
      <c r="A213" s="7">
        <f t="shared" ca="1" si="3"/>
        <v>210</v>
      </c>
      <c r="B213" s="28" t="s">
        <v>286</v>
      </c>
      <c r="C213" s="65">
        <v>5320</v>
      </c>
      <c r="D213" s="29">
        <v>45335</v>
      </c>
      <c r="E213" s="29">
        <v>46431</v>
      </c>
      <c r="F213" s="29"/>
      <c r="G213" s="65" t="s">
        <v>304</v>
      </c>
      <c r="H213" s="28" t="s">
        <v>369</v>
      </c>
      <c r="I213" s="28" t="s">
        <v>601</v>
      </c>
      <c r="J213" s="90" t="s">
        <v>612</v>
      </c>
      <c r="K213" s="90" t="s">
        <v>615</v>
      </c>
      <c r="L213" s="90" t="s">
        <v>615</v>
      </c>
      <c r="M213" s="96" t="s">
        <v>641</v>
      </c>
      <c r="N213" s="97"/>
      <c r="O213" s="97"/>
      <c r="P213" s="97"/>
      <c r="Q213" s="97"/>
      <c r="R213" s="97"/>
      <c r="S213" s="97"/>
      <c r="T213" s="97"/>
      <c r="U213" s="97"/>
      <c r="V213" s="97"/>
      <c r="W213" s="97"/>
      <c r="X213" s="97"/>
      <c r="Y213" s="97"/>
      <c r="Z213" s="97"/>
      <c r="AA213" s="97"/>
      <c r="AB213" s="97"/>
      <c r="AC213" s="97"/>
      <c r="AD213" s="98"/>
      <c r="AE213" s="10" t="s">
        <v>668</v>
      </c>
      <c r="AF213" s="10" t="s">
        <v>45</v>
      </c>
      <c r="AG213" s="14" t="s">
        <v>45</v>
      </c>
      <c r="AH213" s="11" t="s">
        <v>128</v>
      </c>
      <c r="AI213" s="11" t="s">
        <v>128</v>
      </c>
      <c r="AJ213" s="10">
        <v>15</v>
      </c>
      <c r="AK213" s="10">
        <v>70</v>
      </c>
      <c r="AL213" s="10">
        <v>70</v>
      </c>
    </row>
    <row r="214" spans="1:38" ht="159" customHeight="1" x14ac:dyDescent="0.25">
      <c r="A214" s="7">
        <f t="shared" ca="1" si="3"/>
        <v>211</v>
      </c>
      <c r="B214" s="28" t="s">
        <v>287</v>
      </c>
      <c r="C214" s="65">
        <v>5321</v>
      </c>
      <c r="D214" s="29">
        <v>45336</v>
      </c>
      <c r="E214" s="29">
        <v>54468</v>
      </c>
      <c r="F214" s="29"/>
      <c r="G214" s="65" t="s">
        <v>304</v>
      </c>
      <c r="H214" s="28" t="s">
        <v>125</v>
      </c>
      <c r="I214" s="28" t="s">
        <v>602</v>
      </c>
      <c r="J214" s="90" t="s">
        <v>612</v>
      </c>
      <c r="K214" s="90" t="s">
        <v>615</v>
      </c>
      <c r="L214" s="90" t="s">
        <v>615</v>
      </c>
      <c r="M214" s="99" t="s">
        <v>620</v>
      </c>
      <c r="N214" s="100"/>
      <c r="O214" s="100"/>
      <c r="P214" s="100"/>
      <c r="Q214" s="100"/>
      <c r="R214" s="100"/>
      <c r="S214" s="100"/>
      <c r="T214" s="100"/>
      <c r="U214" s="100"/>
      <c r="V214" s="100"/>
      <c r="W214" s="100"/>
      <c r="X214" s="100"/>
      <c r="Y214" s="100"/>
      <c r="Z214" s="100"/>
      <c r="AA214" s="100"/>
      <c r="AB214" s="100"/>
      <c r="AC214" s="100"/>
      <c r="AD214" s="101"/>
      <c r="AE214" s="10" t="s">
        <v>668</v>
      </c>
      <c r="AF214" s="10" t="s">
        <v>45</v>
      </c>
      <c r="AG214" s="14" t="s">
        <v>45</v>
      </c>
      <c r="AH214" s="11" t="s">
        <v>128</v>
      </c>
      <c r="AI214" s="11" t="s">
        <v>128</v>
      </c>
      <c r="AJ214" s="10">
        <v>20</v>
      </c>
      <c r="AK214" s="10">
        <v>70</v>
      </c>
      <c r="AL214" s="10">
        <v>70</v>
      </c>
    </row>
    <row r="215" spans="1:38" ht="159" customHeight="1" x14ac:dyDescent="0.25">
      <c r="A215" s="7">
        <f t="shared" ca="1" si="3"/>
        <v>212</v>
      </c>
      <c r="B215" s="11" t="s">
        <v>288</v>
      </c>
      <c r="C215" s="12">
        <v>5329</v>
      </c>
      <c r="D215" s="14">
        <v>45370</v>
      </c>
      <c r="E215" s="14">
        <v>54501</v>
      </c>
      <c r="F215" s="14"/>
      <c r="G215" s="64" t="s">
        <v>304</v>
      </c>
      <c r="H215" s="11" t="s">
        <v>366</v>
      </c>
      <c r="I215" s="11" t="s">
        <v>603</v>
      </c>
      <c r="J215" s="90" t="s">
        <v>612</v>
      </c>
      <c r="K215" s="90" t="s">
        <v>615</v>
      </c>
      <c r="L215" s="90" t="s">
        <v>615</v>
      </c>
      <c r="M215" s="99" t="s">
        <v>620</v>
      </c>
      <c r="N215" s="100"/>
      <c r="O215" s="100"/>
      <c r="P215" s="100"/>
      <c r="Q215" s="100"/>
      <c r="R215" s="100"/>
      <c r="S215" s="100"/>
      <c r="T215" s="100"/>
      <c r="U215" s="100"/>
      <c r="V215" s="100"/>
      <c r="W215" s="100"/>
      <c r="X215" s="100"/>
      <c r="Y215" s="100"/>
      <c r="Z215" s="100"/>
      <c r="AA215" s="100"/>
      <c r="AB215" s="100"/>
      <c r="AC215" s="100"/>
      <c r="AD215" s="101"/>
      <c r="AE215" s="10" t="s">
        <v>668</v>
      </c>
      <c r="AF215" s="10" t="s">
        <v>45</v>
      </c>
      <c r="AG215" s="14" t="s">
        <v>45</v>
      </c>
      <c r="AH215" s="11" t="s">
        <v>128</v>
      </c>
      <c r="AI215" s="11" t="s">
        <v>128</v>
      </c>
      <c r="AJ215" s="10">
        <v>20</v>
      </c>
      <c r="AK215" s="10">
        <v>70</v>
      </c>
      <c r="AL215" s="10">
        <v>70</v>
      </c>
    </row>
    <row r="216" spans="1:38" ht="21" x14ac:dyDescent="0.25">
      <c r="A216" s="30"/>
      <c r="B216" s="31"/>
      <c r="C216" s="69"/>
      <c r="D216" s="34"/>
      <c r="E216" s="34"/>
      <c r="F216" s="34"/>
      <c r="G216" s="69"/>
      <c r="H216" s="31" t="s">
        <v>128</v>
      </c>
      <c r="I216" s="31"/>
      <c r="J216" s="69"/>
      <c r="K216" s="69"/>
      <c r="L216" s="80"/>
      <c r="M216" s="33"/>
      <c r="N216" s="33"/>
      <c r="O216" s="33"/>
      <c r="P216" s="33"/>
      <c r="Q216" s="33"/>
      <c r="R216" s="33"/>
      <c r="S216" s="33"/>
      <c r="T216" s="33"/>
      <c r="U216" s="33"/>
      <c r="V216" s="33"/>
      <c r="W216" s="33"/>
      <c r="X216" s="33"/>
      <c r="Y216" s="33"/>
      <c r="Z216" s="33"/>
      <c r="AA216" s="33"/>
      <c r="AB216" s="33"/>
      <c r="AC216" s="33"/>
      <c r="AD216" s="33"/>
      <c r="AE216" s="32"/>
      <c r="AF216" s="32"/>
      <c r="AG216" s="34"/>
      <c r="AH216" s="31"/>
      <c r="AI216" s="31"/>
      <c r="AJ216" s="32"/>
      <c r="AK216" s="32"/>
      <c r="AL216" s="32"/>
    </row>
    <row r="217" spans="1:38" ht="63" x14ac:dyDescent="0.25">
      <c r="A217" s="30"/>
      <c r="B217" s="31" t="s">
        <v>719</v>
      </c>
      <c r="C217" s="69"/>
      <c r="D217" s="34"/>
      <c r="E217" s="34"/>
      <c r="F217" s="34"/>
      <c r="G217" s="69"/>
      <c r="H217" s="31"/>
      <c r="I217" s="31"/>
      <c r="J217" s="69"/>
      <c r="K217" s="69"/>
      <c r="L217" s="80"/>
      <c r="M217" s="33"/>
      <c r="N217" s="33"/>
      <c r="O217" s="33"/>
      <c r="P217" s="33"/>
      <c r="Q217" s="33"/>
      <c r="R217" s="33"/>
      <c r="S217" s="33"/>
      <c r="T217" s="33"/>
      <c r="U217" s="33"/>
      <c r="V217" s="33"/>
      <c r="W217" s="33"/>
      <c r="X217" s="33"/>
      <c r="Y217" s="33"/>
      <c r="Z217" s="33"/>
      <c r="AA217" s="33"/>
      <c r="AB217" s="33"/>
      <c r="AC217" s="33"/>
      <c r="AD217" s="33"/>
      <c r="AE217" s="32"/>
      <c r="AF217" s="32"/>
      <c r="AG217" s="34"/>
      <c r="AH217" s="31"/>
      <c r="AI217" s="31"/>
      <c r="AJ217" s="32"/>
      <c r="AK217" s="32"/>
      <c r="AL217" s="32"/>
    </row>
    <row r="218" spans="1:38" ht="19.5" thickBot="1" x14ac:dyDescent="0.3">
      <c r="A218" s="35"/>
      <c r="B218" s="36"/>
      <c r="C218" s="71"/>
      <c r="D218" s="42"/>
      <c r="E218" s="42"/>
      <c r="F218" s="72"/>
      <c r="G218" s="71"/>
      <c r="H218" s="38"/>
      <c r="I218" s="38"/>
      <c r="J218" s="81"/>
      <c r="K218" s="81"/>
      <c r="L218" s="82"/>
      <c r="M218" s="39"/>
      <c r="N218" s="39"/>
      <c r="O218" s="39"/>
      <c r="P218" s="40"/>
      <c r="Q218" s="39"/>
      <c r="R218" s="39"/>
      <c r="S218" s="39"/>
      <c r="T218" s="39"/>
      <c r="U218" s="39"/>
      <c r="V218" s="39"/>
      <c r="W218" s="39"/>
      <c r="X218" s="39"/>
      <c r="Y218" s="39"/>
      <c r="Z218" s="39"/>
      <c r="AA218" s="39"/>
      <c r="AB218" s="39"/>
      <c r="AC218" s="39"/>
      <c r="AD218" s="39"/>
      <c r="AE218" s="41"/>
      <c r="AF218" s="37"/>
      <c r="AG218" s="42"/>
      <c r="AH218" s="38"/>
      <c r="AI218" s="38"/>
      <c r="AJ218" s="37"/>
      <c r="AK218" s="37"/>
      <c r="AL218" s="37"/>
    </row>
    <row r="219" spans="1:38" ht="23.25" x14ac:dyDescent="0.25">
      <c r="B219" s="56" t="s">
        <v>305</v>
      </c>
      <c r="C219" s="114" t="s">
        <v>702</v>
      </c>
      <c r="D219" s="114"/>
      <c r="E219" s="114"/>
      <c r="F219" s="115"/>
      <c r="G219" s="73"/>
      <c r="H219" s="46"/>
      <c r="I219" s="46"/>
      <c r="J219" s="83"/>
      <c r="K219" s="83"/>
      <c r="L219" s="84"/>
      <c r="M219" s="39"/>
      <c r="N219" s="39"/>
      <c r="O219" s="39"/>
      <c r="P219" s="40"/>
      <c r="Q219" s="39"/>
      <c r="R219" s="39"/>
      <c r="S219" s="39"/>
      <c r="T219" s="39"/>
      <c r="U219" s="39"/>
      <c r="V219" s="39"/>
      <c r="W219" s="39"/>
      <c r="X219" s="39"/>
      <c r="Y219" s="39"/>
      <c r="Z219" s="39"/>
      <c r="AA219" s="39"/>
      <c r="AB219" s="39"/>
      <c r="AC219" s="39"/>
      <c r="AD219" s="39"/>
      <c r="AE219" s="41"/>
      <c r="AF219" s="37"/>
      <c r="AG219" s="42"/>
      <c r="AH219" s="38"/>
      <c r="AI219" s="38"/>
      <c r="AJ219" s="37"/>
      <c r="AK219" s="37"/>
      <c r="AL219" s="37"/>
    </row>
    <row r="220" spans="1:38" ht="23.25" x14ac:dyDescent="0.25">
      <c r="B220" s="57" t="s">
        <v>667</v>
      </c>
      <c r="C220" s="118" t="s">
        <v>710</v>
      </c>
      <c r="D220" s="118"/>
      <c r="E220" s="118"/>
      <c r="F220" s="119"/>
      <c r="G220" s="73"/>
      <c r="H220" s="46"/>
      <c r="I220" s="46"/>
      <c r="J220" s="83"/>
      <c r="K220" s="83"/>
      <c r="L220" s="84"/>
      <c r="M220" s="39"/>
      <c r="N220" s="39"/>
      <c r="O220" s="39"/>
      <c r="P220" s="40"/>
      <c r="Q220" s="39"/>
      <c r="R220" s="39"/>
      <c r="S220" s="39"/>
      <c r="T220" s="39"/>
      <c r="U220" s="39"/>
      <c r="V220" s="39"/>
      <c r="W220" s="39"/>
      <c r="X220" s="39"/>
      <c r="Y220" s="39"/>
      <c r="Z220" s="39"/>
      <c r="AA220" s="39"/>
      <c r="AB220" s="39"/>
      <c r="AC220" s="39"/>
      <c r="AD220" s="39"/>
      <c r="AE220" s="41"/>
      <c r="AF220" s="37"/>
      <c r="AG220" s="42"/>
      <c r="AH220" s="38"/>
      <c r="AI220" s="38"/>
      <c r="AJ220" s="37"/>
      <c r="AK220" s="37"/>
      <c r="AL220" s="37"/>
    </row>
    <row r="221" spans="1:38" ht="23.25" x14ac:dyDescent="0.25">
      <c r="B221" s="57" t="s">
        <v>304</v>
      </c>
      <c r="C221" s="118" t="s">
        <v>703</v>
      </c>
      <c r="D221" s="118"/>
      <c r="E221" s="118"/>
      <c r="F221" s="119"/>
      <c r="G221" s="73"/>
      <c r="H221" s="46"/>
      <c r="I221" s="46"/>
      <c r="J221" s="83"/>
      <c r="K221" s="83"/>
      <c r="L221" s="84"/>
      <c r="M221" s="39"/>
      <c r="N221" s="39"/>
      <c r="O221" s="39"/>
      <c r="P221" s="40"/>
      <c r="Q221" s="39"/>
      <c r="R221" s="39"/>
      <c r="S221" s="39"/>
      <c r="T221" s="39"/>
      <c r="U221" s="39"/>
      <c r="V221" s="39"/>
      <c r="W221" s="39"/>
      <c r="X221" s="39"/>
      <c r="Y221" s="39"/>
      <c r="Z221" s="39"/>
      <c r="AA221" s="39"/>
      <c r="AB221" s="39"/>
      <c r="AC221" s="39"/>
      <c r="AD221" s="39"/>
      <c r="AE221" s="41"/>
      <c r="AF221" s="37"/>
      <c r="AG221" s="42"/>
      <c r="AH221" s="38"/>
      <c r="AI221" s="38"/>
      <c r="AJ221" s="37"/>
      <c r="AK221" s="37"/>
      <c r="AL221" s="37"/>
    </row>
    <row r="222" spans="1:38" ht="23.25" x14ac:dyDescent="0.25">
      <c r="B222" s="57">
        <v>0</v>
      </c>
      <c r="C222" s="118" t="s">
        <v>704</v>
      </c>
      <c r="D222" s="118"/>
      <c r="E222" s="118"/>
      <c r="F222" s="119"/>
      <c r="G222" s="73"/>
      <c r="H222" s="46"/>
      <c r="I222" s="46"/>
      <c r="J222" s="83"/>
      <c r="K222" s="83"/>
      <c r="L222" s="84"/>
      <c r="M222" s="39"/>
      <c r="N222" s="39"/>
      <c r="O222" s="39"/>
      <c r="P222" s="40"/>
      <c r="Q222" s="39"/>
      <c r="R222" s="39"/>
      <c r="S222" s="39"/>
      <c r="T222" s="39"/>
      <c r="U222" s="39"/>
      <c r="V222" s="39"/>
      <c r="W222" s="39"/>
      <c r="X222" s="39"/>
      <c r="Y222" s="39"/>
      <c r="Z222" s="39"/>
      <c r="AA222" s="39"/>
      <c r="AB222" s="39"/>
      <c r="AC222" s="39"/>
      <c r="AD222" s="39"/>
      <c r="AE222" s="41"/>
      <c r="AF222" s="37"/>
      <c r="AG222" s="42"/>
      <c r="AH222" s="38"/>
      <c r="AI222" s="38"/>
      <c r="AJ222" s="37"/>
      <c r="AK222" s="37"/>
      <c r="AL222" s="37"/>
    </row>
    <row r="223" spans="1:38" ht="23.25" x14ac:dyDescent="0.25">
      <c r="B223" s="57" t="s">
        <v>45</v>
      </c>
      <c r="C223" s="118" t="s">
        <v>705</v>
      </c>
      <c r="D223" s="118"/>
      <c r="E223" s="118"/>
      <c r="F223" s="119"/>
      <c r="G223" s="73"/>
      <c r="H223" s="46"/>
      <c r="I223" s="46"/>
      <c r="J223" s="83"/>
      <c r="K223" s="83"/>
      <c r="L223" s="84"/>
      <c r="M223" s="39"/>
      <c r="N223" s="39"/>
      <c r="O223" s="39"/>
      <c r="P223" s="40"/>
      <c r="Q223" s="39"/>
      <c r="R223" s="39"/>
      <c r="S223" s="39"/>
      <c r="T223" s="39"/>
      <c r="U223" s="39"/>
      <c r="V223" s="39"/>
      <c r="W223" s="39"/>
      <c r="X223" s="39"/>
      <c r="Y223" s="39"/>
      <c r="Z223" s="39"/>
      <c r="AA223" s="39"/>
      <c r="AB223" s="39"/>
      <c r="AC223" s="39"/>
      <c r="AD223" s="39"/>
      <c r="AE223" s="41"/>
      <c r="AF223" s="37"/>
      <c r="AG223" s="42"/>
      <c r="AH223" s="38"/>
      <c r="AI223" s="38"/>
      <c r="AJ223" s="37"/>
      <c r="AK223" s="37"/>
      <c r="AL223" s="37"/>
    </row>
    <row r="224" spans="1:38" ht="23.25" x14ac:dyDescent="0.25">
      <c r="B224" s="58" t="s">
        <v>666</v>
      </c>
      <c r="C224" s="118" t="s">
        <v>706</v>
      </c>
      <c r="D224" s="118"/>
      <c r="E224" s="118"/>
      <c r="F224" s="119"/>
      <c r="G224" s="73"/>
      <c r="H224" s="46"/>
      <c r="I224" s="46"/>
      <c r="J224" s="83"/>
      <c r="K224" s="83"/>
      <c r="L224" s="84"/>
      <c r="M224" s="39"/>
      <c r="N224" s="39"/>
      <c r="O224" s="39"/>
      <c r="P224" s="40"/>
      <c r="Q224" s="39"/>
      <c r="R224" s="39"/>
      <c r="S224" s="39"/>
      <c r="T224" s="39"/>
      <c r="U224" s="39"/>
      <c r="V224" s="39"/>
      <c r="W224" s="39"/>
      <c r="X224" s="39"/>
      <c r="Y224" s="39"/>
      <c r="Z224" s="39"/>
      <c r="AA224" s="39"/>
      <c r="AB224" s="39"/>
      <c r="AC224" s="39"/>
      <c r="AD224" s="39"/>
      <c r="AE224" s="41"/>
      <c r="AF224" s="37"/>
      <c r="AG224" s="42"/>
      <c r="AH224" s="38"/>
      <c r="AI224" s="38"/>
      <c r="AJ224" s="37"/>
      <c r="AK224" s="37"/>
      <c r="AL224" s="37"/>
    </row>
    <row r="225" spans="1:38" ht="23.25" x14ac:dyDescent="0.25">
      <c r="B225" s="57" t="s">
        <v>670</v>
      </c>
      <c r="C225" s="118" t="s">
        <v>707</v>
      </c>
      <c r="D225" s="118"/>
      <c r="E225" s="118"/>
      <c r="F225" s="119"/>
      <c r="G225" s="73"/>
      <c r="H225" s="46"/>
      <c r="I225" s="46"/>
      <c r="J225" s="83"/>
      <c r="K225" s="83"/>
      <c r="L225" s="84"/>
      <c r="M225" s="39"/>
      <c r="N225" s="39"/>
      <c r="O225" s="39"/>
      <c r="P225" s="40"/>
      <c r="Q225" s="39"/>
      <c r="R225" s="39"/>
      <c r="S225" s="39"/>
      <c r="T225" s="39"/>
      <c r="U225" s="39"/>
      <c r="V225" s="39"/>
      <c r="W225" s="39"/>
      <c r="X225" s="39"/>
      <c r="Y225" s="39"/>
      <c r="Z225" s="39"/>
      <c r="AA225" s="39"/>
      <c r="AB225" s="39"/>
      <c r="AC225" s="39"/>
      <c r="AD225" s="39"/>
      <c r="AE225" s="41"/>
      <c r="AF225" s="37"/>
      <c r="AG225" s="42"/>
      <c r="AH225" s="38"/>
      <c r="AI225" s="38"/>
      <c r="AJ225" s="37"/>
      <c r="AK225" s="37"/>
      <c r="AL225" s="37"/>
    </row>
    <row r="226" spans="1:38" ht="23.25" x14ac:dyDescent="0.25">
      <c r="B226" s="57" t="s">
        <v>669</v>
      </c>
      <c r="C226" s="118" t="s">
        <v>708</v>
      </c>
      <c r="D226" s="118"/>
      <c r="E226" s="118"/>
      <c r="F226" s="119"/>
      <c r="G226" s="73"/>
      <c r="H226" s="46"/>
      <c r="I226" s="46"/>
      <c r="J226" s="83"/>
      <c r="K226" s="83"/>
      <c r="L226" s="84"/>
      <c r="M226" s="39"/>
      <c r="N226" s="39"/>
      <c r="O226" s="39"/>
      <c r="P226" s="40"/>
      <c r="Q226" s="39"/>
      <c r="R226" s="39"/>
      <c r="S226" s="39"/>
      <c r="T226" s="39"/>
      <c r="U226" s="39"/>
      <c r="V226" s="39"/>
      <c r="W226" s="39"/>
      <c r="X226" s="39"/>
      <c r="Y226" s="39"/>
      <c r="Z226" s="39"/>
      <c r="AA226" s="39"/>
      <c r="AB226" s="39"/>
      <c r="AC226" s="39"/>
      <c r="AD226" s="39"/>
      <c r="AE226" s="41"/>
      <c r="AF226" s="37"/>
      <c r="AG226" s="42"/>
      <c r="AH226" s="38"/>
      <c r="AI226" s="38"/>
      <c r="AJ226" s="37"/>
      <c r="AK226" s="37"/>
      <c r="AL226" s="37"/>
    </row>
    <row r="227" spans="1:38" ht="24" thickBot="1" x14ac:dyDescent="0.3">
      <c r="B227" s="59" t="s">
        <v>668</v>
      </c>
      <c r="C227" s="116" t="s">
        <v>709</v>
      </c>
      <c r="D227" s="116"/>
      <c r="E227" s="116"/>
      <c r="F227" s="117"/>
      <c r="G227" s="73"/>
      <c r="H227" s="46"/>
      <c r="I227" s="46"/>
      <c r="J227" s="83"/>
      <c r="K227" s="83"/>
      <c r="L227" s="84"/>
      <c r="M227" s="39"/>
      <c r="N227" s="39"/>
      <c r="O227" s="39"/>
      <c r="P227" s="40"/>
      <c r="Q227" s="39"/>
      <c r="R227" s="39"/>
      <c r="S227" s="39"/>
      <c r="T227" s="39"/>
      <c r="U227" s="39"/>
      <c r="V227" s="39"/>
      <c r="W227" s="39"/>
      <c r="X227" s="39"/>
      <c r="Y227" s="39"/>
      <c r="Z227" s="39"/>
      <c r="AA227" s="39"/>
      <c r="AB227" s="39"/>
      <c r="AC227" s="39"/>
      <c r="AD227" s="39"/>
      <c r="AE227" s="41"/>
      <c r="AF227" s="37"/>
      <c r="AG227" s="42"/>
      <c r="AH227" s="38"/>
      <c r="AI227" s="38"/>
      <c r="AJ227" s="37"/>
      <c r="AK227" s="37"/>
      <c r="AL227" s="37"/>
    </row>
    <row r="228" spans="1:38" ht="24" thickBot="1" x14ac:dyDescent="0.3">
      <c r="A228" s="35"/>
      <c r="B228" s="43"/>
      <c r="C228" s="74"/>
      <c r="D228" s="75"/>
      <c r="E228" s="75"/>
      <c r="F228" s="76"/>
      <c r="G228" s="74"/>
      <c r="H228" s="44"/>
      <c r="I228" s="44"/>
      <c r="J228" s="83"/>
      <c r="K228" s="83"/>
      <c r="L228" s="84"/>
      <c r="M228" s="39"/>
      <c r="N228" s="39"/>
      <c r="O228" s="39"/>
      <c r="P228" s="40"/>
      <c r="Q228" s="39"/>
      <c r="R228" s="39"/>
      <c r="S228" s="39"/>
      <c r="T228" s="39"/>
      <c r="U228" s="39"/>
      <c r="V228" s="39"/>
      <c r="W228" s="39"/>
      <c r="X228" s="39"/>
      <c r="Y228" s="39"/>
      <c r="Z228" s="39"/>
      <c r="AA228" s="39"/>
      <c r="AB228" s="39"/>
      <c r="AC228" s="39"/>
      <c r="AD228" s="39"/>
      <c r="AE228" s="41"/>
      <c r="AF228" s="37"/>
      <c r="AG228" s="42"/>
      <c r="AH228" s="38"/>
      <c r="AI228" s="38"/>
      <c r="AJ228" s="37"/>
      <c r="AK228" s="37"/>
      <c r="AL228" s="37"/>
    </row>
    <row r="229" spans="1:38" ht="58.5" customHeight="1" x14ac:dyDescent="0.25">
      <c r="A229" s="35"/>
      <c r="B229" s="105" t="s">
        <v>711</v>
      </c>
      <c r="C229" s="106"/>
      <c r="D229" s="106"/>
      <c r="E229" s="106"/>
      <c r="F229" s="106"/>
      <c r="G229" s="106"/>
      <c r="H229" s="106"/>
      <c r="I229" s="106"/>
      <c r="J229" s="106"/>
      <c r="K229" s="107"/>
      <c r="L229" s="84"/>
      <c r="M229" s="39"/>
      <c r="N229" s="39"/>
      <c r="O229" s="39"/>
      <c r="P229" s="40"/>
      <c r="Q229" s="39"/>
      <c r="R229" s="39"/>
      <c r="S229" s="39"/>
      <c r="T229" s="39"/>
      <c r="U229" s="39"/>
      <c r="V229" s="39"/>
      <c r="W229" s="39"/>
      <c r="X229" s="39"/>
      <c r="Y229" s="39"/>
      <c r="Z229" s="39"/>
      <c r="AA229" s="39"/>
      <c r="AB229" s="39"/>
      <c r="AC229" s="39"/>
      <c r="AD229" s="39"/>
      <c r="AE229" s="41"/>
      <c r="AF229" s="37"/>
      <c r="AG229" s="42"/>
      <c r="AH229" s="38"/>
      <c r="AI229" s="38"/>
      <c r="AJ229" s="37"/>
      <c r="AK229" s="37"/>
      <c r="AL229" s="37"/>
    </row>
    <row r="230" spans="1:38" ht="39.75" customHeight="1" x14ac:dyDescent="0.25">
      <c r="A230" s="45"/>
      <c r="B230" s="108" t="s">
        <v>717</v>
      </c>
      <c r="C230" s="109"/>
      <c r="D230" s="109"/>
      <c r="E230" s="109"/>
      <c r="F230" s="109"/>
      <c r="G230" s="109"/>
      <c r="H230" s="109"/>
      <c r="I230" s="109"/>
      <c r="J230" s="109"/>
      <c r="K230" s="110"/>
      <c r="L230" s="84"/>
      <c r="AE230" s="49"/>
      <c r="AF230" s="50"/>
      <c r="AG230" s="51" t="s">
        <v>128</v>
      </c>
      <c r="AH230" s="52"/>
      <c r="AI230" s="52"/>
      <c r="AJ230" s="50"/>
      <c r="AK230" s="50"/>
      <c r="AL230" s="50"/>
    </row>
    <row r="231" spans="1:38" ht="93" customHeight="1" thickBot="1" x14ac:dyDescent="0.3">
      <c r="B231" s="111" t="s">
        <v>720</v>
      </c>
      <c r="C231" s="112"/>
      <c r="D231" s="112"/>
      <c r="E231" s="112"/>
      <c r="F231" s="112"/>
      <c r="G231" s="112"/>
      <c r="H231" s="112"/>
      <c r="I231" s="112"/>
      <c r="J231" s="112"/>
      <c r="K231" s="113"/>
      <c r="L231" s="84"/>
    </row>
    <row r="232" spans="1:38" ht="23.25" x14ac:dyDescent="0.25">
      <c r="C232" s="54"/>
      <c r="D232" s="54"/>
      <c r="E232" s="54"/>
      <c r="F232" s="54"/>
      <c r="G232" s="54"/>
      <c r="L232" s="84"/>
    </row>
    <row r="233" spans="1:38" ht="23.25" x14ac:dyDescent="0.25">
      <c r="C233" s="54"/>
      <c r="D233" s="54"/>
      <c r="E233" s="54"/>
      <c r="F233" s="54"/>
      <c r="G233" s="54"/>
      <c r="L233" s="84"/>
    </row>
    <row r="234" spans="1:38" x14ac:dyDescent="0.25">
      <c r="B234" s="55"/>
      <c r="C234" s="55"/>
      <c r="D234" s="77"/>
    </row>
    <row r="235" spans="1:38" x14ac:dyDescent="0.25">
      <c r="B235" s="55"/>
      <c r="C235" s="55"/>
      <c r="D235" s="77"/>
    </row>
    <row r="236" spans="1:38" x14ac:dyDescent="0.25">
      <c r="B236" s="55"/>
      <c r="C236" s="55"/>
      <c r="D236" s="77"/>
    </row>
    <row r="237" spans="1:38" x14ac:dyDescent="0.25">
      <c r="B237" s="55"/>
      <c r="C237" s="55"/>
      <c r="D237" s="77"/>
    </row>
    <row r="238" spans="1:38" x14ac:dyDescent="0.25">
      <c r="B238" s="55"/>
      <c r="C238" s="55"/>
      <c r="D238" s="77"/>
    </row>
    <row r="239" spans="1:38" x14ac:dyDescent="0.25">
      <c r="B239" s="55"/>
      <c r="C239" s="55"/>
      <c r="D239" s="77"/>
    </row>
  </sheetData>
  <autoFilter ref="A3:AL216" xr:uid="{00000000-0001-0000-0000-000000000000}">
    <sortState xmlns:xlrd2="http://schemas.microsoft.com/office/spreadsheetml/2017/richdata2" ref="A4:AL216">
      <sortCondition ref="C3:C216"/>
    </sortState>
  </autoFilter>
  <mergeCells count="568">
    <mergeCell ref="AE2:AG2"/>
    <mergeCell ref="AJ2:AL2"/>
    <mergeCell ref="AB53:AD53"/>
    <mergeCell ref="Y53:AA53"/>
    <mergeCell ref="V53:X53"/>
    <mergeCell ref="AB147:AD147"/>
    <mergeCell ref="AB148:AD148"/>
    <mergeCell ref="AB149:AD149"/>
    <mergeCell ref="AB68:AD68"/>
    <mergeCell ref="Y68:AA68"/>
    <mergeCell ref="Y67:AA67"/>
    <mergeCell ref="V68:X68"/>
    <mergeCell ref="V67:X67"/>
    <mergeCell ref="Y125:AA125"/>
    <mergeCell ref="Y126:AA126"/>
    <mergeCell ref="Y123:AA123"/>
    <mergeCell ref="Y124:AA124"/>
    <mergeCell ref="AB123:AD123"/>
    <mergeCell ref="AB124:AD124"/>
    <mergeCell ref="Y143:AA143"/>
    <mergeCell ref="Y144:AA144"/>
    <mergeCell ref="AB127:AD127"/>
    <mergeCell ref="AB128:AD128"/>
    <mergeCell ref="AB129:AD129"/>
    <mergeCell ref="AB180:AD180"/>
    <mergeCell ref="AB151:AD151"/>
    <mergeCell ref="AB152:AD152"/>
    <mergeCell ref="AB153:AD153"/>
    <mergeCell ref="AB154:AD154"/>
    <mergeCell ref="AB155:AD155"/>
    <mergeCell ref="AB156:AD156"/>
    <mergeCell ref="AB157:AD157"/>
    <mergeCell ref="AB158:AD158"/>
    <mergeCell ref="AB159:AD159"/>
    <mergeCell ref="AB160:AD160"/>
    <mergeCell ref="AB161:AD161"/>
    <mergeCell ref="AB162:AD162"/>
    <mergeCell ref="AB163:AD163"/>
    <mergeCell ref="AB164:AD164"/>
    <mergeCell ref="AB165:AD165"/>
    <mergeCell ref="AB166:AD166"/>
    <mergeCell ref="AB171:AD171"/>
    <mergeCell ref="AB172:AD172"/>
    <mergeCell ref="AB173:AD173"/>
    <mergeCell ref="AB174:AD174"/>
    <mergeCell ref="AB175:AD175"/>
    <mergeCell ref="AB176:AD176"/>
    <mergeCell ref="AB177:AD177"/>
    <mergeCell ref="AB178:AD178"/>
    <mergeCell ref="AB179:AD179"/>
    <mergeCell ref="AB110:AD110"/>
    <mergeCell ref="Y110:AA110"/>
    <mergeCell ref="Y111:AA111"/>
    <mergeCell ref="V110:X110"/>
    <mergeCell ref="V111:X111"/>
    <mergeCell ref="AB202:AD202"/>
    <mergeCell ref="AB200:AD200"/>
    <mergeCell ref="AB197:AD197"/>
    <mergeCell ref="AB198:AD198"/>
    <mergeCell ref="AB183:AD183"/>
    <mergeCell ref="AB184:AD184"/>
    <mergeCell ref="AB185:AD185"/>
    <mergeCell ref="AB186:AD186"/>
    <mergeCell ref="AB187:AD187"/>
    <mergeCell ref="AB188:AD188"/>
    <mergeCell ref="AB189:AD189"/>
    <mergeCell ref="AB190:AD190"/>
    <mergeCell ref="AB191:AD191"/>
    <mergeCell ref="AB192:AD192"/>
    <mergeCell ref="AB193:AD193"/>
    <mergeCell ref="AB194:AD194"/>
    <mergeCell ref="AB168:AD168"/>
    <mergeCell ref="AB169:AD169"/>
    <mergeCell ref="AB170:AD170"/>
    <mergeCell ref="Y113:AA113"/>
    <mergeCell ref="Y114:AA114"/>
    <mergeCell ref="Y115:AA115"/>
    <mergeCell ref="Y116:AA116"/>
    <mergeCell ref="Y117:AA117"/>
    <mergeCell ref="Y118:AA118"/>
    <mergeCell ref="Y119:AA119"/>
    <mergeCell ref="Y120:AA120"/>
    <mergeCell ref="Y121:AA121"/>
    <mergeCell ref="AB113:AD113"/>
    <mergeCell ref="AB114:AD114"/>
    <mergeCell ref="AB115:AD115"/>
    <mergeCell ref="AB116:AD116"/>
    <mergeCell ref="AB117:AD117"/>
    <mergeCell ref="AB118:AD118"/>
    <mergeCell ref="AB119:AD119"/>
    <mergeCell ref="AB120:AD120"/>
    <mergeCell ref="AB121:AD121"/>
    <mergeCell ref="AB125:AD125"/>
    <mergeCell ref="AB122:AD122"/>
    <mergeCell ref="Y122:AA122"/>
    <mergeCell ref="Y145:AA145"/>
    <mergeCell ref="Y146:AA146"/>
    <mergeCell ref="AB133:AD133"/>
    <mergeCell ref="AB134:AD134"/>
    <mergeCell ref="AB135:AD135"/>
    <mergeCell ref="AB136:AD136"/>
    <mergeCell ref="AB137:AD137"/>
    <mergeCell ref="AB138:AD138"/>
    <mergeCell ref="AB139:AD139"/>
    <mergeCell ref="AB140:AD140"/>
    <mergeCell ref="AB141:AD141"/>
    <mergeCell ref="AB142:AD142"/>
    <mergeCell ref="AB143:AD143"/>
    <mergeCell ref="AB144:AD144"/>
    <mergeCell ref="Y133:AA133"/>
    <mergeCell ref="Y134:AA134"/>
    <mergeCell ref="Y135:AA135"/>
    <mergeCell ref="Y136:AA136"/>
    <mergeCell ref="Y137:AA137"/>
    <mergeCell ref="Y138:AA138"/>
    <mergeCell ref="Y139:AA139"/>
    <mergeCell ref="Y140:AA140"/>
    <mergeCell ref="Y141:AA141"/>
    <mergeCell ref="Y142:AA142"/>
    <mergeCell ref="Y89:AA89"/>
    <mergeCell ref="Y90:AA90"/>
    <mergeCell ref="Y91:AA91"/>
    <mergeCell ref="Y92:AA92"/>
    <mergeCell ref="Y93:AA93"/>
    <mergeCell ref="Y94:AA94"/>
    <mergeCell ref="Y95:AA95"/>
    <mergeCell ref="Y127:AA127"/>
    <mergeCell ref="Y128:AA128"/>
    <mergeCell ref="Y129:AA129"/>
    <mergeCell ref="Y130:AA130"/>
    <mergeCell ref="Y131:AA131"/>
    <mergeCell ref="V81:X81"/>
    <mergeCell ref="V82:X82"/>
    <mergeCell ref="V83:X83"/>
    <mergeCell ref="V84:X84"/>
    <mergeCell ref="V85:X85"/>
    <mergeCell ref="V86:X86"/>
    <mergeCell ref="V87:X87"/>
    <mergeCell ref="V88:X88"/>
    <mergeCell ref="V89:X89"/>
    <mergeCell ref="AB81:AD81"/>
    <mergeCell ref="AB82:AD82"/>
    <mergeCell ref="AB83:AD83"/>
    <mergeCell ref="AB84:AD84"/>
    <mergeCell ref="AB85:AD85"/>
    <mergeCell ref="AB86:AD86"/>
    <mergeCell ref="AB87:AD87"/>
    <mergeCell ref="AB88:AD88"/>
    <mergeCell ref="Y81:AA81"/>
    <mergeCell ref="Y82:AA82"/>
    <mergeCell ref="Y83:AA83"/>
    <mergeCell ref="Y84:AA84"/>
    <mergeCell ref="Y85:AA85"/>
    <mergeCell ref="Y86:AA86"/>
    <mergeCell ref="Y87:AA87"/>
    <mergeCell ref="Y88:AA88"/>
    <mergeCell ref="AB91:AD91"/>
    <mergeCell ref="AB92:AD92"/>
    <mergeCell ref="AB93:AD93"/>
    <mergeCell ref="AB94:AD94"/>
    <mergeCell ref="AB95:AD95"/>
    <mergeCell ref="V90:X90"/>
    <mergeCell ref="V91:X91"/>
    <mergeCell ref="V92:X92"/>
    <mergeCell ref="V93:X93"/>
    <mergeCell ref="V94:X94"/>
    <mergeCell ref="V95:X95"/>
    <mergeCell ref="M66:O66"/>
    <mergeCell ref="M67:O67"/>
    <mergeCell ref="M68:O68"/>
    <mergeCell ref="M69:O69"/>
    <mergeCell ref="M70:R70"/>
    <mergeCell ref="AB108:AD108"/>
    <mergeCell ref="Y107:AA107"/>
    <mergeCell ref="Y108:AA108"/>
    <mergeCell ref="V107:X107"/>
    <mergeCell ref="V108:X108"/>
    <mergeCell ref="AB103:AD103"/>
    <mergeCell ref="AB104:AD104"/>
    <mergeCell ref="Y103:AA103"/>
    <mergeCell ref="Y104:AA104"/>
    <mergeCell ref="V103:X103"/>
    <mergeCell ref="V104:X104"/>
    <mergeCell ref="M106:X106"/>
    <mergeCell ref="AB97:AD97"/>
    <mergeCell ref="AB98:AD98"/>
    <mergeCell ref="AB99:AD99"/>
    <mergeCell ref="Y97:AA97"/>
    <mergeCell ref="Y98:AA98"/>
    <mergeCell ref="Y99:AA99"/>
    <mergeCell ref="AB90:AD90"/>
    <mergeCell ref="V77:X77"/>
    <mergeCell ref="S77:U77"/>
    <mergeCell ref="V75:X75"/>
    <mergeCell ref="S74:U74"/>
    <mergeCell ref="S75:U75"/>
    <mergeCell ref="M71:R71"/>
    <mergeCell ref="M72:R72"/>
    <mergeCell ref="M73:R73"/>
    <mergeCell ref="M74:R74"/>
    <mergeCell ref="M75:R75"/>
    <mergeCell ref="AB67:AD67"/>
    <mergeCell ref="AB69:AD69"/>
    <mergeCell ref="Y69:AA69"/>
    <mergeCell ref="V69:X69"/>
    <mergeCell ref="S67:U67"/>
    <mergeCell ref="S68:U68"/>
    <mergeCell ref="S69:U69"/>
    <mergeCell ref="S70:U70"/>
    <mergeCell ref="S71:U71"/>
    <mergeCell ref="P55:R55"/>
    <mergeCell ref="P56:R56"/>
    <mergeCell ref="S53:U53"/>
    <mergeCell ref="S48:U48"/>
    <mergeCell ref="P46:R46"/>
    <mergeCell ref="P48:R48"/>
    <mergeCell ref="P53:R53"/>
    <mergeCell ref="Y73:AA73"/>
    <mergeCell ref="V72:X72"/>
    <mergeCell ref="V73:X73"/>
    <mergeCell ref="S65:U65"/>
    <mergeCell ref="V65:X65"/>
    <mergeCell ref="S72:U72"/>
    <mergeCell ref="S73:U73"/>
    <mergeCell ref="P64:R64"/>
    <mergeCell ref="P65:R65"/>
    <mergeCell ref="P66:R66"/>
    <mergeCell ref="P67:R67"/>
    <mergeCell ref="P68:R68"/>
    <mergeCell ref="P69:R69"/>
    <mergeCell ref="P62:R62"/>
    <mergeCell ref="P61:R61"/>
    <mergeCell ref="V31:X31"/>
    <mergeCell ref="Y25:AA25"/>
    <mergeCell ref="Y26:AA26"/>
    <mergeCell ref="V26:X26"/>
    <mergeCell ref="V25:X25"/>
    <mergeCell ref="AB55:AD55"/>
    <mergeCell ref="Y55:AA55"/>
    <mergeCell ref="V55:X55"/>
    <mergeCell ref="S55:U55"/>
    <mergeCell ref="AB27:AD27"/>
    <mergeCell ref="AB28:AD28"/>
    <mergeCell ref="AB29:AD29"/>
    <mergeCell ref="AB30:AD30"/>
    <mergeCell ref="AB31:AD31"/>
    <mergeCell ref="Y39:AA39"/>
    <mergeCell ref="Y40:AA40"/>
    <mergeCell ref="Y41:AA41"/>
    <mergeCell ref="Y42:AA42"/>
    <mergeCell ref="AB41:AD41"/>
    <mergeCell ref="AB42:AD42"/>
    <mergeCell ref="Y31:AA31"/>
    <mergeCell ref="Y43:AA43"/>
    <mergeCell ref="Y44:AA44"/>
    <mergeCell ref="Y45:AA45"/>
    <mergeCell ref="Y46:AA46"/>
    <mergeCell ref="Y33:AA33"/>
    <mergeCell ref="Y34:AA34"/>
    <mergeCell ref="Y35:AA35"/>
    <mergeCell ref="Y36:AA36"/>
    <mergeCell ref="Y37:AA37"/>
    <mergeCell ref="Y38:AA38"/>
    <mergeCell ref="AB43:AD43"/>
    <mergeCell ref="AB44:AD44"/>
    <mergeCell ref="AB45:AD45"/>
    <mergeCell ref="AB46:AD46"/>
    <mergeCell ref="AB33:AD33"/>
    <mergeCell ref="AB34:AD34"/>
    <mergeCell ref="AB35:AD35"/>
    <mergeCell ref="AB36:AD36"/>
    <mergeCell ref="AB37:AD37"/>
    <mergeCell ref="AB38:AD38"/>
    <mergeCell ref="AB39:AD39"/>
    <mergeCell ref="AB40:AD40"/>
    <mergeCell ref="S45:U45"/>
    <mergeCell ref="S46:U46"/>
    <mergeCell ref="V34:X34"/>
    <mergeCell ref="V35:X35"/>
    <mergeCell ref="V36:X36"/>
    <mergeCell ref="V37:X37"/>
    <mergeCell ref="V38:X38"/>
    <mergeCell ref="V39:X39"/>
    <mergeCell ref="V40:X40"/>
    <mergeCell ref="V41:X41"/>
    <mergeCell ref="V42:X42"/>
    <mergeCell ref="V43:X43"/>
    <mergeCell ref="V44:X44"/>
    <mergeCell ref="V45:X45"/>
    <mergeCell ref="V46:X46"/>
    <mergeCell ref="P37:R37"/>
    <mergeCell ref="S37:U37"/>
    <mergeCell ref="S38:U38"/>
    <mergeCell ref="S39:U39"/>
    <mergeCell ref="S40:U40"/>
    <mergeCell ref="S41:U41"/>
    <mergeCell ref="S42:U42"/>
    <mergeCell ref="S43:U43"/>
    <mergeCell ref="S44:U44"/>
    <mergeCell ref="Y23:AA23"/>
    <mergeCell ref="V22:X22"/>
    <mergeCell ref="V23:X23"/>
    <mergeCell ref="S22:U22"/>
    <mergeCell ref="S23:U23"/>
    <mergeCell ref="P28:R28"/>
    <mergeCell ref="S28:U28"/>
    <mergeCell ref="S29:U29"/>
    <mergeCell ref="S30:U30"/>
    <mergeCell ref="Y27:AA27"/>
    <mergeCell ref="Y28:AA28"/>
    <mergeCell ref="Y29:AA29"/>
    <mergeCell ref="Y30:AA30"/>
    <mergeCell ref="S25:U25"/>
    <mergeCell ref="P23:R23"/>
    <mergeCell ref="P24:R24"/>
    <mergeCell ref="V27:X27"/>
    <mergeCell ref="V28:X28"/>
    <mergeCell ref="V29:X29"/>
    <mergeCell ref="V30:X30"/>
    <mergeCell ref="B229:K229"/>
    <mergeCell ref="B230:K230"/>
    <mergeCell ref="B231:K231"/>
    <mergeCell ref="C219:F219"/>
    <mergeCell ref="C227:F227"/>
    <mergeCell ref="C226:F226"/>
    <mergeCell ref="C225:F225"/>
    <mergeCell ref="C224:F224"/>
    <mergeCell ref="C223:F223"/>
    <mergeCell ref="C222:F222"/>
    <mergeCell ref="C221:F221"/>
    <mergeCell ref="C220:F220"/>
    <mergeCell ref="M208:AD208"/>
    <mergeCell ref="M209:AD209"/>
    <mergeCell ref="M210:AD210"/>
    <mergeCell ref="M211:AD211"/>
    <mergeCell ref="M212:AD212"/>
    <mergeCell ref="M4:R4"/>
    <mergeCell ref="M5:U5"/>
    <mergeCell ref="M215:AD215"/>
    <mergeCell ref="M214:AD214"/>
    <mergeCell ref="M196:AD196"/>
    <mergeCell ref="M201:AD201"/>
    <mergeCell ref="M203:AD203"/>
    <mergeCell ref="M204:AD204"/>
    <mergeCell ref="M205:AD205"/>
    <mergeCell ref="M206:AD206"/>
    <mergeCell ref="M207:AD207"/>
    <mergeCell ref="S4:U4"/>
    <mergeCell ref="P18:R18"/>
    <mergeCell ref="S18:U18"/>
    <mergeCell ref="V18:X18"/>
    <mergeCell ref="Y18:AA18"/>
    <mergeCell ref="AB18:AD18"/>
    <mergeCell ref="AB19:AD19"/>
    <mergeCell ref="Y19:AA19"/>
    <mergeCell ref="M23:O23"/>
    <mergeCell ref="M24:O24"/>
    <mergeCell ref="M18:O18"/>
    <mergeCell ref="M22:R22"/>
    <mergeCell ref="M21:AA21"/>
    <mergeCell ref="M20:X20"/>
    <mergeCell ref="M19:R19"/>
    <mergeCell ref="M6:AA6"/>
    <mergeCell ref="M8:X8"/>
    <mergeCell ref="M9:X9"/>
    <mergeCell ref="M10:X10"/>
    <mergeCell ref="M11:X11"/>
    <mergeCell ref="M12:X12"/>
    <mergeCell ref="M13:X13"/>
    <mergeCell ref="M14:X14"/>
    <mergeCell ref="M15:X15"/>
    <mergeCell ref="M16:AD16"/>
    <mergeCell ref="M17:AA17"/>
    <mergeCell ref="M7:U7"/>
    <mergeCell ref="V19:X19"/>
    <mergeCell ref="S19:U19"/>
    <mergeCell ref="AB22:AD22"/>
    <mergeCell ref="AB23:AD23"/>
    <mergeCell ref="Y22:AA22"/>
    <mergeCell ref="M45:R45"/>
    <mergeCell ref="M38:R38"/>
    <mergeCell ref="M32:AD32"/>
    <mergeCell ref="M34:R34"/>
    <mergeCell ref="M35:R35"/>
    <mergeCell ref="M33:X33"/>
    <mergeCell ref="M36:U36"/>
    <mergeCell ref="M25:R25"/>
    <mergeCell ref="M26:U26"/>
    <mergeCell ref="M27:U27"/>
    <mergeCell ref="M39:R39"/>
    <mergeCell ref="M40:R40"/>
    <mergeCell ref="M41:R41"/>
    <mergeCell ref="M42:R42"/>
    <mergeCell ref="M43:R43"/>
    <mergeCell ref="M44:R44"/>
    <mergeCell ref="M29:R29"/>
    <mergeCell ref="M30:R30"/>
    <mergeCell ref="M31:R31"/>
    <mergeCell ref="M37:O37"/>
    <mergeCell ref="M28:O28"/>
    <mergeCell ref="S31:U31"/>
    <mergeCell ref="S34:U34"/>
    <mergeCell ref="S35:U35"/>
    <mergeCell ref="M51:O51"/>
    <mergeCell ref="M52:O52"/>
    <mergeCell ref="M53:O53"/>
    <mergeCell ref="M54:O54"/>
    <mergeCell ref="M55:O55"/>
    <mergeCell ref="M46:O46"/>
    <mergeCell ref="M47:O47"/>
    <mergeCell ref="M48:O48"/>
    <mergeCell ref="M49:O49"/>
    <mergeCell ref="M50:O50"/>
    <mergeCell ref="M61:O61"/>
    <mergeCell ref="M62:O62"/>
    <mergeCell ref="M63:O63"/>
    <mergeCell ref="M64:O64"/>
    <mergeCell ref="M65:O65"/>
    <mergeCell ref="M56:O56"/>
    <mergeCell ref="M57:O57"/>
    <mergeCell ref="M58:O58"/>
    <mergeCell ref="M59:O59"/>
    <mergeCell ref="M60:O60"/>
    <mergeCell ref="M81:U81"/>
    <mergeCell ref="M82:U82"/>
    <mergeCell ref="M83:U83"/>
    <mergeCell ref="M84:U84"/>
    <mergeCell ref="M85:U85"/>
    <mergeCell ref="M76:R76"/>
    <mergeCell ref="M77:R77"/>
    <mergeCell ref="M78:R78"/>
    <mergeCell ref="M79:U79"/>
    <mergeCell ref="M80:U80"/>
    <mergeCell ref="M91:U91"/>
    <mergeCell ref="M92:U92"/>
    <mergeCell ref="M93:U93"/>
    <mergeCell ref="M94:U94"/>
    <mergeCell ref="M95:U95"/>
    <mergeCell ref="M86:U86"/>
    <mergeCell ref="M87:U87"/>
    <mergeCell ref="M88:U88"/>
    <mergeCell ref="M89:U89"/>
    <mergeCell ref="M90:U90"/>
    <mergeCell ref="M101:U101"/>
    <mergeCell ref="M102:U102"/>
    <mergeCell ref="M103:U103"/>
    <mergeCell ref="M104:U104"/>
    <mergeCell ref="M105:U105"/>
    <mergeCell ref="M96:U96"/>
    <mergeCell ref="M97:U97"/>
    <mergeCell ref="M98:U98"/>
    <mergeCell ref="M99:U99"/>
    <mergeCell ref="M100:U100"/>
    <mergeCell ref="V101:X101"/>
    <mergeCell ref="V102:X102"/>
    <mergeCell ref="V96:X96"/>
    <mergeCell ref="V97:X97"/>
    <mergeCell ref="V98:X98"/>
    <mergeCell ref="V99:X99"/>
    <mergeCell ref="M129:X129"/>
    <mergeCell ref="M130:X130"/>
    <mergeCell ref="M111:U111"/>
    <mergeCell ref="M113:U113"/>
    <mergeCell ref="M114:U114"/>
    <mergeCell ref="M115:U115"/>
    <mergeCell ref="M107:U107"/>
    <mergeCell ref="M108:U108"/>
    <mergeCell ref="M110:U110"/>
    <mergeCell ref="V113:X113"/>
    <mergeCell ref="V114:X114"/>
    <mergeCell ref="V115:X115"/>
    <mergeCell ref="M123:X123"/>
    <mergeCell ref="M124:X124"/>
    <mergeCell ref="M125:X125"/>
    <mergeCell ref="M126:X126"/>
    <mergeCell ref="M127:X127"/>
    <mergeCell ref="M128:X128"/>
    <mergeCell ref="M174:AA174"/>
    <mergeCell ref="M175:AA175"/>
    <mergeCell ref="M166:AA166"/>
    <mergeCell ref="M168:AA168"/>
    <mergeCell ref="M169:AA169"/>
    <mergeCell ref="M170:AA170"/>
    <mergeCell ref="M164:AA164"/>
    <mergeCell ref="M165:AA165"/>
    <mergeCell ref="M146:X146"/>
    <mergeCell ref="M147:X147"/>
    <mergeCell ref="M148:X148"/>
    <mergeCell ref="M149:X149"/>
    <mergeCell ref="M150:X150"/>
    <mergeCell ref="Y147:AA147"/>
    <mergeCell ref="Y148:AA148"/>
    <mergeCell ref="Y149:AA149"/>
    <mergeCell ref="Y150:AA150"/>
    <mergeCell ref="M171:AA171"/>
    <mergeCell ref="M172:AA172"/>
    <mergeCell ref="M173:AA173"/>
    <mergeCell ref="M141:X141"/>
    <mergeCell ref="M142:X142"/>
    <mergeCell ref="M143:X143"/>
    <mergeCell ref="M144:X144"/>
    <mergeCell ref="M145:X145"/>
    <mergeCell ref="M136:X136"/>
    <mergeCell ref="M137:X137"/>
    <mergeCell ref="M138:X138"/>
    <mergeCell ref="M139:X139"/>
    <mergeCell ref="M140:X140"/>
    <mergeCell ref="M131:X131"/>
    <mergeCell ref="M132:X132"/>
    <mergeCell ref="M133:X133"/>
    <mergeCell ref="M134:X134"/>
    <mergeCell ref="M135:X135"/>
    <mergeCell ref="M112:X112"/>
    <mergeCell ref="M109:X109"/>
    <mergeCell ref="M116:X116"/>
    <mergeCell ref="M117:X117"/>
    <mergeCell ref="M118:X118"/>
    <mergeCell ref="M119:X119"/>
    <mergeCell ref="M120:X120"/>
    <mergeCell ref="M121:X121"/>
    <mergeCell ref="M122:X122"/>
    <mergeCell ref="M186:AA186"/>
    <mergeCell ref="M187:AA187"/>
    <mergeCell ref="M188:AA188"/>
    <mergeCell ref="M189:AA189"/>
    <mergeCell ref="M190:AA190"/>
    <mergeCell ref="M183:AA183"/>
    <mergeCell ref="M184:AA184"/>
    <mergeCell ref="M185:AA185"/>
    <mergeCell ref="M176:AA176"/>
    <mergeCell ref="M177:AA177"/>
    <mergeCell ref="M178:AA178"/>
    <mergeCell ref="M179:AA179"/>
    <mergeCell ref="M180:AA180"/>
    <mergeCell ref="M202:AA202"/>
    <mergeCell ref="M197:AA197"/>
    <mergeCell ref="M198:AA198"/>
    <mergeCell ref="M199:AA199"/>
    <mergeCell ref="M200:AA200"/>
    <mergeCell ref="M191:AA191"/>
    <mergeCell ref="M192:AA192"/>
    <mergeCell ref="M193:AA193"/>
    <mergeCell ref="M194:AA194"/>
    <mergeCell ref="M195:AA195"/>
    <mergeCell ref="M1:O1"/>
    <mergeCell ref="V2:X2"/>
    <mergeCell ref="S2:U2"/>
    <mergeCell ref="P2:R2"/>
    <mergeCell ref="M2:O2"/>
    <mergeCell ref="AB2:AD2"/>
    <mergeCell ref="Y2:AA2"/>
    <mergeCell ref="M213:AD213"/>
    <mergeCell ref="M167:AD167"/>
    <mergeCell ref="M181:AD181"/>
    <mergeCell ref="M182:AD182"/>
    <mergeCell ref="M151:AA151"/>
    <mergeCell ref="M152:AA152"/>
    <mergeCell ref="M153:AA153"/>
    <mergeCell ref="M154:AA154"/>
    <mergeCell ref="M155:AA155"/>
    <mergeCell ref="M156:AA156"/>
    <mergeCell ref="M157:AA157"/>
    <mergeCell ref="M158:AA158"/>
    <mergeCell ref="M159:AA159"/>
    <mergeCell ref="M160:AA160"/>
    <mergeCell ref="M161:AA161"/>
    <mergeCell ref="M162:AA162"/>
    <mergeCell ref="M163:AA163"/>
  </mergeCells>
  <phoneticPr fontId="6" type="noConversion"/>
  <pageMargins left="0" right="0" top="0.15748031496062992" bottom="0.15748031496062992" header="0" footer="0"/>
  <pageSetup paperSize="8" scale="2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ospanova.d</dc:creator>
  <cp:lastModifiedBy>Бактыбек Бибаев</cp:lastModifiedBy>
  <cp:lastPrinted>2024-04-23T03:32:05Z</cp:lastPrinted>
  <dcterms:created xsi:type="dcterms:W3CDTF">2022-11-01T06:18:01Z</dcterms:created>
  <dcterms:modified xsi:type="dcterms:W3CDTF">2024-05-03T14:23:51Z</dcterms:modified>
</cp:coreProperties>
</file>