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humagalieva\Desktop\Акылзат\МЕДИАЦИЯ 2024\2. РЕЕСТР ОМ\2024 ГОД\РЕЕСТРЫ ++++\"/>
    </mc:Choice>
  </mc:AlternateContent>
  <xr:revisionPtr revIDLastSave="0" documentId="13_ncr:1_{99DCA649-1BF5-493C-912D-499524E9F597}" xr6:coauthVersionLast="40" xr6:coauthVersionMax="40" xr10:uidLastSave="{00000000-0000-0000-0000-000000000000}"/>
  <bookViews>
    <workbookView xWindow="0" yWindow="0" windowWidth="20730" windowHeight="11760" activeTab="1" xr2:uid="{00000000-000D-0000-FFFF-FFFF00000000}"/>
  </bookViews>
  <sheets>
    <sheet name="РЕЕСТР ОРГАНИЗАЦИЙ КАЗ" sheetId="2" r:id="rId1"/>
    <sheet name="РЕЕСТР ОРГАНИЗАЦИЙ РУС" sheetId="1" r:id="rId2"/>
  </sheets>
  <externalReferences>
    <externalReference r:id="rId3"/>
  </externalReferences>
  <definedNames>
    <definedName name="_xlnm.Print_Area" localSheetId="0">'РЕЕСТР ОРГАНИЗАЦИЙ КАЗ'!$A$1:$H$23</definedName>
    <definedName name="_xlnm.Print_Area" localSheetId="1">'РЕЕСТР ОРГАНИЗАЦИЙ РУС'!$A$1:$H$21</definedName>
  </definedNames>
  <calcPr calcId="191029"/>
</workbook>
</file>

<file path=xl/calcChain.xml><?xml version="1.0" encoding="utf-8"?>
<calcChain xmlns="http://schemas.openxmlformats.org/spreadsheetml/2006/main">
  <c r="B8" i="2" l="1"/>
  <c r="B9" i="2"/>
  <c r="B10" i="2"/>
  <c r="B11" i="2"/>
  <c r="B12" i="2"/>
  <c r="B13" i="2"/>
  <c r="B14" i="2"/>
  <c r="B15" i="2"/>
  <c r="B16" i="2"/>
  <c r="B17" i="2"/>
  <c r="B18" i="2"/>
  <c r="B7" i="2"/>
  <c r="B8" i="1"/>
  <c r="B9" i="1"/>
  <c r="B10" i="1"/>
  <c r="B11" i="1"/>
  <c r="B12" i="1"/>
  <c r="B13" i="1"/>
  <c r="B14" i="1"/>
  <c r="B15" i="1"/>
  <c r="B16" i="1"/>
  <c r="B17" i="1"/>
  <c r="B18" i="1"/>
  <c r="B7" i="1"/>
  <c r="G15" i="2"/>
  <c r="G15" i="1" l="1"/>
</calcChain>
</file>

<file path=xl/sharedStrings.xml><?xml version="1.0" encoding="utf-8"?>
<sst xmlns="http://schemas.openxmlformats.org/spreadsheetml/2006/main" count="154" uniqueCount="115">
  <si>
    <t>№ п/п</t>
  </si>
  <si>
    <t>Наименование</t>
  </si>
  <si>
    <t>Руководитель</t>
  </si>
  <si>
    <t>Юридический адрес</t>
  </si>
  <si>
    <t xml:space="preserve">Контакты и электронная почта </t>
  </si>
  <si>
    <t>Фактический адрес</t>
  </si>
  <si>
    <t>РЕЕСТР ОРГАНИЗАЦИЙ МЕДИАТОРОВ</t>
  </si>
  <si>
    <t>Интернет - ресурс организации</t>
  </si>
  <si>
    <t>Республиканское общественное объединение «Союз медиаторов и юристов «Человек и Право».</t>
  </si>
  <si>
    <t>https://smu-mediation.kz/</t>
  </si>
  <si>
    <t>87071142007       e-mail: jandilda@mail.ru</t>
  </si>
  <si>
    <t>www.mpc-info.kz</t>
  </si>
  <si>
    <t>г.Астана ул.Кенесары 8, офис 1721</t>
  </si>
  <si>
    <t>87017294229, 87019400540</t>
  </si>
  <si>
    <t>www.IBMtdiation.kz</t>
  </si>
  <si>
    <t>https://www.facebook.com/profile.php?id=100046071948237&amp;mibextid=ZbWKwL</t>
  </si>
  <si>
    <t>87022015113, institut.mediacii@mail.ru</t>
  </si>
  <si>
    <t>www.icrm.kz</t>
  </si>
  <si>
    <t>Общественное объединение  «Центр медиации и права «МИР»</t>
  </si>
  <si>
    <t xml:space="preserve">c-mediation.kz </t>
  </si>
  <si>
    <t>Общественное объединение «Восточно-Казахстанский центр медиации и права «Альтернатива»</t>
  </si>
  <si>
    <t>mediator-kz.com</t>
  </si>
  <si>
    <t>Республиканское общественное объединение «Международный институт профессиональных медиаторов и юристов»</t>
  </si>
  <si>
    <t>www.mediationmim.kz</t>
  </si>
  <si>
    <t>www.potrebitel.kz, www.mediation.kz</t>
  </si>
  <si>
    <t>г. Алматы, Алматинский район, ул.Шевченко, 164г., кв.96</t>
  </si>
  <si>
    <t>mediator.ai.kz prof.mediator_ntarius</t>
  </si>
  <si>
    <t>в разработке</t>
  </si>
  <si>
    <t>Общественное объединение «Совет Медиаторов Актюбинской области»</t>
  </si>
  <si>
    <t>8(7262)451490
8 7776156626
fedor-irina@mail.ru</t>
  </si>
  <si>
    <t>8 7013911637
Ziyda@mail.ru</t>
  </si>
  <si>
    <t>8 701 749 66 57</t>
  </si>
  <si>
    <t>8 7012101766,                              8 7015088017           tnm@zanger-roo.kz</t>
  </si>
  <si>
    <t>87773437433 zh.usipbekova@gmail.com</t>
  </si>
  <si>
    <t>тел/факс: 8 (727) 277 83 46, 277 89 45, 269 94 24 nlp_astana@mail.ru</t>
  </si>
  <si>
    <t>Ұйымның Интернет-ресурсы</t>
  </si>
  <si>
    <t>Байланыс телефондары және электрондық пошта</t>
  </si>
  <si>
    <t>Нақты мекен-жайы</t>
  </si>
  <si>
    <t>Заңды мекен-жайы</t>
  </si>
  <si>
    <t>Басшы</t>
  </si>
  <si>
    <t>Атауы</t>
  </si>
  <si>
    <t>№ р.с</t>
  </si>
  <si>
    <t>МЕДИАТОРЛАР ҰЙЫМДАРЫНЫҢ ТІЗІЛІМІ</t>
  </si>
  <si>
    <t>ЖАКУПОВ                 Жандильда Ажигалиевич</t>
  </si>
  <si>
    <t>НАРБАЕВА               Гульмира Кенжебулатовна</t>
  </si>
  <si>
    <t>ФЕДОРОВА                       Ирина Геннадьевна</t>
  </si>
  <si>
    <t xml:space="preserve">БИСЕНБИНА  Сандугаш Давлеткереевна </t>
  </si>
  <si>
    <t>ПАК                          Александр Борисович</t>
  </si>
  <si>
    <t>ДЖИРЕМБАЕВА Ульбара Акматовна</t>
  </si>
  <si>
    <t>ЖУКЕНОВА                   Сайраш Курмангазыевна</t>
  </si>
  <si>
    <t>КАЙДАРОВА    Салтанат Толеутаевна</t>
  </si>
  <si>
    <t xml:space="preserve">КАЛЕНОВА                   Аксана Александровна  </t>
  </si>
  <si>
    <t>ЖУЛАЕВ                      Азамат Алимгариевич</t>
  </si>
  <si>
    <t>УСИПБЕКОВА           Жанара Жолдасбаевна</t>
  </si>
  <si>
    <t>РОМАНОВСКАЯ  Светлана Юрьевна</t>
  </si>
  <si>
    <t>г.Алматы, 050036. Ауезовский район, мкр.Мамыр-1 д.29 офис 103</t>
  </si>
  <si>
    <t xml:space="preserve"> г.Алматы, 050036. Ауезовский район, мкр.Мамыр-1 д.29 офис 103</t>
  </si>
  <si>
    <t xml:space="preserve">Восточно-Казахстанская область, г. Усть-Каменогорск, переулок Прямолинейный, д.1 </t>
  </si>
  <si>
    <t>Восточно-Казахстанская область, г. Усть-Каменогорск, ул. Астана, д.4, оф.1</t>
  </si>
  <si>
    <t>г.Астана, ул.Нарикбаева, д.22 кв./оф.377</t>
  </si>
  <si>
    <t>г.Астана,  ул.Нарикбаева, д.22 кв./оф.377</t>
  </si>
  <si>
    <t>г.Астана, ул.Бокейхана 17/1 - 83</t>
  </si>
  <si>
    <t>г. Алматы, Медеуский район, пр. Назарбаева 65, БЦ, 4 этаж, 608/5 офис.</t>
  </si>
  <si>
    <t>г. Алматы, ул.Шевченко, 164г., угол ул. Ауэзова, офис 1,</t>
  </si>
  <si>
    <t>г. Астана, ул. Потанина дом 3 кв.125</t>
  </si>
  <si>
    <t>г. Астана, ул. Кабанбай батыра 8</t>
  </si>
  <si>
    <t>г. Астана, пр. Республики д. 5/1, кв. 13</t>
  </si>
  <si>
    <t xml:space="preserve"> г. Алматы, мкр. «Орбита-2» д. 23 , кв.84.  </t>
  </si>
  <si>
    <t>г. Астана, пр. Женис д. 58Б</t>
  </si>
  <si>
    <t>г. Астана, ул. Манаса 22/1 кв. 162А</t>
  </si>
  <si>
    <t>Павлодарская область, г. Павлодар, ул. Ткачева, д. 10/4, кв. 131</t>
  </si>
  <si>
    <t>Павлодарская область, г. Павлодар, ул. Ак.Сатпаева, д. 71, офис 209</t>
  </si>
  <si>
    <t xml:space="preserve">Актюбинская область, г.Актобе, ул.Сатпаева д. 5Б кв. 1 </t>
  </si>
  <si>
    <t>Жамбылская область, г.Тараз, ул.Кошек батыра, 3, офис 17</t>
  </si>
  <si>
    <t>Республиканское общественное объединение «Международный правозащитный центр»</t>
  </si>
  <si>
    <t>Республиканское общественное объединение «Международный центр медиации»</t>
  </si>
  <si>
    <t>Общественное объединение «ADR-MEDIATION»</t>
  </si>
  <si>
    <t>Общественное объединение «International bureau of mediation»</t>
  </si>
  <si>
    <t>Республиканское общественное объединение «Сенім&amp;Адал»</t>
  </si>
  <si>
    <t xml:space="preserve">Астана қ., Бөкейхан к. </t>
  </si>
  <si>
    <t>Жамбыл облысы, Тараз қ., Мысық батыр к., 3, 17 кеңсе</t>
  </si>
  <si>
    <t>Ақтөбе облысы, Ақтөбе қ., Сәтбаев к., 5Б үй 1 п.</t>
  </si>
  <si>
    <t>Астана қ.,  Нәрікбаев к., 22 п./ҚҚ.377</t>
  </si>
  <si>
    <t>Астана қ., Нәрікбаев к., 22 п./ҚҚ.377</t>
  </si>
  <si>
    <t xml:space="preserve"> Алматы қ., "Орбита-2" ш/а 23 үй, 84 п.</t>
  </si>
  <si>
    <t xml:space="preserve"> Алматы қ., Медеу а., Назарбаев д-лы 65, БО, 4 қ., 608/5 кеңсе.</t>
  </si>
  <si>
    <t>Астана қ., Кенесары к. 8, 1721 кеңсе</t>
  </si>
  <si>
    <t xml:space="preserve"> Алматы қ., 050036. Әуезов а., ш / а.Мамыр - 1 үй 29 кеңсе 103</t>
  </si>
  <si>
    <t xml:space="preserve"> Алматы қ., 050036. Әуезов а., ш / а. Мамыр - 1 үй 29 кеңсе 103</t>
  </si>
  <si>
    <t>Астана қ., Манас к. 22/1 п. 162 А</t>
  </si>
  <si>
    <t>Павлодар облысы, Павлодар қ., Ткачев к., 10/4 үй, 131 п.</t>
  </si>
  <si>
    <t>Павлодар облысы, Павлодар қ., Сәтбаев к., 71 үй, 209 кеңсе</t>
  </si>
  <si>
    <t>Шығыс Қазақстан облысы, Өскемен қ., Прямолинейный тұйық к., 1 үй</t>
  </si>
  <si>
    <t>Шығыс Қазақстан облысы, Өскемен қ., Астана к., 4-үй, ҚҚ.1</t>
  </si>
  <si>
    <t>Астана қ.,  Республика д-лы, 5/1 үй, 13 п.</t>
  </si>
  <si>
    <t>Астана қ.,  Жеңіс д-лы, 58б үй</t>
  </si>
  <si>
    <t>Астана қ., Потанин к., 3 үй, 125 п.</t>
  </si>
  <si>
    <t>Астана қ., Қабанбай батыр к.8</t>
  </si>
  <si>
    <t>Алматы қ., Шевченко к-сі, 164г., қиылысы.Әуезов к., 1 кеңсе,</t>
  </si>
  <si>
    <t>Алматы қ., Алматы а., Шевченко к-сі, 164 ж., 96 п.</t>
  </si>
  <si>
    <t>«Халықаралық кәсіби медиаторлар және заңгерлер институты» республикалық қоғамдық бірлестігі</t>
  </si>
  <si>
    <t>«Халықаралық Медиация орталығы» республикалық қоғамдық бірлестігі</t>
  </si>
  <si>
    <t>«МИР» медиация және құқық орталығы» қоғамдық бірлестігі</t>
  </si>
  <si>
    <t>«Сенім &amp; Адал» республикалық қоғамдық бірлестігі</t>
  </si>
  <si>
    <t>«Адам және құқық» медиаторлар және заңгерлер одағы» Республикалық қоғамдық бірлестігі.</t>
  </si>
  <si>
    <t>«ADR-MEDIATION» қоғамдық бірлестігі</t>
  </si>
  <si>
    <t>«Ақтөбе облысының медиаторлар кеңесі» қоғамдық бірлестігі</t>
  </si>
  <si>
    <t>«International Bureau of mediation» қоғамдық бірлестігі</t>
  </si>
  <si>
    <t>«Халықаралық құқық қорғау орталығы» республикалық қоғамдық бірлестігі</t>
  </si>
  <si>
    <t>әзірленуде</t>
  </si>
  <si>
    <t>«Азаматтық құқықтарды қорғау комитеті «қоғамдық бірлестігі</t>
  </si>
  <si>
    <t>Общественное объединение «Комитет защиты гражданских прав»</t>
  </si>
  <si>
    <t>«Ұлттық Медиаторлар Палатасы» Республикалық қоғамдық бірлестігі</t>
  </si>
  <si>
    <t>Республиканское общественное объединение «Национальная Палата Медиаторов»</t>
  </si>
  <si>
    <t>«Альтернатива» Шығыс Қазақстан медиация және құқық орталығы»  қоғамдық бірлестігі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</si>
</sst>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0"/>
      <name val="Arial"/>
      <family val="2"/>
      <charset val="204"/>
    </font>
    <font>
      <sz val="12"/>
      <name val="Arial"/>
      <family val="2"/>
      <charset val="204"/>
    </font>
    <font>
      <u/>
      <sz val="12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8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umagalieva/Desktop/&#1090;&#1077;&#1083;&#1077;&#1092;&#1086;&#1085;%20&#1072;&#1085;&#1099;&#1179;&#1090;&#1072;&#1084;&#1072;&#1089;&#1099;%2004.03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лефонный справочник"/>
    </sheetNames>
    <sheetDataSet>
      <sheetData sheetId="0">
        <row r="10">
          <cell r="H10" t="str">
            <v>74-00-62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rofile.php?id=100046071948237&amp;mibextid=ZbWKwL" TargetMode="External"/><Relationship Id="rId2" Type="http://schemas.openxmlformats.org/officeDocument/2006/relationships/hyperlink" Target="http://www.ibmtdiation.kz/" TargetMode="External"/><Relationship Id="rId1" Type="http://schemas.openxmlformats.org/officeDocument/2006/relationships/hyperlink" Target="http://www.mpc-info.kz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8-702-288-99-757saia@list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rofile.php?id=100046071948237&amp;mibextid=ZbWKwL" TargetMode="External"/><Relationship Id="rId2" Type="http://schemas.openxmlformats.org/officeDocument/2006/relationships/hyperlink" Target="http://www.ibmtdiation.kz/" TargetMode="External"/><Relationship Id="rId1" Type="http://schemas.openxmlformats.org/officeDocument/2006/relationships/hyperlink" Target="http://www.mpc-info.kz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8-702-288-99-757saia@lis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7D65-FC72-4E6B-8F33-23EC2CDFB393}">
  <sheetPr>
    <pageSetUpPr fitToPage="1"/>
  </sheetPr>
  <dimension ref="A1:H20"/>
  <sheetViews>
    <sheetView view="pageBreakPreview" topLeftCell="B1" zoomScaleNormal="130" zoomScaleSheetLayoutView="100" workbookViewId="0">
      <pane ySplit="1" topLeftCell="A11" activePane="bottomLeft" state="frozen"/>
      <selection activeCell="B1" sqref="B1"/>
      <selection pane="bottomLeft" activeCell="H19" sqref="B19:H19"/>
    </sheetView>
  </sheetViews>
  <sheetFormatPr defaultRowHeight="15" x14ac:dyDescent="0.2"/>
  <cols>
    <col min="1" max="1" width="3.140625" style="1" hidden="1" customWidth="1" collapsed="1"/>
    <col min="2" max="2" width="5.28515625" style="1" customWidth="1" collapsed="1"/>
    <col min="3" max="3" width="37.28515625" style="1" customWidth="1" collapsed="1"/>
    <col min="4" max="4" width="21.140625" style="1" customWidth="1" collapsed="1"/>
    <col min="5" max="5" width="26" style="1" customWidth="1" collapsed="1"/>
    <col min="6" max="6" width="23.140625" style="24" customWidth="1" collapsed="1"/>
    <col min="7" max="7" width="18.7109375" style="1" customWidth="1"/>
    <col min="8" max="8" width="25.28515625" style="26" customWidth="1"/>
    <col min="9" max="16384" width="9.140625" style="1"/>
  </cols>
  <sheetData>
    <row r="1" spans="2:8" ht="15.75" x14ac:dyDescent="0.2">
      <c r="B1" s="33"/>
      <c r="C1" s="34"/>
      <c r="D1" s="34"/>
      <c r="E1" s="34"/>
      <c r="F1" s="34"/>
      <c r="G1" s="34"/>
      <c r="H1" s="34"/>
    </row>
    <row r="2" spans="2:8" ht="15.75" x14ac:dyDescent="0.2">
      <c r="B2" s="35" t="s">
        <v>42</v>
      </c>
      <c r="C2" s="35"/>
      <c r="D2" s="35"/>
      <c r="E2" s="35"/>
      <c r="F2" s="35"/>
      <c r="G2" s="35"/>
      <c r="H2" s="35"/>
    </row>
    <row r="3" spans="2:8" ht="15" customHeight="1" x14ac:dyDescent="0.2">
      <c r="B3" s="46" t="s">
        <v>41</v>
      </c>
      <c r="C3" s="40" t="s">
        <v>40</v>
      </c>
      <c r="D3" s="40" t="s">
        <v>39</v>
      </c>
      <c r="E3" s="42" t="s">
        <v>38</v>
      </c>
      <c r="F3" s="36" t="s">
        <v>37</v>
      </c>
      <c r="G3" s="44" t="s">
        <v>36</v>
      </c>
      <c r="H3" s="36" t="s">
        <v>35</v>
      </c>
    </row>
    <row r="4" spans="2:8" ht="15" customHeight="1" x14ac:dyDescent="0.2">
      <c r="B4" s="47"/>
      <c r="C4" s="41"/>
      <c r="D4" s="41"/>
      <c r="E4" s="43"/>
      <c r="F4" s="36"/>
      <c r="G4" s="45"/>
      <c r="H4" s="36"/>
    </row>
    <row r="5" spans="2:8" ht="15.75" x14ac:dyDescent="0.2">
      <c r="B5" s="2">
        <v>1</v>
      </c>
      <c r="C5" s="2">
        <v>2</v>
      </c>
      <c r="D5" s="2">
        <v>3</v>
      </c>
      <c r="E5" s="3">
        <v>4</v>
      </c>
      <c r="F5" s="2">
        <v>5</v>
      </c>
      <c r="G5" s="4">
        <v>6</v>
      </c>
      <c r="H5" s="5">
        <v>7</v>
      </c>
    </row>
    <row r="6" spans="2:8" ht="15.75" x14ac:dyDescent="0.2">
      <c r="B6" s="37"/>
      <c r="C6" s="38"/>
      <c r="D6" s="38"/>
      <c r="E6" s="38"/>
      <c r="F6" s="38"/>
      <c r="G6" s="38"/>
      <c r="H6" s="39"/>
    </row>
    <row r="7" spans="2:8" ht="60" x14ac:dyDescent="0.2">
      <c r="B7" s="6">
        <f>ROW()-6</f>
        <v>1</v>
      </c>
      <c r="C7" s="27" t="s">
        <v>108</v>
      </c>
      <c r="D7" s="7" t="s">
        <v>43</v>
      </c>
      <c r="E7" s="7" t="s">
        <v>87</v>
      </c>
      <c r="F7" s="7" t="s">
        <v>88</v>
      </c>
      <c r="G7" s="8" t="s">
        <v>10</v>
      </c>
      <c r="H7" s="9" t="s">
        <v>11</v>
      </c>
    </row>
    <row r="8" spans="2:8" ht="90" x14ac:dyDescent="0.2">
      <c r="B8" s="6">
        <f t="shared" ref="B8:B18" si="0">ROW()-6</f>
        <v>2</v>
      </c>
      <c r="C8" s="28" t="s">
        <v>112</v>
      </c>
      <c r="D8" s="11" t="s">
        <v>54</v>
      </c>
      <c r="E8" s="12" t="s">
        <v>99</v>
      </c>
      <c r="F8" s="13" t="s">
        <v>98</v>
      </c>
      <c r="G8" s="14" t="s">
        <v>34</v>
      </c>
      <c r="H8" s="25" t="s">
        <v>24</v>
      </c>
    </row>
    <row r="9" spans="2:8" ht="60" x14ac:dyDescent="0.2">
      <c r="B9" s="6">
        <f t="shared" si="0"/>
        <v>3</v>
      </c>
      <c r="C9" s="29" t="s">
        <v>104</v>
      </c>
      <c r="D9" s="7" t="s">
        <v>48</v>
      </c>
      <c r="E9" s="7" t="s">
        <v>84</v>
      </c>
      <c r="F9" s="16" t="s">
        <v>85</v>
      </c>
      <c r="G9" s="8" t="s">
        <v>31</v>
      </c>
      <c r="H9" s="17" t="s">
        <v>9</v>
      </c>
    </row>
    <row r="10" spans="2:8" ht="60" x14ac:dyDescent="0.2">
      <c r="B10" s="6">
        <f t="shared" si="0"/>
        <v>4</v>
      </c>
      <c r="C10" s="30" t="s">
        <v>100</v>
      </c>
      <c r="D10" s="8" t="s">
        <v>53</v>
      </c>
      <c r="E10" s="8" t="s">
        <v>96</v>
      </c>
      <c r="F10" s="8" t="s">
        <v>97</v>
      </c>
      <c r="G10" s="18" t="s">
        <v>33</v>
      </c>
      <c r="H10" s="8" t="s">
        <v>23</v>
      </c>
    </row>
    <row r="11" spans="2:8" ht="60" x14ac:dyDescent="0.2">
      <c r="B11" s="6">
        <f t="shared" si="0"/>
        <v>5</v>
      </c>
      <c r="C11" s="19" t="s">
        <v>101</v>
      </c>
      <c r="D11" s="20" t="s">
        <v>52</v>
      </c>
      <c r="E11" s="21" t="s">
        <v>94</v>
      </c>
      <c r="F11" s="21" t="s">
        <v>95</v>
      </c>
      <c r="G11" s="19" t="s">
        <v>32</v>
      </c>
      <c r="H11" s="22" t="s">
        <v>21</v>
      </c>
    </row>
    <row r="12" spans="2:8" ht="45" x14ac:dyDescent="0.2">
      <c r="B12" s="6">
        <f t="shared" si="0"/>
        <v>6</v>
      </c>
      <c r="C12" s="28" t="s">
        <v>105</v>
      </c>
      <c r="D12" s="11" t="s">
        <v>47</v>
      </c>
      <c r="E12" s="12" t="s">
        <v>82</v>
      </c>
      <c r="F12" s="11" t="s">
        <v>83</v>
      </c>
      <c r="G12" s="14" t="s">
        <v>16</v>
      </c>
      <c r="H12" s="23" t="s">
        <v>17</v>
      </c>
    </row>
    <row r="13" spans="2:8" ht="45" x14ac:dyDescent="0.2">
      <c r="B13" s="6">
        <f t="shared" si="0"/>
        <v>7</v>
      </c>
      <c r="C13" s="27" t="s">
        <v>107</v>
      </c>
      <c r="D13" s="7" t="s">
        <v>44</v>
      </c>
      <c r="E13" s="7" t="s">
        <v>79</v>
      </c>
      <c r="F13" s="7" t="s">
        <v>86</v>
      </c>
      <c r="G13" s="8" t="s">
        <v>13</v>
      </c>
      <c r="H13" s="17" t="s">
        <v>14</v>
      </c>
    </row>
    <row r="14" spans="2:8" ht="45" x14ac:dyDescent="0.2">
      <c r="B14" s="6">
        <f t="shared" si="0"/>
        <v>8</v>
      </c>
      <c r="C14" s="28" t="s">
        <v>103</v>
      </c>
      <c r="D14" s="11" t="s">
        <v>49</v>
      </c>
      <c r="E14" s="12" t="s">
        <v>89</v>
      </c>
      <c r="F14" s="11" t="s">
        <v>89</v>
      </c>
      <c r="G14" s="8">
        <v>87022889975</v>
      </c>
      <c r="H14" s="8" t="s">
        <v>109</v>
      </c>
    </row>
    <row r="15" spans="2:8" ht="60" x14ac:dyDescent="0.2">
      <c r="B15" s="6">
        <f t="shared" si="0"/>
        <v>9</v>
      </c>
      <c r="C15" s="28" t="s">
        <v>102</v>
      </c>
      <c r="D15" s="11" t="s">
        <v>50</v>
      </c>
      <c r="E15" s="12" t="s">
        <v>90</v>
      </c>
      <c r="F15" s="11" t="s">
        <v>91</v>
      </c>
      <c r="G15" s="8" t="str">
        <f>'[1]Телефонный справочник'!$H$10</f>
        <v>74-00-62</v>
      </c>
      <c r="H15" s="17" t="s">
        <v>19</v>
      </c>
    </row>
    <row r="16" spans="2:8" ht="60" x14ac:dyDescent="0.2">
      <c r="B16" s="6">
        <f t="shared" si="0"/>
        <v>10</v>
      </c>
      <c r="C16" s="28" t="s">
        <v>114</v>
      </c>
      <c r="D16" s="11" t="s">
        <v>51</v>
      </c>
      <c r="E16" s="12" t="s">
        <v>92</v>
      </c>
      <c r="F16" s="8" t="s">
        <v>93</v>
      </c>
      <c r="G16" s="8">
        <v>87771538228</v>
      </c>
      <c r="H16" s="8" t="s">
        <v>109</v>
      </c>
    </row>
    <row r="17" spans="2:8" ht="45" x14ac:dyDescent="0.2">
      <c r="B17" s="6">
        <f t="shared" si="0"/>
        <v>11</v>
      </c>
      <c r="C17" s="28" t="s">
        <v>106</v>
      </c>
      <c r="D17" s="11" t="s">
        <v>46</v>
      </c>
      <c r="E17" s="12" t="s">
        <v>81</v>
      </c>
      <c r="F17" s="8" t="s">
        <v>81</v>
      </c>
      <c r="G17" s="14" t="s">
        <v>30</v>
      </c>
      <c r="H17" s="17" t="s">
        <v>26</v>
      </c>
    </row>
    <row r="18" spans="2:8" ht="64.5" customHeight="1" x14ac:dyDescent="0.2">
      <c r="B18" s="6">
        <f t="shared" si="0"/>
        <v>12</v>
      </c>
      <c r="C18" s="28" t="s">
        <v>110</v>
      </c>
      <c r="D18" s="11" t="s">
        <v>45</v>
      </c>
      <c r="E18" s="12" t="s">
        <v>80</v>
      </c>
      <c r="F18" s="8" t="s">
        <v>80</v>
      </c>
      <c r="G18" s="14" t="s">
        <v>29</v>
      </c>
      <c r="H18" s="17" t="s">
        <v>15</v>
      </c>
    </row>
    <row r="19" spans="2:8" x14ac:dyDescent="0.2">
      <c r="B19" s="24"/>
      <c r="C19" s="8"/>
      <c r="D19" s="8"/>
      <c r="E19" s="31"/>
      <c r="F19" s="8"/>
      <c r="G19" s="32"/>
      <c r="H19" s="8"/>
    </row>
    <row r="20" spans="2:8" x14ac:dyDescent="0.2">
      <c r="B20" s="24"/>
      <c r="C20" s="24"/>
      <c r="D20" s="24"/>
      <c r="E20" s="24"/>
      <c r="G20" s="24"/>
    </row>
  </sheetData>
  <mergeCells count="10">
    <mergeCell ref="B1:H1"/>
    <mergeCell ref="B2:H2"/>
    <mergeCell ref="F3:F4"/>
    <mergeCell ref="H3:H4"/>
    <mergeCell ref="B6:H6"/>
    <mergeCell ref="D3:D4"/>
    <mergeCell ref="E3:E4"/>
    <mergeCell ref="C3:C4"/>
    <mergeCell ref="G3:G4"/>
    <mergeCell ref="B3:B4"/>
  </mergeCells>
  <hyperlinks>
    <hyperlink ref="H7" r:id="rId1" xr:uid="{441FFB45-B45E-41E0-ACE1-F192AD17F69B}"/>
    <hyperlink ref="H13" r:id="rId2" xr:uid="{F09B5DCC-9167-4675-B41C-430EDF838F91}"/>
    <hyperlink ref="H18" r:id="rId3" xr:uid="{AC55B73F-B5F2-45C0-A1A4-ED2FD16FA8F0}"/>
    <hyperlink ref="G14" r:id="rId4" display="8-702-288-99-757saia@list.ru" xr:uid="{46C64357-DFC1-4C7C-8B69-57838D7D5023}"/>
  </hyperlinks>
  <pageMargins left="0.7" right="0.7" top="0.75" bottom="0.75" header="0.3" footer="0.3"/>
  <pageSetup paperSize="9" scale="83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topLeftCell="B1" zoomScaleNormal="130" zoomScaleSheetLayoutView="100" workbookViewId="0">
      <pane ySplit="1" topLeftCell="A17" activePane="bottomLeft" state="frozen"/>
      <selection activeCell="B1" sqref="B1"/>
      <selection pane="bottomLeft" activeCell="B19" sqref="B19"/>
    </sheetView>
  </sheetViews>
  <sheetFormatPr defaultRowHeight="15" x14ac:dyDescent="0.2"/>
  <cols>
    <col min="1" max="1" width="3.140625" style="1" hidden="1" customWidth="1" collapsed="1"/>
    <col min="2" max="2" width="5.28515625" style="1" customWidth="1" collapsed="1"/>
    <col min="3" max="3" width="37.28515625" style="1" customWidth="1" collapsed="1"/>
    <col min="4" max="4" width="21.140625" style="1" customWidth="1" collapsed="1"/>
    <col min="5" max="5" width="28.5703125" style="1" customWidth="1" collapsed="1"/>
    <col min="6" max="6" width="21.140625" style="24" customWidth="1" collapsed="1"/>
    <col min="7" max="7" width="18.7109375" style="1" customWidth="1"/>
    <col min="8" max="8" width="17.5703125" style="26" customWidth="1"/>
    <col min="9" max="16384" width="9.140625" style="1"/>
  </cols>
  <sheetData>
    <row r="1" spans="2:8" ht="15.75" x14ac:dyDescent="0.2">
      <c r="B1" s="33"/>
      <c r="C1" s="34"/>
      <c r="D1" s="34"/>
      <c r="E1" s="34"/>
      <c r="F1" s="34"/>
      <c r="G1" s="34"/>
      <c r="H1" s="34"/>
    </row>
    <row r="2" spans="2:8" ht="15.75" x14ac:dyDescent="0.2">
      <c r="B2" s="35" t="s">
        <v>6</v>
      </c>
      <c r="C2" s="35"/>
      <c r="D2" s="35"/>
      <c r="E2" s="35"/>
      <c r="F2" s="35"/>
      <c r="G2" s="35"/>
      <c r="H2" s="35"/>
    </row>
    <row r="3" spans="2:8" ht="15" customHeight="1" x14ac:dyDescent="0.2">
      <c r="B3" s="46" t="s">
        <v>0</v>
      </c>
      <c r="C3" s="40" t="s">
        <v>1</v>
      </c>
      <c r="D3" s="40" t="s">
        <v>2</v>
      </c>
      <c r="E3" s="42" t="s">
        <v>3</v>
      </c>
      <c r="F3" s="36" t="s">
        <v>5</v>
      </c>
      <c r="G3" s="44" t="s">
        <v>4</v>
      </c>
      <c r="H3" s="36" t="s">
        <v>7</v>
      </c>
    </row>
    <row r="4" spans="2:8" ht="15" customHeight="1" x14ac:dyDescent="0.2">
      <c r="B4" s="47"/>
      <c r="C4" s="41"/>
      <c r="D4" s="41"/>
      <c r="E4" s="43"/>
      <c r="F4" s="36"/>
      <c r="G4" s="45"/>
      <c r="H4" s="36"/>
    </row>
    <row r="5" spans="2:8" ht="15.75" x14ac:dyDescent="0.2">
      <c r="B5" s="2">
        <v>1</v>
      </c>
      <c r="C5" s="2">
        <v>2</v>
      </c>
      <c r="D5" s="2">
        <v>3</v>
      </c>
      <c r="E5" s="3">
        <v>4</v>
      </c>
      <c r="F5" s="2">
        <v>5</v>
      </c>
      <c r="G5" s="4">
        <v>6</v>
      </c>
      <c r="H5" s="5">
        <v>7</v>
      </c>
    </row>
    <row r="6" spans="2:8" ht="15.75" x14ac:dyDescent="0.2">
      <c r="B6" s="37"/>
      <c r="C6" s="38"/>
      <c r="D6" s="38"/>
      <c r="E6" s="38"/>
      <c r="F6" s="38"/>
      <c r="G6" s="38"/>
      <c r="H6" s="39"/>
    </row>
    <row r="7" spans="2:8" ht="75" x14ac:dyDescent="0.2">
      <c r="B7" s="6">
        <f>ROW()-6</f>
        <v>1</v>
      </c>
      <c r="C7" s="7" t="s">
        <v>74</v>
      </c>
      <c r="D7" s="7" t="s">
        <v>43</v>
      </c>
      <c r="E7" s="7" t="s">
        <v>55</v>
      </c>
      <c r="F7" s="7" t="s">
        <v>56</v>
      </c>
      <c r="G7" s="8" t="s">
        <v>10</v>
      </c>
      <c r="H7" s="9" t="s">
        <v>11</v>
      </c>
    </row>
    <row r="8" spans="2:8" ht="90" x14ac:dyDescent="0.2">
      <c r="B8" s="6">
        <f t="shared" ref="B8:B18" si="0">ROW()-6</f>
        <v>2</v>
      </c>
      <c r="C8" s="10" t="s">
        <v>113</v>
      </c>
      <c r="D8" s="11" t="s">
        <v>54</v>
      </c>
      <c r="E8" s="12" t="s">
        <v>25</v>
      </c>
      <c r="F8" s="25" t="s">
        <v>63</v>
      </c>
      <c r="G8" s="14" t="s">
        <v>34</v>
      </c>
      <c r="H8" s="25" t="s">
        <v>24</v>
      </c>
    </row>
    <row r="9" spans="2:8" ht="75" x14ac:dyDescent="0.2">
      <c r="B9" s="6">
        <f t="shared" si="0"/>
        <v>3</v>
      </c>
      <c r="C9" s="15" t="s">
        <v>8</v>
      </c>
      <c r="D9" s="7" t="s">
        <v>48</v>
      </c>
      <c r="E9" s="7" t="s">
        <v>67</v>
      </c>
      <c r="F9" s="16" t="s">
        <v>62</v>
      </c>
      <c r="G9" s="8" t="s">
        <v>31</v>
      </c>
      <c r="H9" s="17" t="s">
        <v>9</v>
      </c>
    </row>
    <row r="10" spans="2:8" ht="60" x14ac:dyDescent="0.2">
      <c r="B10" s="6">
        <f t="shared" si="0"/>
        <v>4</v>
      </c>
      <c r="C10" s="8" t="s">
        <v>22</v>
      </c>
      <c r="D10" s="8" t="s">
        <v>53</v>
      </c>
      <c r="E10" s="8" t="s">
        <v>64</v>
      </c>
      <c r="F10" s="8" t="s">
        <v>65</v>
      </c>
      <c r="G10" s="18" t="s">
        <v>33</v>
      </c>
      <c r="H10" s="8" t="s">
        <v>23</v>
      </c>
    </row>
    <row r="11" spans="2:8" ht="60" x14ac:dyDescent="0.2">
      <c r="B11" s="6">
        <f t="shared" si="0"/>
        <v>5</v>
      </c>
      <c r="C11" s="19" t="s">
        <v>75</v>
      </c>
      <c r="D11" s="20" t="s">
        <v>52</v>
      </c>
      <c r="E11" s="21" t="s">
        <v>66</v>
      </c>
      <c r="F11" s="21" t="s">
        <v>68</v>
      </c>
      <c r="G11" s="19" t="s">
        <v>32</v>
      </c>
      <c r="H11" s="22" t="s">
        <v>21</v>
      </c>
    </row>
    <row r="12" spans="2:8" ht="45" x14ac:dyDescent="0.2">
      <c r="B12" s="6">
        <f t="shared" si="0"/>
        <v>6</v>
      </c>
      <c r="C12" s="10" t="s">
        <v>76</v>
      </c>
      <c r="D12" s="11" t="s">
        <v>47</v>
      </c>
      <c r="E12" s="12" t="s">
        <v>59</v>
      </c>
      <c r="F12" s="11" t="s">
        <v>60</v>
      </c>
      <c r="G12" s="14" t="s">
        <v>16</v>
      </c>
      <c r="H12" s="23" t="s">
        <v>17</v>
      </c>
    </row>
    <row r="13" spans="2:8" ht="45" x14ac:dyDescent="0.2">
      <c r="B13" s="6">
        <f t="shared" si="0"/>
        <v>7</v>
      </c>
      <c r="C13" s="7" t="s">
        <v>77</v>
      </c>
      <c r="D13" s="7" t="s">
        <v>44</v>
      </c>
      <c r="E13" s="7" t="s">
        <v>61</v>
      </c>
      <c r="F13" s="7" t="s">
        <v>12</v>
      </c>
      <c r="G13" s="8" t="s">
        <v>13</v>
      </c>
      <c r="H13" s="17" t="s">
        <v>14</v>
      </c>
    </row>
    <row r="14" spans="2:8" ht="45" x14ac:dyDescent="0.2">
      <c r="B14" s="6">
        <f t="shared" si="0"/>
        <v>8</v>
      </c>
      <c r="C14" s="10" t="s">
        <v>78</v>
      </c>
      <c r="D14" s="11" t="s">
        <v>49</v>
      </c>
      <c r="E14" s="12" t="s">
        <v>69</v>
      </c>
      <c r="F14" s="11" t="s">
        <v>69</v>
      </c>
      <c r="G14" s="8">
        <v>87022889975</v>
      </c>
      <c r="H14" s="8" t="s">
        <v>27</v>
      </c>
    </row>
    <row r="15" spans="2:8" ht="75" x14ac:dyDescent="0.2">
      <c r="B15" s="6">
        <f t="shared" si="0"/>
        <v>9</v>
      </c>
      <c r="C15" s="10" t="s">
        <v>18</v>
      </c>
      <c r="D15" s="11" t="s">
        <v>50</v>
      </c>
      <c r="E15" s="12" t="s">
        <v>70</v>
      </c>
      <c r="F15" s="11" t="s">
        <v>71</v>
      </c>
      <c r="G15" s="8" t="str">
        <f>'[1]Телефонный справочник'!$H$10</f>
        <v>74-00-62</v>
      </c>
      <c r="H15" s="17" t="s">
        <v>19</v>
      </c>
    </row>
    <row r="16" spans="2:8" ht="75" x14ac:dyDescent="0.2">
      <c r="B16" s="6">
        <f t="shared" si="0"/>
        <v>10</v>
      </c>
      <c r="C16" s="10" t="s">
        <v>20</v>
      </c>
      <c r="D16" s="11" t="s">
        <v>51</v>
      </c>
      <c r="E16" s="12" t="s">
        <v>57</v>
      </c>
      <c r="F16" s="8" t="s">
        <v>58</v>
      </c>
      <c r="G16" s="8">
        <v>87771538228</v>
      </c>
      <c r="H16" s="8" t="s">
        <v>27</v>
      </c>
    </row>
    <row r="17" spans="2:8" ht="64.5" customHeight="1" x14ac:dyDescent="0.2">
      <c r="B17" s="6">
        <f t="shared" si="0"/>
        <v>11</v>
      </c>
      <c r="C17" s="10" t="s">
        <v>28</v>
      </c>
      <c r="D17" s="11" t="s">
        <v>46</v>
      </c>
      <c r="E17" s="12" t="s">
        <v>72</v>
      </c>
      <c r="F17" s="8" t="s">
        <v>72</v>
      </c>
      <c r="G17" s="14" t="s">
        <v>30</v>
      </c>
      <c r="H17" s="17" t="s">
        <v>26</v>
      </c>
    </row>
    <row r="18" spans="2:8" ht="90" x14ac:dyDescent="0.2">
      <c r="B18" s="6">
        <f t="shared" si="0"/>
        <v>12</v>
      </c>
      <c r="C18" s="10" t="s">
        <v>111</v>
      </c>
      <c r="D18" s="11" t="s">
        <v>45</v>
      </c>
      <c r="E18" s="12" t="s">
        <v>73</v>
      </c>
      <c r="F18" s="8" t="s">
        <v>73</v>
      </c>
      <c r="G18" s="14" t="s">
        <v>29</v>
      </c>
      <c r="H18" s="17" t="s">
        <v>15</v>
      </c>
    </row>
    <row r="19" spans="2:8" x14ac:dyDescent="0.2">
      <c r="B19" s="24"/>
      <c r="C19" s="8"/>
      <c r="D19" s="8"/>
      <c r="E19" s="31"/>
      <c r="F19" s="8"/>
      <c r="G19" s="32"/>
      <c r="H19" s="8"/>
    </row>
    <row r="20" spans="2:8" x14ac:dyDescent="0.2">
      <c r="B20" s="24"/>
      <c r="C20" s="24"/>
      <c r="D20" s="24"/>
      <c r="E20" s="24"/>
      <c r="G20" s="24"/>
    </row>
  </sheetData>
  <mergeCells count="10">
    <mergeCell ref="B1:H1"/>
    <mergeCell ref="B2:H2"/>
    <mergeCell ref="F3:F4"/>
    <mergeCell ref="H3:H4"/>
    <mergeCell ref="B6:H6"/>
    <mergeCell ref="D3:D4"/>
    <mergeCell ref="E3:E4"/>
    <mergeCell ref="C3:C4"/>
    <mergeCell ref="G3:G4"/>
    <mergeCell ref="B3:B4"/>
  </mergeCells>
  <hyperlinks>
    <hyperlink ref="H7" r:id="rId1" xr:uid="{00000000-0004-0000-0000-000000000000}"/>
    <hyperlink ref="H13" r:id="rId2" xr:uid="{00000000-0004-0000-0000-000001000000}"/>
    <hyperlink ref="H18" r:id="rId3" xr:uid="{00000000-0004-0000-0000-000002000000}"/>
    <hyperlink ref="G14" r:id="rId4" display="8-702-288-99-757saia@list.ru" xr:uid="{00000000-0004-0000-0000-000003000000}"/>
  </hyperlinks>
  <pageMargins left="0.7" right="0.7" top="0.75" bottom="0.75" header="0.3" footer="0.3"/>
  <pageSetup paperSize="9" scale="8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ОРГАНИЗАЦИЙ КАЗ</vt:lpstr>
      <vt:lpstr>РЕЕСТР ОРГАНИЗАЦИЙ РУС</vt:lpstr>
      <vt:lpstr>'РЕЕСТР ОРГАНИЗАЦИЙ КАЗ'!Область_печати</vt:lpstr>
      <vt:lpstr>'РЕЕСТР ОРГАНИЗАЦИЙ РУС'!Область_печати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Zhanibek</dc:creator>
  <cp:lastModifiedBy>Акылзат Жумагалиева</cp:lastModifiedBy>
  <cp:lastPrinted>2024-05-13T04:05:20Z</cp:lastPrinted>
  <dcterms:created xsi:type="dcterms:W3CDTF">2014-04-16T03:24:42Z</dcterms:created>
  <dcterms:modified xsi:type="dcterms:W3CDTF">2024-05-21T10:56:57Z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443df2d1-95bf-416d-931a-711a3bfddd6c</vt:lpwstr>
  </property>
</Properties>
</file>