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hamkeyeva\Desktop\ИПДО фнииш\ИПДО 19.06.2023\Приложения новые\"/>
    </mc:Choice>
  </mc:AlternateContent>
  <xr:revisionPtr revIDLastSave="0" documentId="13_ncr:1_{A535E97A-26E4-4372-8F50-D8FD191F6003}" xr6:coauthVersionLast="47" xr6:coauthVersionMax="47" xr10:uidLastSave="{00000000-0000-0000-0000-000000000000}"/>
  <bookViews>
    <workbookView xWindow="-120" yWindow="-120" windowWidth="29040" windowHeight="15840" activeTab="3" xr2:uid="{B150958E-BE8F-4209-ACCB-ADFDF2276035}"/>
  </bookViews>
  <sheets>
    <sheet name="Сводная 2020" sheetId="3" r:id="rId1"/>
    <sheet name="все платежи 2020" sheetId="5" r:id="rId2"/>
    <sheet name="Сводная 2021" sheetId="4" r:id="rId3"/>
    <sheet name="Все платежи 2021" sheetId="6" r:id="rId4"/>
  </sheets>
  <definedNames>
    <definedName name="_xlnm._FilterDatabase" localSheetId="1" hidden="1">'все платежи 2020'!$A$4:$BR$533</definedName>
    <definedName name="_xlnm._FilterDatabase" localSheetId="3" hidden="1">'Все платежи 2021'!$A$5:$BS$677</definedName>
    <definedName name="_xlnm._FilterDatabase" localSheetId="0" hidden="1">'Сводная 2020'!$B$4:$H$534</definedName>
    <definedName name="_xlnm._FilterDatabase" localSheetId="2" hidden="1">'Сводная 2021'!$B$4:$H$675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" i="4"/>
  <c r="G678" i="6"/>
  <c r="H678" i="6"/>
  <c r="I678" i="6"/>
  <c r="F678" i="6"/>
  <c r="I534" i="5" l="1"/>
</calcChain>
</file>

<file path=xl/sharedStrings.xml><?xml version="1.0" encoding="utf-8"?>
<sst xmlns="http://schemas.openxmlformats.org/spreadsheetml/2006/main" count="9619" uniqueCount="2430">
  <si>
    <t>Наименование</t>
  </si>
  <si>
    <t>ВСЕГО</t>
  </si>
  <si>
    <t>ТОО "Тенгизшевройл"</t>
  </si>
  <si>
    <t>Атырауская</t>
  </si>
  <si>
    <t xml:space="preserve">Карачаганак Петролиум Оперейтинг Б.В. Казахстанский филиал </t>
  </si>
  <si>
    <t>ЗКО</t>
  </si>
  <si>
    <t>АО "Мангистаумунайгаз"</t>
  </si>
  <si>
    <t>Мангистауская</t>
  </si>
  <si>
    <t>ТОО "Казцинк"</t>
  </si>
  <si>
    <t>ВКО</t>
  </si>
  <si>
    <t>АО "Эмбамунайгаз "</t>
  </si>
  <si>
    <t>АО "СНПС-Актобемунайгаз"</t>
  </si>
  <si>
    <t>Актюбинская</t>
  </si>
  <si>
    <t>АО "Озенмунайгаз"</t>
  </si>
  <si>
    <t>ТОО "Казгермунай"</t>
  </si>
  <si>
    <t>Кызылординская</t>
  </si>
  <si>
    <t>ТОО "KAZ Minerals Bozshakol" (КАЗ Минералз Бозшаколь)</t>
  </si>
  <si>
    <t>Павлодарская</t>
  </si>
  <si>
    <t>АО "Altyntau Kokshetau"</t>
  </si>
  <si>
    <t>Акмолинская</t>
  </si>
  <si>
    <t>АО "Соколовско-Сарбайское горно-обогатительное производственное объединение"</t>
  </si>
  <si>
    <t>Костанайская</t>
  </si>
  <si>
    <t>Филиал "Норт Каспиан Оперейтинг Компани Н.В."</t>
  </si>
  <si>
    <t>АО "ТрансНК "Казхром"</t>
  </si>
  <si>
    <t>АО "НК "КазМунайГаз"</t>
  </si>
  <si>
    <t>г.Нур-Султан</t>
  </si>
  <si>
    <t>АО "Каспийнефть"</t>
  </si>
  <si>
    <t>ТОО "Бакырчикское горнодобывающее предприятие"</t>
  </si>
  <si>
    <t>ТОО "PSA"</t>
  </si>
  <si>
    <t>ТОО "Корпорация Казахмыс"</t>
  </si>
  <si>
    <t>Карагандинская</t>
  </si>
  <si>
    <t>Филиал "Би Джи Карачаганак Лимитед (г.Аксай)"</t>
  </si>
  <si>
    <t>АО "Каражанбасмунай"</t>
  </si>
  <si>
    <t>Филиал компании с ограниченной ответственностью "Аджип Карачаганак Б.В."</t>
  </si>
  <si>
    <t>г. Нур-Султан</t>
  </si>
  <si>
    <t>Филиал Компании "Шеврон Интернэшнл Петролеум Компани"</t>
  </si>
  <si>
    <t>Филиал "ЛУКОЙЛ Оверсиз Карачаганак Б.В."</t>
  </si>
  <si>
    <t>ТОО "KAZ Minerals Aktogay" (КАЗ Минералз Актогай)</t>
  </si>
  <si>
    <t>г.Алматы</t>
  </si>
  <si>
    <t>ТОО "Казахстанско-французское совместное предприятие "Катко"</t>
  </si>
  <si>
    <t>Туркестанская</t>
  </si>
  <si>
    <t>Ф-л корпорации "СNPC Интернешионал (Бузачи) Б.В." в г. Актау.</t>
  </si>
  <si>
    <t>Мангыстауская</t>
  </si>
  <si>
    <t>Казахстанский филиал компании "Нельсон Петролеум Бузачи Б.В."</t>
  </si>
  <si>
    <t>АО "Горно-металлургический концерн "КАЗАХАЛТЫН"</t>
  </si>
  <si>
    <t>ТОО "КМГ Карачаганак"</t>
  </si>
  <si>
    <t>ТОО "Востокцветмет"</t>
  </si>
  <si>
    <t>ТОО "Совместное предприятие "ИНКАЙ"</t>
  </si>
  <si>
    <t>АО "МАТЕН ПЕТРОЛЕУМ"</t>
  </si>
  <si>
    <t>ТОО "Каратау"</t>
  </si>
  <si>
    <t>ТОО "Богатырь Комир"</t>
  </si>
  <si>
    <t>ТОО "Коппер Текнолоджи"</t>
  </si>
  <si>
    <t>АО "КоЖаН"</t>
  </si>
  <si>
    <t>ТОО "СОВМЕСТНОЕ ПРЕДПРИЯТИЕ "ЮЖНАЯ ГОРНО-ХИМИЧЕСКАЯ КОМПАНИЯ"</t>
  </si>
  <si>
    <t>ТОО "Байкен-U"</t>
  </si>
  <si>
    <t>ТОО "Казахойл-Актобе"</t>
  </si>
  <si>
    <t>АО "АК Алтыналмас"</t>
  </si>
  <si>
    <t>АО "Петро Казахстан Кумколь Ресурсиз"</t>
  </si>
  <si>
    <t>Филиал "Тоталь Е энд П Дунга ГмбХ" в Республике Казахстан</t>
  </si>
  <si>
    <t>ТОО "RG Gold"</t>
  </si>
  <si>
    <t>АО "АрселорМиттал Темиртау"</t>
  </si>
  <si>
    <t>АО "Евроазиатская энергетическая корпорация"</t>
  </si>
  <si>
    <t>ТОО СП "Жаикмунай"</t>
  </si>
  <si>
    <t xml:space="preserve"> ТОО СП "Казахтуркмунай"</t>
  </si>
  <si>
    <t>АО "Совместное предприятие "Акбастау"</t>
  </si>
  <si>
    <t>ТОО "КазГеоруд"</t>
  </si>
  <si>
    <t>АО "ВАРВАРИНСКОЕ"</t>
  </si>
  <si>
    <t>АО "Шубарколь комир"</t>
  </si>
  <si>
    <t>АО "Финансово-инвестиционная корпорация "Алел"</t>
  </si>
  <si>
    <t>ТОО "Кен-Сары"</t>
  </si>
  <si>
    <t>АО "AltynEx Company"</t>
  </si>
  <si>
    <t>ТОО "Совместное предприятие "Хорасан-U (Хорасан-У)"</t>
  </si>
  <si>
    <t>ТОО "Комаровское горное предприятие"</t>
  </si>
  <si>
    <t>АО "КМК Мунай"</t>
  </si>
  <si>
    <t>ТОО "Каракудукмунай"</t>
  </si>
  <si>
    <t>АО "КазАзот"</t>
  </si>
  <si>
    <t>ТОО "Морская нефтяная компания КазМунайТениз"</t>
  </si>
  <si>
    <t>АО "Майкаинзолото"</t>
  </si>
  <si>
    <t xml:space="preserve">TOO  "KAZPETROL GROUP (КАЗПЕТРОЛ ГРУП)" </t>
  </si>
  <si>
    <t>АО "Тургай - Петролеум"</t>
  </si>
  <si>
    <t>Актюбинский филиал компании "Алтиес Петролеум Интернэшнл Б.В."</t>
  </si>
  <si>
    <t>ТОО "Кольжан"</t>
  </si>
  <si>
    <t>ТОО "Nova Цинк"</t>
  </si>
  <si>
    <t>ТОО "Артель старателей "Горняк"</t>
  </si>
  <si>
    <t>ТОО "Стандарт Цемент"</t>
  </si>
  <si>
    <t>г. Шымкент</t>
  </si>
  <si>
    <t>ТОО "Семизбай-U"</t>
  </si>
  <si>
    <t>ТОО "Кумколь Транс Сервис"</t>
  </si>
  <si>
    <t>ТОО "Актюбинская медная компания"</t>
  </si>
  <si>
    <t>ТОО "Meerbush"</t>
  </si>
  <si>
    <t>ТОО "ОРКЕН"</t>
  </si>
  <si>
    <t>ТОО "Саутс ойл"</t>
  </si>
  <si>
    <t>АО "Казахстанско-Российско-Кыргызское совместное предприятие с иностранными инвестициями "ЗАРЕЧНОЕ"</t>
  </si>
  <si>
    <t>ТОО "Восход-Oriel"</t>
  </si>
  <si>
    <t>ТОО "Аппак"</t>
  </si>
  <si>
    <t>АО " Нефтяная компания КОР"</t>
  </si>
  <si>
    <t>АО "Ульбинский металлургический завод"</t>
  </si>
  <si>
    <t>ТОО "Ком-Мунай"</t>
  </si>
  <si>
    <t>АО "Костанайские минералы"</t>
  </si>
  <si>
    <t>ТОО "Потенциал Ойл"</t>
  </si>
  <si>
    <t>ТОО "Сагиз Петролеум Компани"</t>
  </si>
  <si>
    <t>ТОО "TENGE Oil &amp; Gas"</t>
  </si>
  <si>
    <t>ТОО  СП "Куатамлонмунай "</t>
  </si>
  <si>
    <t>ТОО "Майкубен-Вест"</t>
  </si>
  <si>
    <t>ТОО "Алтай полиметаллы"</t>
  </si>
  <si>
    <t>АО "Каражыра"</t>
  </si>
  <si>
    <t>ТОО "Тасбулат Ойл Корпорэйшн"</t>
  </si>
  <si>
    <t>ТОО "Bapy Mining"</t>
  </si>
  <si>
    <t>ТОО "Goldstone Minerals"</t>
  </si>
  <si>
    <t>ТОО "Сары Казна"</t>
  </si>
  <si>
    <t xml:space="preserve">ТОО"BNG Ltd" ("БиЭнДжи Лтд") </t>
  </si>
  <si>
    <t>ТОО "Сазанкурак"</t>
  </si>
  <si>
    <t>ТОО "Тарбагатай Мунай"</t>
  </si>
  <si>
    <t>ТОО "Бузачи нефть"</t>
  </si>
  <si>
    <t>ТОО "Амангельды Газ"</t>
  </si>
  <si>
    <t>ТОО "Saryarka Resources Capital"</t>
  </si>
  <si>
    <t>ТОО "Фирма АДА-Ойл"</t>
  </si>
  <si>
    <t>Филиал Акционерного общества "Алюминий Казахстана" Краснооктябрьское бокситовое рудоуправление (КБРУ)</t>
  </si>
  <si>
    <t>АО "Жайремский горно-обогатительный комбинат"</t>
  </si>
  <si>
    <t>ТОО "Емир-Ойл"</t>
  </si>
  <si>
    <t>ТОО "SSM-Ойл"</t>
  </si>
  <si>
    <t>г. Алматы</t>
  </si>
  <si>
    <t>ТОО "АҚТОҒАЙ МЫС"</t>
  </si>
  <si>
    <t>АО "СНПС-Ай-Дан Мунай"</t>
  </si>
  <si>
    <t>Атырауский филиал компании"Алтиес Петролеум Интернэшнл Б.В."</t>
  </si>
  <si>
    <t>АО "АНАКО"</t>
  </si>
  <si>
    <t>ТОО "СП "Арман"</t>
  </si>
  <si>
    <t>ТОО "Fonet Er-Tai AK MINING" (Фонет Ер-Тай Эй Кей Майнинг)</t>
  </si>
  <si>
    <t>ТОО "Урихтау Оперейтинг"</t>
  </si>
  <si>
    <t>ДОЧЕРНЕЕ ТОО "ГОРНОРУДНОЕ ПРЕДПРИЯТИЕ BAURGOLD"</t>
  </si>
  <si>
    <t>ТОО "Golden Compass Jambyl"</t>
  </si>
  <si>
    <t>Жамбылская</t>
  </si>
  <si>
    <t>ТОО "Брендт"</t>
  </si>
  <si>
    <t>АО "Темиртауский электрометаллургический комбинат"</t>
  </si>
  <si>
    <t xml:space="preserve">Филиал компании "Сайгак Казахстан Б.В." </t>
  </si>
  <si>
    <t>ДТОО "Жалгизтобемунай"</t>
  </si>
  <si>
    <t>ТОО "Манаш Петролеум"</t>
  </si>
  <si>
    <t xml:space="preserve">ТОО "Эврика Олеум" </t>
  </si>
  <si>
    <t>ТОО "Ер-Тай"</t>
  </si>
  <si>
    <t>ТОО "Кызылту"</t>
  </si>
  <si>
    <t>ТОО "Степногорский горно-химический комбинат"</t>
  </si>
  <si>
    <t>ТОО "Argo Resources"</t>
  </si>
  <si>
    <t>ТОО "Форпост"</t>
  </si>
  <si>
    <t>ТОО "ТетисАралГаз"</t>
  </si>
  <si>
    <t>ТОО "Аман мунай"</t>
  </si>
  <si>
    <t>ТОО "ЕвроХим - Удобрения"</t>
  </si>
  <si>
    <t>АО "Phystech II" ("ТОО Фирма "Физтех")</t>
  </si>
  <si>
    <t>ТОО "VERTEX HOLDING"</t>
  </si>
  <si>
    <t>ТОО "AB Petroleum Capital" (ЭйБи Петролеум Кэпитал)</t>
  </si>
  <si>
    <t>АО "ШАЙМЕРДЕН"</t>
  </si>
  <si>
    <t>АО "Каспий Нефть ТМЕ"</t>
  </si>
  <si>
    <t>Филиал товарищества с ограниченной ответственностью "Казфосфат" "Горно-перерабатывающий комплекс "Каратау"</t>
  </si>
  <si>
    <t>ТОО "ГРК МЛД"</t>
  </si>
  <si>
    <t>ТОО "Галаз и компания"</t>
  </si>
  <si>
    <t>ТОО "Фирма Алмэкс Плюс"</t>
  </si>
  <si>
    <t>ТОО "Прикаспиан Петролеум Компани"</t>
  </si>
  <si>
    <t>АО "Национальная геологоразведочная компания "Казгеология"</t>
  </si>
  <si>
    <t>ТОО "Жетысугеомайнинг"</t>
  </si>
  <si>
    <t>Алматинская</t>
  </si>
  <si>
    <t>ТОО "ЛУКОЙЛ Казахстан Апстрим"</t>
  </si>
  <si>
    <t>АО "Национальная атомная компания "Казатомпром"</t>
  </si>
  <si>
    <t>ТОО "Тобеарал-Ойл"</t>
  </si>
  <si>
    <t>ТОО "Ангренсор Энерго"</t>
  </si>
  <si>
    <t>АО "БАСТ"</t>
  </si>
  <si>
    <t xml:space="preserve">АО "Кристалл Менеджмент" </t>
  </si>
  <si>
    <t>ТОО "Аулие Голд Майнинг"</t>
  </si>
  <si>
    <t>СКО</t>
  </si>
  <si>
    <t>ТОО с иностранным участием "САТБОР"</t>
  </si>
  <si>
    <t>ТОО "Светланд-Ойл"</t>
  </si>
  <si>
    <t>АО "Жалтырбулак"</t>
  </si>
  <si>
    <t>ТОО «Ақтау-Транзит»</t>
  </si>
  <si>
    <t>ТОО "Сатпаевское горно-обогатительное предприятие"</t>
  </si>
  <si>
    <t>ТОО "Гюрал"</t>
  </si>
  <si>
    <t>ТОО "Таза су"</t>
  </si>
  <si>
    <t>ТОО "Эмбаведьойл"</t>
  </si>
  <si>
    <t>ТОО "Aurum Deutschland ("Аурум Дойчланд")"</t>
  </si>
  <si>
    <t>Филиал АО "Алюминий Казахстана" Торгайское бокситовое рудоуправление (ТБРУ)</t>
  </si>
  <si>
    <t>АО "Социально-предпринимательская корпорация "Туркестан"</t>
  </si>
  <si>
    <t>ТОО "Горно-металлургическая компания "Васильевское"</t>
  </si>
  <si>
    <t>ТОО "Табынай"</t>
  </si>
  <si>
    <t>ТОО "Совместное предприятие "Тау-Кен Проект"</t>
  </si>
  <si>
    <t>ТОО "Sayk-4 Project (Саяк-4 Проджект)"</t>
  </si>
  <si>
    <t>ТОО "Oil reloading corp"</t>
  </si>
  <si>
    <t>ТОО "Лайнс Джамп"</t>
  </si>
  <si>
    <t>АО "Tin One Mining" (Тин Уан Майнинг)</t>
  </si>
  <si>
    <t>ТОО "Центргеолсъемка"</t>
  </si>
  <si>
    <t xml:space="preserve">ТОО "Lucent Petroleum" </t>
  </si>
  <si>
    <t>ТОО "АСЕМ ТАС-Н"</t>
  </si>
  <si>
    <t xml:space="preserve">ТОО "АП-Нафта оперейтинг" </t>
  </si>
  <si>
    <t>ТОО "Фэлкон Ойл Энд Гэс ЛТД"</t>
  </si>
  <si>
    <t>ТОО "Крамдс-Кварцит"</t>
  </si>
  <si>
    <t>Филиал Компании "Jupiter Energy Pte. Ltd." (Юпитер Энерджи Пти. Лтд.) в Республике Казахстан</t>
  </si>
  <si>
    <t>Филиал "ПетроКазахстан Венчерс Инк"</t>
  </si>
  <si>
    <t>ТОО "Инвестиционно-промышленная компания "Orient Gold" ("Инвестиционно-промышленная компания "Ориент Голд")</t>
  </si>
  <si>
    <t>ТОО "Урал ойл энд Газ"</t>
  </si>
  <si>
    <t>ТОО "Искандеройл"</t>
  </si>
  <si>
    <t>ТОО "Арал Петролеум Кэпитал"</t>
  </si>
  <si>
    <t>ТОО "Береке Строй Групп"</t>
  </si>
  <si>
    <t>ТОО "Green production"</t>
  </si>
  <si>
    <t>ТОО "Комкон"</t>
  </si>
  <si>
    <t>АО "Социально-предпринимательская корпорация "Байконыр (Байконур)"</t>
  </si>
  <si>
    <t>АО "Региональный институт развития "Социально-предпринимательская корпорация "Жетісу"</t>
  </si>
  <si>
    <t>Филиал Товарищества с ограниченной ответственностью "Казфосфат" "Горно-перерабатывающий комплекс "Чулактау"</t>
  </si>
  <si>
    <t>ТОО "Совместное предприятие "Алайгыр"</t>
  </si>
  <si>
    <t>ТОО "Разрез "Кузнецкий"</t>
  </si>
  <si>
    <t>АО "Горно-химическая компания "УШГЕР"</t>
  </si>
  <si>
    <t>г.Шымкент</t>
  </si>
  <si>
    <t>АО "Социально-предпринимательская корпорация "Павлодар"</t>
  </si>
  <si>
    <t>ТОО "Атыраумунай"</t>
  </si>
  <si>
    <t>ТОО "Caspi OilGas"</t>
  </si>
  <si>
    <t>ТОО "Central Asia Mining Co"</t>
  </si>
  <si>
    <t>АО "ШалкияЦинк ЛТД"</t>
  </si>
  <si>
    <t>ТОО "Эмбамунай"</t>
  </si>
  <si>
    <t>ТОО "Металлтерминалсервис"</t>
  </si>
  <si>
    <t>ТОО "Темир-Сервис"</t>
  </si>
  <si>
    <t>Товарищества с ограниченной ответственностью "Орда Group"</t>
  </si>
  <si>
    <t>TOO "SK Petroleum"</t>
  </si>
  <si>
    <t>ТОО "СТРОЙСЕРВИС"</t>
  </si>
  <si>
    <t>АО "Социально-предпринимательская корпорация "Ертіс"</t>
  </si>
  <si>
    <t>ТОО "Аскер мунай"</t>
  </si>
  <si>
    <t>ТОО "Global Mining Technology"</t>
  </si>
  <si>
    <t>ТОО "Восточное рудоуправление"</t>
  </si>
  <si>
    <t>ТОО "Global Chemicals Industries (Глобал Кемикалс Индастриз)"</t>
  </si>
  <si>
    <t>ТОО "Adelya Mining"</t>
  </si>
  <si>
    <t>Филиал компании "Эни Исатай Б.В."</t>
  </si>
  <si>
    <t>ТОО "ЭКСПОИНЖИНИРИНГ"</t>
  </si>
  <si>
    <t>АО "Социально-предпринимательская корпорация "Актобе"</t>
  </si>
  <si>
    <t>ТОО фирма "Рапид"</t>
  </si>
  <si>
    <t xml:space="preserve">АО "North Caspian Petroleum" (Норт каспиан Петролеум) </t>
  </si>
  <si>
    <t xml:space="preserve">ТОО "Кызылординский малотоннажный нефтеперерабатывающий завод" </t>
  </si>
  <si>
    <t>ТОО "BAR NEO"</t>
  </si>
  <si>
    <t>АО "Социально-предпринимательская корпорация "Тараз"</t>
  </si>
  <si>
    <t>ТОО "ЖЕРЕК"</t>
  </si>
  <si>
    <t>ТОО "Inter Gold Capital" (Интер Голд Капитал)</t>
  </si>
  <si>
    <t>АО "Социально-предпринимательская корпорация "Сарыарка"</t>
  </si>
  <si>
    <t>ТОО "Кен-Ай-Ойл-Кызылорда"</t>
  </si>
  <si>
    <t>ТОО "Мунайлы Казахстан"</t>
  </si>
  <si>
    <t>АО "Горнорудная компания "SatKomir" (СатКомир)</t>
  </si>
  <si>
    <t>АО "НК "Социально-предпринимательская корпорация "Есиль"</t>
  </si>
  <si>
    <t>ТОО "KazCopper" ("КазКупер")</t>
  </si>
  <si>
    <t>ТОО "Madot Oil"</t>
  </si>
  <si>
    <t>ТОО "Казахская угольная энергетическая компания"</t>
  </si>
  <si>
    <t>ТОО "Aktobe Steel Production"</t>
  </si>
  <si>
    <t>ТОО "Фирма "Мадина"</t>
  </si>
  <si>
    <t>ТОО "Сокур Комир"</t>
  </si>
  <si>
    <t>ТОО "Топливно-энергетическая компания "Беркут"</t>
  </si>
  <si>
    <t>ТОО "Кобланды"</t>
  </si>
  <si>
    <t>ТОО "ВаКaF engineering LTD" (БаКаФ инжиниринг ЛТД)</t>
  </si>
  <si>
    <t>ТОО "ГРК "ВИЗОЛ"</t>
  </si>
  <si>
    <t>АО "Социально-предпринимательская корпорация "Каспий"</t>
  </si>
  <si>
    <t>ТОО "Эдванс Майнинг Технолоджи"</t>
  </si>
  <si>
    <t>ТОО "Адайкольский редмет"</t>
  </si>
  <si>
    <t>ТОО "Кен Тобе"</t>
  </si>
  <si>
    <t>ТОО "Горнорудная Компания "Тохтар"</t>
  </si>
  <si>
    <t>АО "Дочернее предприятие "Актобе-Темир-ВС"</t>
  </si>
  <si>
    <t>ТОО "Кул-Бас"</t>
  </si>
  <si>
    <t>ТОО "Акжарык Комир"</t>
  </si>
  <si>
    <t>ТОО "Sherubai Komir"</t>
  </si>
  <si>
    <t>ТОО "ТИОЛАЙН"</t>
  </si>
  <si>
    <t>ТОО "Норс Каспиан Ойл Девелопмент"</t>
  </si>
  <si>
    <t>ТОО "Северный Катпар"</t>
  </si>
  <si>
    <t>ТОО "Altyn Semey" (Алтын Семей)</t>
  </si>
  <si>
    <t>ТОО "Мангышлак Мунай"</t>
  </si>
  <si>
    <t>АО "Социально-предпринимательская корпорация "Орал"</t>
  </si>
  <si>
    <t>ТОО "СП Жетымшокы"</t>
  </si>
  <si>
    <t>ТОО "Атыгай Голд Майнинг"</t>
  </si>
  <si>
    <t>ТОО "Асыл Ресорсес"</t>
  </si>
  <si>
    <t>ТОО "Adelya Gold"</t>
  </si>
  <si>
    <t>ТОО Металлургический комбинат "Kaz Silicon"</t>
  </si>
  <si>
    <t>ТОО "ТАСКАРА"</t>
  </si>
  <si>
    <t>ТОО "Copper KZ-CA"</t>
  </si>
  <si>
    <t>ТОО "Есiл-Mining"</t>
  </si>
  <si>
    <t>ТОО "КАЗНИКЕЛЬ"</t>
  </si>
  <si>
    <t>ТОО "NBK Mining Technologies"</t>
  </si>
  <si>
    <t>ТОО "Боке"</t>
  </si>
  <si>
    <t xml:space="preserve">ТОО "RAMCO Oil". </t>
  </si>
  <si>
    <t>ТОО "ЗДП КВАРЦ"</t>
  </si>
  <si>
    <t>ТОО "ИПЦ Мунай"</t>
  </si>
  <si>
    <t>ТОО "Сарыарка-IRON"</t>
  </si>
  <si>
    <t>ТОО "Горно-рудная компания "Manka""</t>
  </si>
  <si>
    <t>ТОО "Sozak oil and Gas"</t>
  </si>
  <si>
    <t>ТОО "Арман"</t>
  </si>
  <si>
    <t>ТОО "Горно-рудная компания "Коксу"</t>
  </si>
  <si>
    <t>ТОО "Geotek"</t>
  </si>
  <si>
    <t>ТОО "Мунайлы мекен"</t>
  </si>
  <si>
    <t>ТОО "Varsa Mining (Варса Майнинг)"</t>
  </si>
  <si>
    <t>ТОО "Тарутинское"</t>
  </si>
  <si>
    <t>ТОО "Aidarly Project (Айдарлы Проджект)"</t>
  </si>
  <si>
    <t>АО "Ай Карааул"</t>
  </si>
  <si>
    <t>ТОО "Сентас"</t>
  </si>
  <si>
    <t xml:space="preserve">ТОО "Тепке" </t>
  </si>
  <si>
    <t>ТОО "Компания "Жан и КС"</t>
  </si>
  <si>
    <t>ТОО "Актобе-Кен"</t>
  </si>
  <si>
    <t>ТОО "KBA oil company"</t>
  </si>
  <si>
    <t>ТОО "КАСКАД-Н"</t>
  </si>
  <si>
    <t>ТОО "Масальский горно-обогатительный комбинат"</t>
  </si>
  <si>
    <t>АО "ULMUS BESSHOKY (УЛМУС БЕСШОКЫ)"</t>
  </si>
  <si>
    <t>ТОО "Транскомир"</t>
  </si>
  <si>
    <t>ТОО "ГАММА"</t>
  </si>
  <si>
    <t>ТОО "Эдельвейс +"</t>
  </si>
  <si>
    <t>ТОО "МАРУМ ЖАР ГОЛД"</t>
  </si>
  <si>
    <t>ТОО СП "FIAL"</t>
  </si>
  <si>
    <t>ТОО "Ломоносовское"</t>
  </si>
  <si>
    <t>ТОО "Недра Ком"</t>
  </si>
  <si>
    <t>ТОО "IRG Kazakhstan" (Ай Эр Джи Казахстан)</t>
  </si>
  <si>
    <t>ТОО "Арман 100"</t>
  </si>
  <si>
    <t>ТОО "Ертіс медь"</t>
  </si>
  <si>
    <t>ТОО "Инвест-РТ"</t>
  </si>
  <si>
    <t>ТОО "Алға Каспий газ"</t>
  </si>
  <si>
    <t>ТОО "Құлан-Көмір"</t>
  </si>
  <si>
    <t>ТОО "Володаровское PRP"</t>
  </si>
  <si>
    <t xml:space="preserve">ТОО "ЕвроХим - Каменковская нефтегазовая компания" </t>
  </si>
  <si>
    <t>ТОО «Shagala Mining (Шагала Майнинг)»</t>
  </si>
  <si>
    <t>ТОО "Демеу Кок-Тас"</t>
  </si>
  <si>
    <t xml:space="preserve">ТОО "КМГ- Устюрт" </t>
  </si>
  <si>
    <t>ТОО "Достык"</t>
  </si>
  <si>
    <t>ТОО Торгово-промышленная компания "БАС"</t>
  </si>
  <si>
    <t>ТОО "Недра Капитал Сарыарка"</t>
  </si>
  <si>
    <t>АО "Акбакайский горно-металлургический комбинат"</t>
  </si>
  <si>
    <t>ТОО "АЛТЫН ЖИЕК"</t>
  </si>
  <si>
    <t>ТОО "Директ"</t>
  </si>
  <si>
    <t>ТОО "ТБКИ-700"</t>
  </si>
  <si>
    <t>ТОО "ТОЛАГАЙ-КЕН"</t>
  </si>
  <si>
    <t>ТОО "Есіл-марганец"</t>
  </si>
  <si>
    <t>ТОО "АКМОЛА-ГОЛД"</t>
  </si>
  <si>
    <t xml:space="preserve">ТОО «AOC Trade Group» </t>
  </si>
  <si>
    <t>ТОО "Горнопромышленная Компания Горизонт"</t>
  </si>
  <si>
    <t>ТОО "Ертіс Майнинг"</t>
  </si>
  <si>
    <t>ТОО "Мархит"</t>
  </si>
  <si>
    <t xml:space="preserve">ТОО "ПОЗИТИВ Инвест" </t>
  </si>
  <si>
    <t>ТОО "ШҰҒЫЛА GOLD"</t>
  </si>
  <si>
    <t>ТОО "Техногран-Актобе"</t>
  </si>
  <si>
    <t>ТОО "Sabtech Jartas Mining"</t>
  </si>
  <si>
    <t>ТОО "ОН - ОЛЖА"</t>
  </si>
  <si>
    <t>ТОО "КазБурОперэйтинг"</t>
  </si>
  <si>
    <t>ТОО "Казахстанско-Российская компания "Разрез Приозерный"</t>
  </si>
  <si>
    <t>ТОО "Сарыарка-ENERGY"</t>
  </si>
  <si>
    <t>ТОО "Батыс Калий"</t>
  </si>
  <si>
    <t>ТОО "Emen Gold"</t>
  </si>
  <si>
    <t>ТОО "Ақ-Тас СК"</t>
  </si>
  <si>
    <t>ТОО "Горно-обогатительная компания Сарыарка Көмір"</t>
  </si>
  <si>
    <t>ТОО "Шокпар-Гагаринское"</t>
  </si>
  <si>
    <t>ТОО "East Mineral Resorces"</t>
  </si>
  <si>
    <t>ТОО "Тұран құрылыс қызмет"</t>
  </si>
  <si>
    <t>ТОО "Ocean Petroleum"</t>
  </si>
  <si>
    <t>ТОО "Производственно-коммерческая фирма "Баур-компани"</t>
  </si>
  <si>
    <t>ТОО "Тайболат"</t>
  </si>
  <si>
    <t>ТОО "Appak Minerals"</t>
  </si>
  <si>
    <t>ТОО "Горнорудная компания "Maralicha""</t>
  </si>
  <si>
    <t>ТОО "G-Power Group" (Джи-Пауэр Групп)</t>
  </si>
  <si>
    <t>ТОО "Акмолит"</t>
  </si>
  <si>
    <t>ТОО "Ертiс Нугрим"</t>
  </si>
  <si>
    <t>ТОО "ALAYGYR GOLD"</t>
  </si>
  <si>
    <t>Филиал компании "Ориент Петролеум (Сентрал Эйжа) ЛТД" в городе Кызылорде Республика Казахстан</t>
  </si>
  <si>
    <t>ТОО "Казтемир iron"</t>
  </si>
  <si>
    <t>ТОО "DP ENERGY (ДиПи ЭНЕРДЖИ)"</t>
  </si>
  <si>
    <t>ТОО "ТОБОЛ-ПОЛИМЕТАЛЛ"</t>
  </si>
  <si>
    <t>ТОО "Фирма АДА"</t>
  </si>
  <si>
    <t>ТОО "Кен шуак"</t>
  </si>
  <si>
    <t>ТОО «КАРБОНАТ»</t>
  </si>
  <si>
    <t>ТОО "ОйлТехноГрупп"</t>
  </si>
  <si>
    <t>ТОО "АлтынГео"</t>
  </si>
  <si>
    <t>ТОО "АВТОТРАНССЕРВИС"</t>
  </si>
  <si>
    <t>ТОО "Qaz Mining Company (QMC)"</t>
  </si>
  <si>
    <t>ТОО "Кокел Мунай"</t>
  </si>
  <si>
    <t>ТОО "Инжиниринговая компания "Горное дело"</t>
  </si>
  <si>
    <t>ТОО "ТЕНТЕК"</t>
  </si>
  <si>
    <t>ТОО "Мыстау"</t>
  </si>
  <si>
    <t>ТОО "КАЗАХСТАН-АВСТРАЛИЯ"</t>
  </si>
  <si>
    <t>ТОО "Караоба-2005"</t>
  </si>
  <si>
    <t>ТОО "Zhanashyr Project (Жанашыр Проджект)"</t>
  </si>
  <si>
    <t>ТОО "Надеждинское"</t>
  </si>
  <si>
    <t>ТОО "Quazar Energy" (Квазар Энерджи)</t>
  </si>
  <si>
    <t>ТОО "КА-ДМР"</t>
  </si>
  <si>
    <t>ТОО "TaldyKuduk-Gas"</t>
  </si>
  <si>
    <t>ТОО "Мөлдір мұнай"</t>
  </si>
  <si>
    <t>ТОО "Ертіс-ВК Продвижение"</t>
  </si>
  <si>
    <t>ТОО "СП "Варда Минералс"</t>
  </si>
  <si>
    <t>ТОО "Рудгормаш"</t>
  </si>
  <si>
    <t>ТОО "Нурсат-Бауыр и К"</t>
  </si>
  <si>
    <t>ТОО "ОТАЙ"</t>
  </si>
  <si>
    <t>ТОО "ASTANA Oil Company"</t>
  </si>
  <si>
    <t>ТОО "САРЫАРКА полиметаллы"</t>
  </si>
  <si>
    <t>ТОО "СП "Батыстау"</t>
  </si>
  <si>
    <t>ТОО "KALMAHANBET GROUP"</t>
  </si>
  <si>
    <t>ТОО “Caspian Geo-Consulting Services" (Каспиан Гео-Консалтинг Сервисес)</t>
  </si>
  <si>
    <t>ТОО "PETROTEL"</t>
  </si>
  <si>
    <t>ТОО "Taraz Investment"</t>
  </si>
  <si>
    <t xml:space="preserve">ТОО "Бозоба Ойл" </t>
  </si>
  <si>
    <t>ТОО "Терискей"</t>
  </si>
  <si>
    <t>ТОО "Gold Trans Industry"</t>
  </si>
  <si>
    <t>ТОО "ЕРТІС-SABURKHAN MINING"</t>
  </si>
  <si>
    <t>ТОО "Кияктытемир"</t>
  </si>
  <si>
    <t>ТОО "Tau-Ken Mining"</t>
  </si>
  <si>
    <t>ТОО "Горно-рудная компания "Tuz""</t>
  </si>
  <si>
    <t>ТОО "Энергоресурсы"</t>
  </si>
  <si>
    <t>ТОО "ПРАЙМ МЕТАЛС ЭЛ.ЭЛ.ПИ."</t>
  </si>
  <si>
    <t>ТОО "Шахта Западная"</t>
  </si>
  <si>
    <t>ТОО "Alfa Cuprum"</t>
  </si>
  <si>
    <t>ТОО "TORGAI ENERGY GROUP"</t>
  </si>
  <si>
    <t>ТОО "Белогорское"</t>
  </si>
  <si>
    <t>ТОО "Балхаш-Сарышаган"</t>
  </si>
  <si>
    <t>ТОО "Аркленд Минералз"</t>
  </si>
  <si>
    <t>ТОО "Nouvelle Mining" (Нувэль Майнинг)"</t>
  </si>
  <si>
    <t>ТОО "AvantEx"</t>
  </si>
  <si>
    <t>ТОО "Алтын КДТ"</t>
  </si>
  <si>
    <t>ТОО "ЗЕРТТЕУ-Ш"</t>
  </si>
  <si>
    <t>ТОО "Тау Кетмень"</t>
  </si>
  <si>
    <t>ТОО "Блок-Зет"</t>
  </si>
  <si>
    <t>ТОО "Golden sky" /Голден скай/</t>
  </si>
  <si>
    <t>ТОО "Нефрит-2030"</t>
  </si>
  <si>
    <t>ТОО "Karatau Mining (Каратау Майнинг)"</t>
  </si>
  <si>
    <t>ТОО "Volens" (Воленс)</t>
  </si>
  <si>
    <t>ТОО "Зере KAZgold -Ертіс"</t>
  </si>
  <si>
    <t>ТОО Компания "PROFIT (ПРОФИТ)"</t>
  </si>
  <si>
    <t>ТОО "Горнорудная компания "Қараотын"</t>
  </si>
  <si>
    <t>ТОО "Тобол-Энерджи"</t>
  </si>
  <si>
    <t>АО "Горно-обогатительный комбинат "Төрт Құдық"</t>
  </si>
  <si>
    <t>ТОО "Kaz Drill Solution"</t>
  </si>
  <si>
    <t>ТОО "Батыр"</t>
  </si>
  <si>
    <t>ТОО "Korgantas (Коргантас)"</t>
  </si>
  <si>
    <t>ТОО "RAMCO Oil Shubar"</t>
  </si>
  <si>
    <t>ТОО "Елтай-4"</t>
  </si>
  <si>
    <t>ТОО "СП "Камкор-Сарыарка"</t>
  </si>
  <si>
    <t>ТОО "Adelya Trust"</t>
  </si>
  <si>
    <t>ТОО "Алтын Олжа. кен"</t>
  </si>
  <si>
    <t>ТОО "Бузгул Аурум"</t>
  </si>
  <si>
    <t>ТОО "Улы-ТАУ К"</t>
  </si>
  <si>
    <t>ТОО "За-БэстГрупп"</t>
  </si>
  <si>
    <t xml:space="preserve">ТОО "M-Ali Petrol" </t>
  </si>
  <si>
    <t>ТОО "Бай Жол 2010"</t>
  </si>
  <si>
    <t>ТОО "Дидар"</t>
  </si>
  <si>
    <t>ТОО "СП Сары-Мыс"</t>
  </si>
  <si>
    <t>ТОО "CEMINCO" (СЕМИНКО)</t>
  </si>
  <si>
    <t xml:space="preserve">ТОО "Кор-Таж Мұнай" </t>
  </si>
  <si>
    <t>ТОО "KAZMET Minerals"</t>
  </si>
  <si>
    <t>ТОО "КазНедраПроект"</t>
  </si>
  <si>
    <t>ТОО "Екі Тұз СП"</t>
  </si>
  <si>
    <t>ТОО "Altynsay Soltystik"</t>
  </si>
  <si>
    <t>ТОО "Батыс Стандарт KZ"</t>
  </si>
  <si>
    <t>ТОО "Altyn Esil group"</t>
  </si>
  <si>
    <t>ТОО "Жумыс-Стройсервис"</t>
  </si>
  <si>
    <t>ТОО "Жиланды"</t>
  </si>
  <si>
    <t>ТОО "Такыр-Кальджир Алтын"</t>
  </si>
  <si>
    <t>ТОО "Іскер-ЭК"</t>
  </si>
  <si>
    <t>АО "Kundybai Mining"</t>
  </si>
  <si>
    <t>ТОО "GeoGuide"</t>
  </si>
  <si>
    <t>ТОО "Gold Mining Corp." (Голд Майнинг Корп.)</t>
  </si>
  <si>
    <t>ТОО "АЛТЫН-ТАС"</t>
  </si>
  <si>
    <t>ТОО "Стройинформ Б и К"</t>
  </si>
  <si>
    <t>ТОО "Актобетермококс"</t>
  </si>
  <si>
    <t>ТОО "Жаналык GOLD"</t>
  </si>
  <si>
    <t>ТОО "OCEAN TRADE"</t>
  </si>
  <si>
    <t>ТОО "SCS-Holding"</t>
  </si>
  <si>
    <t>ТОО "Горнорудная компания "Керегетас"</t>
  </si>
  <si>
    <t>ТОО "ГРК СевКаз олово"</t>
  </si>
  <si>
    <t>ТОО "Хазар Мунай"</t>
  </si>
  <si>
    <t>ТОО "ТриасМұнайГаз"</t>
  </si>
  <si>
    <t>ТОО "VOEX COMMERCE"</t>
  </si>
  <si>
    <t>ТОО "Совместное предприятие "Сага Крик Голд Компани"</t>
  </si>
  <si>
    <t>ТОО "Айгерим"</t>
  </si>
  <si>
    <t>ТОО "Цес - Астана"</t>
  </si>
  <si>
    <t>ТОО "Esil Gold company"</t>
  </si>
  <si>
    <t>ТОО "Esil Iron LTD"</t>
  </si>
  <si>
    <t>ТОО "BAUR MINERALS"</t>
  </si>
  <si>
    <t>ТОО "Сатурн инжиниринг"</t>
  </si>
  <si>
    <t>ТОО "ASLERK GOLD COMPANY"</t>
  </si>
  <si>
    <t>ТОО "Корпесай"</t>
  </si>
  <si>
    <t>ТОО "Алтынсайгео"</t>
  </si>
  <si>
    <t>ТОО "Южспецгеология"</t>
  </si>
  <si>
    <t>ТОО "MJM-Gold"</t>
  </si>
  <si>
    <t>ТОО "Горно-рудная компания "Ashaly"</t>
  </si>
  <si>
    <t>ТОО "Горно-рудная компания "Bolatsu"</t>
  </si>
  <si>
    <t>ТОО "Горно-рудная компания "Алтын-Су"</t>
  </si>
  <si>
    <t>ТОО "Горно-рудная компания "Шығыс-Полиметалл""</t>
  </si>
  <si>
    <t>ТОО "Алтын Байжигит"</t>
  </si>
  <si>
    <t>ТОО "DRIVEN FORCE company"</t>
  </si>
  <si>
    <t>ТОО "Асыл G"</t>
  </si>
  <si>
    <t>ТОО "KGC engineering"</t>
  </si>
  <si>
    <t>ТОО "Совместное предприятие "КОГОДАЙ"</t>
  </si>
  <si>
    <t>ТОО "Ертiс ARFO"</t>
  </si>
  <si>
    <t>ТОО "Өрнек Алтын"</t>
  </si>
  <si>
    <t>ТОО "Горно-рудная компания "Scharyk""</t>
  </si>
  <si>
    <t>ТОО "Горно-рудная компания "Ayagoz-Gold""</t>
  </si>
  <si>
    <t>ТОО "СП Шунай "</t>
  </si>
  <si>
    <t>ТОО "Комир-Куат"</t>
  </si>
  <si>
    <t>ТОО "Угольщик-2005"</t>
  </si>
  <si>
    <t>ТОО "EXORE Kazakhstan"</t>
  </si>
  <si>
    <t>ТОО "KOMIRTEC"</t>
  </si>
  <si>
    <t>ТОО "Mining Solutions"</t>
  </si>
  <si>
    <t>ТОО "Сарыарка Алтын"</t>
  </si>
  <si>
    <t>ТОО "BK Minerals"</t>
  </si>
  <si>
    <t>ТОО "Silk Road Saryarka Venture (Силк Роуд Сарыарка Венчур)"</t>
  </si>
  <si>
    <t>ТОО "Арка Gold company"</t>
  </si>
  <si>
    <t>ТОО "Сарыарка-Mn"</t>
  </si>
  <si>
    <t>ТОО "Балхашская геологическая артель"</t>
  </si>
  <si>
    <t>ТОО "PROFILEX CUPRUMS"</t>
  </si>
  <si>
    <t>ТОО "Баксинское MZM"</t>
  </si>
  <si>
    <t>ТОО "Тобол-Тагам"</t>
  </si>
  <si>
    <t>ТОО "Смирновский редмет"</t>
  </si>
  <si>
    <t>ТОО "СП Сатпаевское"</t>
  </si>
  <si>
    <t>TOO "Tastobe Resources"</t>
  </si>
  <si>
    <t>ТОО "Павлодарский Вторчермет"</t>
  </si>
  <si>
    <t>ТОО "Ар-Ман"</t>
  </si>
  <si>
    <t>ТОО "ПВ-5"</t>
  </si>
  <si>
    <t>ТОО "Сырдария Қызыл мия"</t>
  </si>
  <si>
    <t>ТОО "Металинвест"</t>
  </si>
  <si>
    <t>ТОО "North Oil"</t>
  </si>
  <si>
    <t>ТОО "Риддерский гидрометталургический завод "Алтын Суңкар"</t>
  </si>
  <si>
    <t>ТОО "BENEFIT ltd"</t>
  </si>
  <si>
    <t>ТОО "Е.М.Е."</t>
  </si>
  <si>
    <t>ТОО "Байтерек Даму"</t>
  </si>
  <si>
    <t>ТОО "Teniz Petroleum"</t>
  </si>
  <si>
    <t>ТОО "QUMMUNAIGAZ".</t>
  </si>
  <si>
    <t>ТОО "TENIR-LOGISTIC"</t>
  </si>
  <si>
    <t>ТОО "Служба единого заказчика и инвестиционных проектов"</t>
  </si>
  <si>
    <t>ТОО "Score-Group"</t>
  </si>
  <si>
    <t>ТОО "Бугуты-Палм"</t>
  </si>
  <si>
    <t>ТОО "ЭмбаЮгНефть"</t>
  </si>
  <si>
    <t>ТОО "Коксай-Музбель"</t>
  </si>
  <si>
    <t>ТОО Внешнеэкономическая компания "ТЕК КАЗИНВЕСТ"</t>
  </si>
  <si>
    <t>ТОО "Маятас"</t>
  </si>
  <si>
    <t>ТОО "Туран Барлау"</t>
  </si>
  <si>
    <t>ТОО "АЛПЭТ"</t>
  </si>
  <si>
    <t>ТОО "Асыл Мура "Компаниясы"</t>
  </si>
  <si>
    <t>ТОО "Балкер Тау"</t>
  </si>
  <si>
    <t>ТОО "OilGasProject"</t>
  </si>
  <si>
    <t>ТОО "АЛУА COMPANY НС"</t>
  </si>
  <si>
    <t>ТОО "Совместное предприятие "Тау голд коппер"</t>
  </si>
  <si>
    <t>ТОО "Корпорация "Дүние"</t>
  </si>
  <si>
    <t>ТОО "Система-Плюс 2011"</t>
  </si>
  <si>
    <t>ТОО "North Gold company"</t>
  </si>
  <si>
    <t>ТОО "Altyn Aidahar Building"</t>
  </si>
  <si>
    <t>ТОО "Кайыркен"</t>
  </si>
  <si>
    <t xml:space="preserve">ТОО "COAST OIL" (КОСТ ОЙЛ). </t>
  </si>
  <si>
    <t>ТОО "«BiK Invest Company»"</t>
  </si>
  <si>
    <t>ТОО "Qaz Mine Invest"</t>
  </si>
  <si>
    <t xml:space="preserve">ТОО "СТА Инновация". </t>
  </si>
  <si>
    <t>ТОО "KazАлтынGroup"</t>
  </si>
  <si>
    <t>ТОО "Горно-добывающее предприятие Байлюсты-Алтын"</t>
  </si>
  <si>
    <t xml:space="preserve">ТОО "Мұнай Оңтүстік" </t>
  </si>
  <si>
    <t>АО "Социально-предпринимательская корпорация "Тобол"</t>
  </si>
  <si>
    <t>ТОО "Silicon mining"</t>
  </si>
  <si>
    <t>ТОО "Комплексная геолого-экологическая экспедиция"</t>
  </si>
  <si>
    <t>ТОО "ФИРМА "БАЛАУСА"</t>
  </si>
  <si>
    <t xml:space="preserve">АО ""Ушкую" </t>
  </si>
  <si>
    <t>ТОО "Dala Mining" (Дала Майнинг)</t>
  </si>
  <si>
    <t>АО "Шубарколь Премиум"</t>
  </si>
  <si>
    <t>АО "Национальная горнорудная компания "Тау-Кен Самрук"</t>
  </si>
  <si>
    <t>ТОО "ГОРНО-МЕТАЛЛУРГИЧЕСКИЙ КОНЦЕРН ALTYN MM"</t>
  </si>
  <si>
    <t>Карачаганак Петролиум Оперейтинг Б.В. Казахстанский филиал</t>
  </si>
  <si>
    <t>Филиал «Би Джи Карачаганак Лимитед (г.Аксай)»</t>
  </si>
  <si>
    <t>Акционерное общество "Национальная компания "КазМунайГаз"</t>
  </si>
  <si>
    <t>Филиал компании с ограниченной ответственностью «Аджип Карачаганак Б.В.»</t>
  </si>
  <si>
    <t>Филиал Компании «Шеврон Интернэшнл Петролеум Компани»</t>
  </si>
  <si>
    <t>Филиал «ЛУКОЙЛ Оверсиз Карачаганак Б.В.»</t>
  </si>
  <si>
    <t>АО "Транснациональная компания "Казхром"</t>
  </si>
  <si>
    <t>Филиал корпорации "СNPC Интернешионал (Бузачи) Б.В." в городе Актау</t>
  </si>
  <si>
    <t>ТОО «КМГ Карачаганак»</t>
  </si>
  <si>
    <t>ТОО "Добывающее предприятие "ОРТАЛЫК"</t>
  </si>
  <si>
    <t>ТОО «Жаикмунай»</t>
  </si>
  <si>
    <t>ТОО "КАЗФОСФАТ"</t>
  </si>
  <si>
    <t>ТОО "Казатомпром - SaUran"</t>
  </si>
  <si>
    <t>ТОО "РУ-6"</t>
  </si>
  <si>
    <t>ТОО «Сагиз Петролеум Компани»</t>
  </si>
  <si>
    <t>АО "Алюминий Казахстана"</t>
  </si>
  <si>
    <t>Атырауский Филиал компании "Алтиес Петролеум Интернэшнл Б.В."</t>
  </si>
  <si>
    <t>АО "Казахстанский электролизный завод"</t>
  </si>
  <si>
    <t>ТОО "Kazakhmys Coal" (Казахмыс Коал)</t>
  </si>
  <si>
    <t>филиал компани "Сайгак Казахстан Б.В."</t>
  </si>
  <si>
    <t>ТОО "Кызылкум"</t>
  </si>
  <si>
    <t>ТОО "СКЗ-U"</t>
  </si>
  <si>
    <t>МЕДЕУОВА ДАНА ТЕМИРТАЕВНА</t>
  </si>
  <si>
    <t>ТОО "GEO.KZ"</t>
  </si>
  <si>
    <t>АО "Аралтуз"</t>
  </si>
  <si>
    <t>АО «Национальная горнорудная компания «Taу-Keн Самрук»</t>
  </si>
  <si>
    <t>Филиал "ПетроКазахстан Венчерс Инк."</t>
  </si>
  <si>
    <t>ТОО "BM Factory Project"</t>
  </si>
  <si>
    <t>ТОО "Геобайт - Инфо"</t>
  </si>
  <si>
    <t>ТОО "Khan Tau Minerals"</t>
  </si>
  <si>
    <t>ТОО "Консолидированная Строительная Горнорудная Компания"</t>
  </si>
  <si>
    <t>ТОО "Гамма Талдыколь"</t>
  </si>
  <si>
    <t>ТОО "Gold Minerals"</t>
  </si>
  <si>
    <t>Акционерное общество "North Caspian Petroleum" (Норт каспиан Петролеум)</t>
  </si>
  <si>
    <t>ТОО "ОралЭлектроСервис"</t>
  </si>
  <si>
    <t>ТОО "Бапы Мэталс"</t>
  </si>
  <si>
    <t>ТОО "Globmine"</t>
  </si>
  <si>
    <t>ТОО "Совместное предприятие "Будёновское"</t>
  </si>
  <si>
    <t>АО "Социально-предпринимательская корпорация "KOKSHE"</t>
  </si>
  <si>
    <t>ТОО "MONTERRA QASAQSTAN"</t>
  </si>
  <si>
    <t>ТОО "Риддер-Полиметалл"</t>
  </si>
  <si>
    <t>ТОО "Горно-рудная компания "Manka"</t>
  </si>
  <si>
    <t>ТОО "Гео Макс"</t>
  </si>
  <si>
    <t xml:space="preserve">ТОО "Курмангазы Петролеум" </t>
  </si>
  <si>
    <t>ТОО "QAZ GOLD MINERALS"</t>
  </si>
  <si>
    <t>"Summit Atom Rare Earth Company" жауапкершілігі шектеулі серіктестігі ("Саммит Атом Рэйр Йорс Кампани" жауапкершілігі шектеулі серіктестігі)</t>
  </si>
  <si>
    <t>ТОО "Жетісу Вольфрамы"</t>
  </si>
  <si>
    <t>ТОО "Сары-Арка Жолдары"</t>
  </si>
  <si>
    <t>АО "Социально- предпринимательская корпорация" "Aqjaiyq"</t>
  </si>
  <si>
    <t>АО "Марганец Жайрема"</t>
  </si>
  <si>
    <t>ТОО "QAZAQ GRANIT"</t>
  </si>
  <si>
    <t>ТОО "СТС-1"</t>
  </si>
  <si>
    <t>Акционерное общество "Sozak Oil and Gas" "Созак Ойл энд Газ"</t>
  </si>
  <si>
    <t>Товарищества с ограниченной ответственностью "Қобланды"</t>
  </si>
  <si>
    <t>ТОО "ИНТЭК 2012"</t>
  </si>
  <si>
    <t>ТОО "TSK Exploration and Mining" (ТСК Эксплорэйшн энд Майнинг)</t>
  </si>
  <si>
    <t>Филиал частной компании с ограниченной ответственностью "Эни Исатай Б.В."</t>
  </si>
  <si>
    <t>ТОО "IBM Gold"</t>
  </si>
  <si>
    <t>ТОО "Кайнама Комир"</t>
  </si>
  <si>
    <t>Частная компания West Gold Mining Limited</t>
  </si>
  <si>
    <t>ТОО "LAM 2030"</t>
  </si>
  <si>
    <t>ТОО "FerrumConstruction"</t>
  </si>
  <si>
    <t>ТОО "Горнорудная компания "Нур Улытау"</t>
  </si>
  <si>
    <t>ТОО "Карагандинский завод комплексных сплавов"</t>
  </si>
  <si>
    <t>филиал "Каспий Меруерты Оперейтинг Компани Б.В."</t>
  </si>
  <si>
    <t>ТОО "Дюсембай Project"</t>
  </si>
  <si>
    <t>ТОО "Ushalyk Gold Operating"</t>
  </si>
  <si>
    <t>ТОО "Шагала Инвест"</t>
  </si>
  <si>
    <t>ТОО "Горно-рудная компания "Maralicha-Gold"</t>
  </si>
  <si>
    <t>ТОО "Сарыозен комир"</t>
  </si>
  <si>
    <t>ТОО "Valdisere Mining (Вальдизер Майнинг)"</t>
  </si>
  <si>
    <t>ТОО "STAR ASIAN MINING COMPANY" (СТАР АЗИАН МАЙНИНГ КОМПАНИЯ)</t>
  </si>
  <si>
    <t>ТОО "Сузак Фосфат"</t>
  </si>
  <si>
    <t>ТОО "Казахстанская Рудная Компания"</t>
  </si>
  <si>
    <t>ТОО "Жамбылмыс"</t>
  </si>
  <si>
    <t>ТОО "Майлишат Ресорсис"</t>
  </si>
  <si>
    <t>ТОО "Горно-рудная компания "Восток"</t>
  </si>
  <si>
    <t>ТОО "Горнорудная компания "Maralicha"</t>
  </si>
  <si>
    <t>ТОО "CAM Technologies (ЦАМ Технолоджис)"</t>
  </si>
  <si>
    <t>ТОО "СКИФ-4"</t>
  </si>
  <si>
    <t>ТОО "НУР-БАЙКЕН"</t>
  </si>
  <si>
    <t>ТОО "УШТОГАН"</t>
  </si>
  <si>
    <t>ТОО "ГИС-КАСПИЙ"</t>
  </si>
  <si>
    <t>ТОО "Каспиан Сервисез Инк-Казахстан" ("Caspian Services Inc-Kazakhstan")</t>
  </si>
  <si>
    <t>ТОО "Озерное Project"</t>
  </si>
  <si>
    <t>ТОО "KAZ ALTYN MINERALS"</t>
  </si>
  <si>
    <t>ТОО "GEO-VITA"</t>
  </si>
  <si>
    <t>ТОО "Алтын Кокус"</t>
  </si>
  <si>
    <t>ТОО "East Mineral Resources"</t>
  </si>
  <si>
    <t>ТОО "Суровский Ресорсис"</t>
  </si>
  <si>
    <t>ТОО "СП "КИЯКТЫ КОМИР"</t>
  </si>
  <si>
    <t>ТОО "Горнорудная компания "Сары Арка"</t>
  </si>
  <si>
    <t>ТОО "Альголд"</t>
  </si>
  <si>
    <t>ТОО "Kurumsak Minerals (Курумсак Минералс)"</t>
  </si>
  <si>
    <t>ТОО "KGOLD"</t>
  </si>
  <si>
    <t>ТОО "TS Minerals"</t>
  </si>
  <si>
    <t>ТОО "Almaly Gold Operating"</t>
  </si>
  <si>
    <t>ТОО "Тау-Кен Прогресс"</t>
  </si>
  <si>
    <t>ТОО "Бенкала Cuprum Project"</t>
  </si>
  <si>
    <t>Частная компания North Gold Mining Limited</t>
  </si>
  <si>
    <t>ТОО "Алешинское"</t>
  </si>
  <si>
    <t>ТОО "Алтынказган Project"</t>
  </si>
  <si>
    <t>ТОО "Итауыз Project"</t>
  </si>
  <si>
    <t>ТОО "АСТАНА-ТАЙМ"</t>
  </si>
  <si>
    <t>ТОО "Minerals Gold"</t>
  </si>
  <si>
    <t>ТОО "Уштаган Gold"</t>
  </si>
  <si>
    <t>ТОО "Кемир"</t>
  </si>
  <si>
    <t>ТОО "Карабайбулак GOLDMINING"</t>
  </si>
  <si>
    <t>ТОО "АТП-1"</t>
  </si>
  <si>
    <t>ТОО "Mining consult co"</t>
  </si>
  <si>
    <t>ТОО "Талдыкөл көмір"</t>
  </si>
  <si>
    <t>ТОО "Достау-Литос"</t>
  </si>
  <si>
    <t>ТОО "Lacus Mining" (Лакус Майнинг)"</t>
  </si>
  <si>
    <t>ТОО "Бирюк Алтын"</t>
  </si>
  <si>
    <t>ТОО "КУЛАН ТБ"</t>
  </si>
  <si>
    <t>ТОО "СП Комсомольское"</t>
  </si>
  <si>
    <t>ТОО "Turan mining Group"</t>
  </si>
  <si>
    <t>ТОО "TKS Geology"</t>
  </si>
  <si>
    <t>ТОО "Анисимов ключ"</t>
  </si>
  <si>
    <t>ТОО "Мойынкум Минерал"</t>
  </si>
  <si>
    <t>ТОО "Ресурс 2018"</t>
  </si>
  <si>
    <t>ТОО "Одак 79К"</t>
  </si>
  <si>
    <t>ТОО "Совместное предприятие "ДЖУМБА"</t>
  </si>
  <si>
    <t>ТОО "Арқа кеншісі"</t>
  </si>
  <si>
    <t>ТОО "Тамды-Саинбулак Project"</t>
  </si>
  <si>
    <t>ТОО "Шукыркол"</t>
  </si>
  <si>
    <t>ТОО "Каракамыс-Mining"</t>
  </si>
  <si>
    <t>ТОО "Шахта Долинская"</t>
  </si>
  <si>
    <t>ТОО "ZHAMBAS-PV"</t>
  </si>
  <si>
    <t>ТОО "АлтайГео"</t>
  </si>
  <si>
    <t>ТОО "Zhambyl Minerals" (Жамбыл Минералз)</t>
  </si>
  <si>
    <t>ТОО "Горно-рудная компания "Chang"</t>
  </si>
  <si>
    <t>ТОО "East Copper"</t>
  </si>
  <si>
    <t>ТОО "Central Asia Gold Corp."</t>
  </si>
  <si>
    <t>ТОО "Altin Emel Mining"</t>
  </si>
  <si>
    <t>ТОО "Tesairyk copper"</t>
  </si>
  <si>
    <t>ТОО "Родионов Лог"</t>
  </si>
  <si>
    <t>Акционерное общество "ЗА-БэстГрупп"</t>
  </si>
  <si>
    <t>ТОО "GOLD STONE LLP (ГОЛД СТОУН ЛЛП)"</t>
  </si>
  <si>
    <t>ТОО "Асыл Тас Инвест"</t>
  </si>
  <si>
    <t>ТОО "GRONSAR"</t>
  </si>
  <si>
    <t>ТОО "Каскырказган Mineral resources"</t>
  </si>
  <si>
    <t>ТОО "Малайсары Алтын"</t>
  </si>
  <si>
    <t>ТОО "НурАн Комир"</t>
  </si>
  <si>
    <t>ТОО "Koskol Zaman" (Косколь Заман)</t>
  </si>
  <si>
    <t>ТОО "Марсель Gold"</t>
  </si>
  <si>
    <t>ТОО "Glauconite Kazakhstan"</t>
  </si>
  <si>
    <t>ТОО "ТГВ"</t>
  </si>
  <si>
    <t>ТОО "Адыр"</t>
  </si>
  <si>
    <t>ТОО "Бие-Бессоба"</t>
  </si>
  <si>
    <t>ТОО "Кенг-Киик"</t>
  </si>
  <si>
    <t>ТОО "Алатау-Қордай"</t>
  </si>
  <si>
    <t>ТОО "Zhetisu Minerals"</t>
  </si>
  <si>
    <t>ТОО "Алтын Кен"</t>
  </si>
  <si>
    <t>ТОО "Разведка и добыча "Нурдаулет"</t>
  </si>
  <si>
    <t>ТОО "BTO Gold Production"</t>
  </si>
  <si>
    <t>ТОО "Кольжан-Ойл"</t>
  </si>
  <si>
    <t>ТОО "SevenCom"</t>
  </si>
  <si>
    <t>ТОО "Жак-Нур"</t>
  </si>
  <si>
    <t>ТОО "BAIR-2017"</t>
  </si>
  <si>
    <t>ТОО "Saryktash Mining(Сарыкташ Майнинг)"</t>
  </si>
  <si>
    <t>ТОО "Горно-Рудная Компания "Аксу-Есиль"</t>
  </si>
  <si>
    <t>Филиал товарищества с ограниченной ответственностью "Кен Казына"</t>
  </si>
  <si>
    <t>ТОО "Altyn Ketmen"</t>
  </si>
  <si>
    <t>ТОО "Golden Steppe"</t>
  </si>
  <si>
    <t>ТОО "Зыряновская геологическая экспедиция"</t>
  </si>
  <si>
    <t>ТОО "СП Аксу Золото"</t>
  </si>
  <si>
    <t>ТОО "Горно-рудная компания "Ayagoz-Gold"</t>
  </si>
  <si>
    <t>ТОО "СП Шунай"</t>
  </si>
  <si>
    <t>ТОО "Шугул"</t>
  </si>
  <si>
    <t>ТОО "Казахстанская горнорудная компания"</t>
  </si>
  <si>
    <t>ТОО "СП Сарыарка Tungsten"</t>
  </si>
  <si>
    <t>ТОО "Shahan Komir"</t>
  </si>
  <si>
    <t>ТОО "Arkharsu Construction"</t>
  </si>
  <si>
    <t>ТОО "БзАРТИ-Казахстан"</t>
  </si>
  <si>
    <t>ТОО "Горнорудная компания "Кундыбай"</t>
  </si>
  <si>
    <t>ТОО «Батыс Стандарт KZ»</t>
  </si>
  <si>
    <t>ТОО "Али Тур KZ"</t>
  </si>
  <si>
    <t>ТОО "Кентау ЦМ"</t>
  </si>
  <si>
    <t>ТОО "Металл инвест 17"</t>
  </si>
  <si>
    <t>ТОО "North Rare Metals Group" (Норд Рейр Металс Групп)</t>
  </si>
  <si>
    <t>ТОО "АкваТан"</t>
  </si>
  <si>
    <t>ТОО "Mynaral Resources"</t>
  </si>
  <si>
    <t>ТОО "Mynaral Gold"</t>
  </si>
  <si>
    <t>ТОО "Юбилейное"</t>
  </si>
  <si>
    <t>ТОО "GeoLink Consulting"</t>
  </si>
  <si>
    <t>ТОО "ZZ GROUP"</t>
  </si>
  <si>
    <t>ТОО "Самир-Алтын"</t>
  </si>
  <si>
    <t>ТОО "Алау партнерс"</t>
  </si>
  <si>
    <t>ТОО "Алтай бизнес"</t>
  </si>
  <si>
    <t>ТОО "Балбраун"</t>
  </si>
  <si>
    <t>ТОО "ТКС-Жаксылык"</t>
  </si>
  <si>
    <t>ТОО "Sary-Arka Copper Processing"</t>
  </si>
  <si>
    <t>АО "Усть-Каменогорский титано-магниевый комбинат"</t>
  </si>
  <si>
    <t>Филиал «ИНПЕКС НОРТ КАСПИАН СИ, ЛТД.» в Республике Казахстан</t>
  </si>
  <si>
    <t>Филиал «КННК Казахстан Б.В.»</t>
  </si>
  <si>
    <t>Филиал частной компании с ограниченной ответственностью «КМГ Кашаган Б.В.» в Республике Казахстан</t>
  </si>
  <si>
    <t>Филиал корпорации «ЭксонМобил Казахстан Инк.» в Республике Казахстан</t>
  </si>
  <si>
    <t>Филиал «Total E&amp;P Kazakhstan» / «Тоталь Э энд П Казахстан» в Республике Казахстан</t>
  </si>
  <si>
    <t>Филиал Аджип Каспиан Си Б.В.</t>
  </si>
  <si>
    <t>Филиал фирмы «Shell Kazakhstan Development BV» - «Шелл Казахстан Девелопмент БВ» в Республике Казахстан</t>
  </si>
  <si>
    <t>Местный бюджет</t>
  </si>
  <si>
    <t>ПРИЛОЖЕНИЕ 8</t>
  </si>
  <si>
    <t>Республиканский бюджет</t>
  </si>
  <si>
    <t xml:space="preserve">РНН </t>
  </si>
  <si>
    <t xml:space="preserve">БИН </t>
  </si>
  <si>
    <t>150900000058</t>
  </si>
  <si>
    <t>930440000929</t>
  </si>
  <si>
    <t>270300007850</t>
  </si>
  <si>
    <t>981141001567</t>
  </si>
  <si>
    <t>430100000245</t>
  </si>
  <si>
    <t>990140000483</t>
  </si>
  <si>
    <t>180100000186</t>
  </si>
  <si>
    <t>970140000211</t>
  </si>
  <si>
    <t>151000055435</t>
  </si>
  <si>
    <t>120240021112</t>
  </si>
  <si>
    <t>060100000181</t>
  </si>
  <si>
    <t>931240001060</t>
  </si>
  <si>
    <t>430700217123</t>
  </si>
  <si>
    <t>120240020997</t>
  </si>
  <si>
    <t>331000034798</t>
  </si>
  <si>
    <t>940240000021</t>
  </si>
  <si>
    <t>302000296457</t>
  </si>
  <si>
    <t>090540005490</t>
  </si>
  <si>
    <t>032300213975</t>
  </si>
  <si>
    <t>101040011256</t>
  </si>
  <si>
    <t>391900000016</t>
  </si>
  <si>
    <t>920240000127</t>
  </si>
  <si>
    <t>600900133045</t>
  </si>
  <si>
    <t>000241000874</t>
  </si>
  <si>
    <t>600900080645</t>
  </si>
  <si>
    <t>951040000069</t>
  </si>
  <si>
    <t>620100210025</t>
  </si>
  <si>
    <t>020240000555</t>
  </si>
  <si>
    <t>151000025658</t>
  </si>
  <si>
    <t>970140000112</t>
  </si>
  <si>
    <t>511300000439</t>
  </si>
  <si>
    <t>930340000251</t>
  </si>
  <si>
    <t>620500004891</t>
  </si>
  <si>
    <t>100640016731</t>
  </si>
  <si>
    <t>241000000794</t>
  </si>
  <si>
    <t>050140000656</t>
  </si>
  <si>
    <t>270300006491</t>
  </si>
  <si>
    <t>020941003629</t>
  </si>
  <si>
    <t>430600000980</t>
  </si>
  <si>
    <t>950540000524</t>
  </si>
  <si>
    <t>270300006500</t>
  </si>
  <si>
    <t>980741000518</t>
  </si>
  <si>
    <t>270300007575</t>
  </si>
  <si>
    <t>980741001289</t>
  </si>
  <si>
    <t>270300011232</t>
  </si>
  <si>
    <t>010541004364</t>
  </si>
  <si>
    <t>302000298783</t>
  </si>
  <si>
    <t>090840006023</t>
  </si>
  <si>
    <t>581300007264</t>
  </si>
  <si>
    <t>981040001439</t>
  </si>
  <si>
    <t>430600067035</t>
  </si>
  <si>
    <t>980641001493</t>
  </si>
  <si>
    <t>600900143416</t>
  </si>
  <si>
    <t>990341000901</t>
  </si>
  <si>
    <t>031600009576</t>
  </si>
  <si>
    <t>990940003176</t>
  </si>
  <si>
    <t>620300355282</t>
  </si>
  <si>
    <t>120540016236</t>
  </si>
  <si>
    <t>181600298587</t>
  </si>
  <si>
    <t>140740012829</t>
  </si>
  <si>
    <t>581300000355</t>
  </si>
  <si>
    <t>960340001136</t>
  </si>
  <si>
    <t>600700636671</t>
  </si>
  <si>
    <t>100940002277</t>
  </si>
  <si>
    <t>581300211408</t>
  </si>
  <si>
    <t>050740004185</t>
  </si>
  <si>
    <t>451600022999</t>
  </si>
  <si>
    <t>970340000843</t>
  </si>
  <si>
    <t>061800226692</t>
  </si>
  <si>
    <t>031140005339</t>
  </si>
  <si>
    <t>600400131546</t>
  </si>
  <si>
    <t>010440005294</t>
  </si>
  <si>
    <t>581300213866</t>
  </si>
  <si>
    <t>140840001183</t>
  </si>
  <si>
    <t>600700570942</t>
  </si>
  <si>
    <t>060340009857</t>
  </si>
  <si>
    <t>061800092203</t>
  </si>
  <si>
    <t>990940002914</t>
  </si>
  <si>
    <t>600700100327</t>
  </si>
  <si>
    <t>950640000810</t>
  </si>
  <si>
    <t>331000009203</t>
  </si>
  <si>
    <t>940540000210</t>
  </si>
  <si>
    <t>061800099585</t>
  </si>
  <si>
    <t>000941000344</t>
  </si>
  <si>
    <t>032400217751</t>
  </si>
  <si>
    <t>130740005369</t>
  </si>
  <si>
    <t>301200016659</t>
  </si>
  <si>
    <t>951140000042</t>
  </si>
  <si>
    <t>451400000957</t>
  </si>
  <si>
    <t>960340000148</t>
  </si>
  <si>
    <t>271800014293</t>
  </si>
  <si>
    <t>970340003085</t>
  </si>
  <si>
    <t>600900045240</t>
  </si>
  <si>
    <t>980240003816</t>
  </si>
  <si>
    <t>600700580705</t>
  </si>
  <si>
    <t>061140001976</t>
  </si>
  <si>
    <t>600400547570</t>
  </si>
  <si>
    <t>050640010572</t>
  </si>
  <si>
    <t>600700108355</t>
  </si>
  <si>
    <t>950840000144</t>
  </si>
  <si>
    <t>300100210062</t>
  </si>
  <si>
    <t>020740000236</t>
  </si>
  <si>
    <t>511700026010</t>
  </si>
  <si>
    <t>041140005787</t>
  </si>
  <si>
    <t>600400237321</t>
  </si>
  <si>
    <t>010740000600</t>
  </si>
  <si>
    <t>061200215299</t>
  </si>
  <si>
    <t>150740015974</t>
  </si>
  <si>
    <t>330900214213</t>
  </si>
  <si>
    <t>140840003457</t>
  </si>
  <si>
    <t>390400213273</t>
  </si>
  <si>
    <t>120540007504</t>
  </si>
  <si>
    <t>060100210027</t>
  </si>
  <si>
    <t>040440000209</t>
  </si>
  <si>
    <t>430600001175</t>
  </si>
  <si>
    <t>060440002942</t>
  </si>
  <si>
    <t>430100237709</t>
  </si>
  <si>
    <t>051140001409</t>
  </si>
  <si>
    <t>620200224425</t>
  </si>
  <si>
    <t>030340001806</t>
  </si>
  <si>
    <t>450400000470</t>
  </si>
  <si>
    <t>980340002574</t>
  </si>
  <si>
    <t>620300256922</t>
  </si>
  <si>
    <t>050440000082</t>
  </si>
  <si>
    <t>331000019739</t>
  </si>
  <si>
    <t>950840000065</t>
  </si>
  <si>
    <t>061800102919</t>
  </si>
  <si>
    <t>010241001329</t>
  </si>
  <si>
    <t>600900176907</t>
  </si>
  <si>
    <t>010540000287</t>
  </si>
  <si>
    <t>240200003111</t>
  </si>
  <si>
    <t>970240000334</t>
  </si>
  <si>
    <t>510800001796</t>
  </si>
  <si>
    <t>950340001530</t>
  </si>
  <si>
    <t>582100259177</t>
  </si>
  <si>
    <t>060440001181</t>
  </si>
  <si>
    <t>032500211184</t>
  </si>
  <si>
    <t>061240000604</t>
  </si>
  <si>
    <t>331000045793</t>
  </si>
  <si>
    <t>050740006290</t>
  </si>
  <si>
    <t>061800229455</t>
  </si>
  <si>
    <t>040340008667</t>
  </si>
  <si>
    <t>600700230050</t>
  </si>
  <si>
    <t>010840000624</t>
  </si>
  <si>
    <t>391800006935</t>
  </si>
  <si>
    <t>050140001773</t>
  </si>
  <si>
    <t>582200050163</t>
  </si>
  <si>
    <t>060440001855</t>
  </si>
  <si>
    <t>582100024815</t>
  </si>
  <si>
    <t>030140000870</t>
  </si>
  <si>
    <t>600700548811</t>
  </si>
  <si>
    <t>041140004055</t>
  </si>
  <si>
    <t>581300211419</t>
  </si>
  <si>
    <t>050740000945</t>
  </si>
  <si>
    <t>600900063821</t>
  </si>
  <si>
    <t>991140000357</t>
  </si>
  <si>
    <t>181600004619</t>
  </si>
  <si>
    <t>941040000097</t>
  </si>
  <si>
    <t>600400123567</t>
  </si>
  <si>
    <t>001040000537</t>
  </si>
  <si>
    <t>391600000175</t>
  </si>
  <si>
    <t>910540000047</t>
  </si>
  <si>
    <t>600900168224</t>
  </si>
  <si>
    <t>001240004478</t>
  </si>
  <si>
    <t>061800102709</t>
  </si>
  <si>
    <t>010240005009</t>
  </si>
  <si>
    <t>430700220431</t>
  </si>
  <si>
    <t>150940022022</t>
  </si>
  <si>
    <t>331000034818</t>
  </si>
  <si>
    <t>941040001055</t>
  </si>
  <si>
    <t>450400001046</t>
  </si>
  <si>
    <t>050940003769</t>
  </si>
  <si>
    <t>600700560150</t>
  </si>
  <si>
    <t>050740000965</t>
  </si>
  <si>
    <t>600700514487</t>
  </si>
  <si>
    <t>021240000409</t>
  </si>
  <si>
    <t>600900115806</t>
  </si>
  <si>
    <t>060840001641</t>
  </si>
  <si>
    <t>600900606952</t>
  </si>
  <si>
    <t>080540001703</t>
  </si>
  <si>
    <t>600400637866</t>
  </si>
  <si>
    <t>111240020714</t>
  </si>
  <si>
    <t>600700569143</t>
  </si>
  <si>
    <t>060240015312</t>
  </si>
  <si>
    <t>600900544541</t>
  </si>
  <si>
    <t>040740004074</t>
  </si>
  <si>
    <t>151000027104</t>
  </si>
  <si>
    <t>060340011026</t>
  </si>
  <si>
    <t>620300281263</t>
  </si>
  <si>
    <t>060940004104</t>
  </si>
  <si>
    <t>430600010394</t>
  </si>
  <si>
    <t>931240001487</t>
  </si>
  <si>
    <t>211500103336</t>
  </si>
  <si>
    <t>050840002757</t>
  </si>
  <si>
    <t>300400211776</t>
  </si>
  <si>
    <t>150440034068</t>
  </si>
  <si>
    <t>600700560172</t>
  </si>
  <si>
    <t>050740002199</t>
  </si>
  <si>
    <t>391800210760</t>
  </si>
  <si>
    <t>040341005787</t>
  </si>
  <si>
    <t>241100000153</t>
  </si>
  <si>
    <t>940940000255</t>
  </si>
  <si>
    <t>600900501891</t>
  </si>
  <si>
    <t>020340004531</t>
  </si>
  <si>
    <t>600700213699</t>
  </si>
  <si>
    <t>001040004163</t>
  </si>
  <si>
    <t>600700211406</t>
  </si>
  <si>
    <t>000840001402</t>
  </si>
  <si>
    <t>331000042403</t>
  </si>
  <si>
    <t>030640005443</t>
  </si>
  <si>
    <t>151000037420</t>
  </si>
  <si>
    <t>990941001199</t>
  </si>
  <si>
    <t>151000021666</t>
  </si>
  <si>
    <t>070340007337</t>
  </si>
  <si>
    <t>430600037330</t>
  </si>
  <si>
    <t>940740000832</t>
  </si>
  <si>
    <t>600900588609</t>
  </si>
  <si>
    <t>070440000551</t>
  </si>
  <si>
    <t>061800289151</t>
  </si>
  <si>
    <t>091040003677</t>
  </si>
  <si>
    <t>180300006809</t>
  </si>
  <si>
    <t>980940000877</t>
  </si>
  <si>
    <t>600900642948</t>
  </si>
  <si>
    <t>110440017259</t>
  </si>
  <si>
    <t>600400504709</t>
  </si>
  <si>
    <t>020540002502</t>
  </si>
  <si>
    <t>600400060389</t>
  </si>
  <si>
    <t>941140001633</t>
  </si>
  <si>
    <t>061800298667</t>
  </si>
  <si>
    <t>100941010888</t>
  </si>
  <si>
    <t>600400241528</t>
  </si>
  <si>
    <t>050340002312</t>
  </si>
  <si>
    <t>600900554329</t>
  </si>
  <si>
    <t>050540003126</t>
  </si>
  <si>
    <t>600900674440</t>
  </si>
  <si>
    <t>131140010346</t>
  </si>
  <si>
    <t>600900174015</t>
  </si>
  <si>
    <t>010540000782</t>
  </si>
  <si>
    <t>031600213324</t>
  </si>
  <si>
    <t>070340013351</t>
  </si>
  <si>
    <t>031600212073</t>
  </si>
  <si>
    <t>040940006583</t>
  </si>
  <si>
    <t>600500599291</t>
  </si>
  <si>
    <t>130440016781</t>
  </si>
  <si>
    <t>302500212498</t>
  </si>
  <si>
    <t>060640010089</t>
  </si>
  <si>
    <t>600400081007</t>
  </si>
  <si>
    <t>980140001102</t>
  </si>
  <si>
    <t>600400524241</t>
  </si>
  <si>
    <t>031040002162</t>
  </si>
  <si>
    <t>600900610059</t>
  </si>
  <si>
    <t>080740015611</t>
  </si>
  <si>
    <t>430600028870</t>
  </si>
  <si>
    <t>150640015910</t>
  </si>
  <si>
    <t>600900185257</t>
  </si>
  <si>
    <t>041240005077</t>
  </si>
  <si>
    <t>600900706761</t>
  </si>
  <si>
    <t>160140015677</t>
  </si>
  <si>
    <t>600900115817</t>
  </si>
  <si>
    <t>970440001191</t>
  </si>
  <si>
    <t>600900159346</t>
  </si>
  <si>
    <t>000440004551</t>
  </si>
  <si>
    <t>211200000675</t>
  </si>
  <si>
    <t>001241003623</t>
  </si>
  <si>
    <t>600700529540</t>
  </si>
  <si>
    <t>031040002757</t>
  </si>
  <si>
    <t>331000041124</t>
  </si>
  <si>
    <t>051040000972</t>
  </si>
  <si>
    <t>600900175912</t>
  </si>
  <si>
    <t>010740007053</t>
  </si>
  <si>
    <t>600900130403</t>
  </si>
  <si>
    <t>980540002274</t>
  </si>
  <si>
    <t>620300342775</t>
  </si>
  <si>
    <t>110640019728</t>
  </si>
  <si>
    <t>090500218704</t>
  </si>
  <si>
    <t>050640003669</t>
  </si>
  <si>
    <t>620500121370</t>
  </si>
  <si>
    <t>181040013821</t>
  </si>
  <si>
    <t>181600039479</t>
  </si>
  <si>
    <t>970240000816</t>
  </si>
  <si>
    <t>150100217093</t>
  </si>
  <si>
    <t>021140000247</t>
  </si>
  <si>
    <t>451600228671</t>
  </si>
  <si>
    <t>120440013634</t>
  </si>
  <si>
    <t>451600022372</t>
  </si>
  <si>
    <t>060440009840</t>
  </si>
  <si>
    <t>600900600194</t>
  </si>
  <si>
    <t>071240002008</t>
  </si>
  <si>
    <t>302000340474</t>
  </si>
  <si>
    <t>130640013504</t>
  </si>
  <si>
    <t>600700222115</t>
  </si>
  <si>
    <t>010340001258</t>
  </si>
  <si>
    <t>151000011064</t>
  </si>
  <si>
    <t>920640000072</t>
  </si>
  <si>
    <t>600700606570</t>
  </si>
  <si>
    <t>080840012244</t>
  </si>
  <si>
    <t>600900172410</t>
  </si>
  <si>
    <t>000740003881</t>
  </si>
  <si>
    <t>181600074345</t>
  </si>
  <si>
    <t>000940002988</t>
  </si>
  <si>
    <t>151000013500</t>
  </si>
  <si>
    <t>911040000031</t>
  </si>
  <si>
    <t>150100011714</t>
  </si>
  <si>
    <t>030640000743</t>
  </si>
  <si>
    <t>151000013495</t>
  </si>
  <si>
    <t>910940000291</t>
  </si>
  <si>
    <t>210400216558</t>
  </si>
  <si>
    <t>150440022450</t>
  </si>
  <si>
    <t>392500211199</t>
  </si>
  <si>
    <t>040441006441</t>
  </si>
  <si>
    <t>582200045233</t>
  </si>
  <si>
    <t>110740015540</t>
  </si>
  <si>
    <t>600900689128</t>
  </si>
  <si>
    <t>141040025888</t>
  </si>
  <si>
    <t>600400543160</t>
  </si>
  <si>
    <t>050240000799</t>
  </si>
  <si>
    <t>620500016213</t>
  </si>
  <si>
    <t>120640016745</t>
  </si>
  <si>
    <t>600900691693</t>
  </si>
  <si>
    <t>141240027762</t>
  </si>
  <si>
    <t>600900643989</t>
  </si>
  <si>
    <t>110540018776</t>
  </si>
  <si>
    <t>061800014846</t>
  </si>
  <si>
    <t>911240000099</t>
  </si>
  <si>
    <t>090500028929</t>
  </si>
  <si>
    <t>070640008980</t>
  </si>
  <si>
    <t>302000014339</t>
  </si>
  <si>
    <t>050140011463</t>
  </si>
  <si>
    <t>600900126218</t>
  </si>
  <si>
    <t>980140000025</t>
  </si>
  <si>
    <t>600700202440</t>
  </si>
  <si>
    <t>051040009143</t>
  </si>
  <si>
    <t>151000080639</t>
  </si>
  <si>
    <t>151140012039</t>
  </si>
  <si>
    <t>600700212789</t>
  </si>
  <si>
    <t>000940000676</t>
  </si>
  <si>
    <t>300600000423</t>
  </si>
  <si>
    <t>050540012575</t>
  </si>
  <si>
    <t>600400595570</t>
  </si>
  <si>
    <t>080641001287</t>
  </si>
  <si>
    <t>330100220230</t>
  </si>
  <si>
    <t>040241006672</t>
  </si>
  <si>
    <t>600400071450</t>
  </si>
  <si>
    <t>061240021270</t>
  </si>
  <si>
    <t>600700234724</t>
  </si>
  <si>
    <t>020740001948</t>
  </si>
  <si>
    <t>600700525361</t>
  </si>
  <si>
    <t>030640000718</t>
  </si>
  <si>
    <t>600700199403</t>
  </si>
  <si>
    <t>040840005363</t>
  </si>
  <si>
    <t>302000237022</t>
  </si>
  <si>
    <t>031140008016</t>
  </si>
  <si>
    <t>600700809325</t>
  </si>
  <si>
    <t>190440012094</t>
  </si>
  <si>
    <t>600400077086</t>
  </si>
  <si>
    <t>971040000270</t>
  </si>
  <si>
    <t>331000014782</t>
  </si>
  <si>
    <t>110140002973</t>
  </si>
  <si>
    <t>092200224450</t>
  </si>
  <si>
    <t>070640009334</t>
  </si>
  <si>
    <t>211000210645</t>
  </si>
  <si>
    <t>041241001218</t>
  </si>
  <si>
    <t>620500011762</t>
  </si>
  <si>
    <t>111040013165</t>
  </si>
  <si>
    <t>301900216470</t>
  </si>
  <si>
    <t>050440002910</t>
  </si>
  <si>
    <t>582100299704</t>
  </si>
  <si>
    <t>090740018112</t>
  </si>
  <si>
    <t>451500271487</t>
  </si>
  <si>
    <t>110640006333</t>
  </si>
  <si>
    <t>151000005334</t>
  </si>
  <si>
    <t>051240006621</t>
  </si>
  <si>
    <t>600700166165</t>
  </si>
  <si>
    <t>980240003465</t>
  </si>
  <si>
    <t>582400046360</t>
  </si>
  <si>
    <t>130640000384</t>
  </si>
  <si>
    <t>600400130273</t>
  </si>
  <si>
    <t>010440003931</t>
  </si>
  <si>
    <t>151000028201</t>
  </si>
  <si>
    <t>990140005305</t>
  </si>
  <si>
    <t>301900004067</t>
  </si>
  <si>
    <t>960340001473</t>
  </si>
  <si>
    <t>600500033253</t>
  </si>
  <si>
    <t>930640000252</t>
  </si>
  <si>
    <t>301000212398</t>
  </si>
  <si>
    <t>100640001882</t>
  </si>
  <si>
    <t>600900622578</t>
  </si>
  <si>
    <t>090740013568</t>
  </si>
  <si>
    <t>581800000045</t>
  </si>
  <si>
    <t>940740001573</t>
  </si>
  <si>
    <t>181600277958</t>
  </si>
  <si>
    <t>110640012780</t>
  </si>
  <si>
    <t>600700574447</t>
  </si>
  <si>
    <t>060640013221</t>
  </si>
  <si>
    <t>302000372929</t>
  </si>
  <si>
    <t>160440019928</t>
  </si>
  <si>
    <t>210700005132</t>
  </si>
  <si>
    <t>060340004816</t>
  </si>
  <si>
    <t>600400630913</t>
  </si>
  <si>
    <t>110640004737</t>
  </si>
  <si>
    <t>302000328745</t>
  </si>
  <si>
    <t>120540003274</t>
  </si>
  <si>
    <t>151000077177</t>
  </si>
  <si>
    <t>150541021605</t>
  </si>
  <si>
    <t>620200355641</t>
  </si>
  <si>
    <t>100340017025</t>
  </si>
  <si>
    <t>061800299828</t>
  </si>
  <si>
    <t>101140008468</t>
  </si>
  <si>
    <t>301700006946</t>
  </si>
  <si>
    <t>960240000025</t>
  </si>
  <si>
    <t>600900601478</t>
  </si>
  <si>
    <t>071240019290</t>
  </si>
  <si>
    <t>331000047833</t>
  </si>
  <si>
    <t>001240005337</t>
  </si>
  <si>
    <t>600900568175</t>
  </si>
  <si>
    <t>060340000982</t>
  </si>
  <si>
    <t>211500245184</t>
  </si>
  <si>
    <t>100540016778</t>
  </si>
  <si>
    <t>182700213023</t>
  </si>
  <si>
    <t>020840000458</t>
  </si>
  <si>
    <t>600300522945</t>
  </si>
  <si>
    <t>040840002864</t>
  </si>
  <si>
    <t>302000311432</t>
  </si>
  <si>
    <t>101040010783</t>
  </si>
  <si>
    <t>330100214162</t>
  </si>
  <si>
    <t>020840003571</t>
  </si>
  <si>
    <t>600900578007</t>
  </si>
  <si>
    <t>060940000469</t>
  </si>
  <si>
    <t>301900216228</t>
  </si>
  <si>
    <t>030840008029</t>
  </si>
  <si>
    <t>032600245193</t>
  </si>
  <si>
    <t>101040009006</t>
  </si>
  <si>
    <t>600400571705</t>
  </si>
  <si>
    <t>061140012595</t>
  </si>
  <si>
    <t>600900720613</t>
  </si>
  <si>
    <t>161240022071</t>
  </si>
  <si>
    <t>391200212369</t>
  </si>
  <si>
    <t>150840002867</t>
  </si>
  <si>
    <t>061800265242</t>
  </si>
  <si>
    <t>070540006267</t>
  </si>
  <si>
    <t>600400110433</t>
  </si>
  <si>
    <t>991140000179</t>
  </si>
  <si>
    <t>302000377776</t>
  </si>
  <si>
    <t>160940004333</t>
  </si>
  <si>
    <t>090800211433</t>
  </si>
  <si>
    <t>050340008566</t>
  </si>
  <si>
    <t>582100260511</t>
  </si>
  <si>
    <t>060540007302</t>
  </si>
  <si>
    <t>301900218103</t>
  </si>
  <si>
    <t>040740000130</t>
  </si>
  <si>
    <t>181600239779</t>
  </si>
  <si>
    <t>050940001504</t>
  </si>
  <si>
    <t>430100254973</t>
  </si>
  <si>
    <t>071040008357</t>
  </si>
  <si>
    <t>600700706775</t>
  </si>
  <si>
    <t>140840008943</t>
  </si>
  <si>
    <t>391700294933</t>
  </si>
  <si>
    <t>160540012092</t>
  </si>
  <si>
    <t>182700214142</t>
  </si>
  <si>
    <t>021040000382</t>
  </si>
  <si>
    <t>390400212022</t>
  </si>
  <si>
    <t>060440004364</t>
  </si>
  <si>
    <t>600900516821</t>
  </si>
  <si>
    <t>030340000898</t>
  </si>
  <si>
    <t>600400241495</t>
  </si>
  <si>
    <t>011040001557</t>
  </si>
  <si>
    <t>302000377371</t>
  </si>
  <si>
    <t>160840022724</t>
  </si>
  <si>
    <t>302000347807</t>
  </si>
  <si>
    <t>140240006231</t>
  </si>
  <si>
    <t>391700229878</t>
  </si>
  <si>
    <t>061240009599</t>
  </si>
  <si>
    <t>600400570091</t>
  </si>
  <si>
    <t>061040008612</t>
  </si>
  <si>
    <t>302000246010</t>
  </si>
  <si>
    <t>040940001700</t>
  </si>
  <si>
    <t>511800002104</t>
  </si>
  <si>
    <t>970740003733</t>
  </si>
  <si>
    <t>600400524252</t>
  </si>
  <si>
    <t>031040006125</t>
  </si>
  <si>
    <t>271800038301</t>
  </si>
  <si>
    <t>101140007330</t>
  </si>
  <si>
    <t>600700628626</t>
  </si>
  <si>
    <t>100340005399</t>
  </si>
  <si>
    <t>600400664841</t>
  </si>
  <si>
    <t>131040006314</t>
  </si>
  <si>
    <t>600900685710</t>
  </si>
  <si>
    <t>140840011577</t>
  </si>
  <si>
    <t>600400660750</t>
  </si>
  <si>
    <t>130740006416</t>
  </si>
  <si>
    <t>091600211428</t>
  </si>
  <si>
    <t>060140001150</t>
  </si>
  <si>
    <t>511700042814</t>
  </si>
  <si>
    <t>950340000433</t>
  </si>
  <si>
    <t>600700628362</t>
  </si>
  <si>
    <t>100240023879</t>
  </si>
  <si>
    <t>032600248902</t>
  </si>
  <si>
    <t>111140017210</t>
  </si>
  <si>
    <t>182700219319</t>
  </si>
  <si>
    <t>040340010926</t>
  </si>
  <si>
    <t>302000299440</t>
  </si>
  <si>
    <t>090940000593</t>
  </si>
  <si>
    <t>600700607095</t>
  </si>
  <si>
    <t>080840017304</t>
  </si>
  <si>
    <t>061800387580</t>
  </si>
  <si>
    <t>180640033385</t>
  </si>
  <si>
    <t>600300010697</t>
  </si>
  <si>
    <t>920740001143</t>
  </si>
  <si>
    <t>600700553169</t>
  </si>
  <si>
    <t>020440001243</t>
  </si>
  <si>
    <t>620200332620</t>
  </si>
  <si>
    <t>081040005691</t>
  </si>
  <si>
    <t>180600211897</t>
  </si>
  <si>
    <t>131240013909</t>
  </si>
  <si>
    <t>330100213128</t>
  </si>
  <si>
    <t>010740001351</t>
  </si>
  <si>
    <t>241000013004</t>
  </si>
  <si>
    <t>980640000023</t>
  </si>
  <si>
    <t>531500002624</t>
  </si>
  <si>
    <t>020540000605</t>
  </si>
  <si>
    <t>302000314954</t>
  </si>
  <si>
    <t>110240006503</t>
  </si>
  <si>
    <t>150100238928</t>
  </si>
  <si>
    <t>050740002991</t>
  </si>
  <si>
    <t>600900696133</t>
  </si>
  <si>
    <t>150440014450</t>
  </si>
  <si>
    <t>391700253034</t>
  </si>
  <si>
    <t>081240010040</t>
  </si>
  <si>
    <t>600900691660</t>
  </si>
  <si>
    <t>141240027623</t>
  </si>
  <si>
    <t>600900609704</t>
  </si>
  <si>
    <t>080740006246</t>
  </si>
  <si>
    <t>181600293531</t>
  </si>
  <si>
    <t>131140022240</t>
  </si>
  <si>
    <t>600900599989</t>
  </si>
  <si>
    <t>071140024759</t>
  </si>
  <si>
    <t>620500026529</t>
  </si>
  <si>
    <t>130840013998</t>
  </si>
  <si>
    <t>061800310131</t>
  </si>
  <si>
    <t>111140004724</t>
  </si>
  <si>
    <t>600900652098</t>
  </si>
  <si>
    <t>120240009562</t>
  </si>
  <si>
    <t>182700222396</t>
  </si>
  <si>
    <t>050140003670</t>
  </si>
  <si>
    <t>031700211596</t>
  </si>
  <si>
    <t>071240019895</t>
  </si>
  <si>
    <t>600900675163</t>
  </si>
  <si>
    <t>131140027330</t>
  </si>
  <si>
    <t>302000225876</t>
  </si>
  <si>
    <t>020640002348</t>
  </si>
  <si>
    <t>451600021451</t>
  </si>
  <si>
    <t>950540001002</t>
  </si>
  <si>
    <t>301900015260</t>
  </si>
  <si>
    <t>000340006158</t>
  </si>
  <si>
    <t>600900082069</t>
  </si>
  <si>
    <t>021240005816</t>
  </si>
  <si>
    <t>600900118162</t>
  </si>
  <si>
    <t>970640000468</t>
  </si>
  <si>
    <t>391700253870</t>
  </si>
  <si>
    <t>090240001724</t>
  </si>
  <si>
    <t>331000078688</t>
  </si>
  <si>
    <t>180440040325</t>
  </si>
  <si>
    <t>600400617267</t>
  </si>
  <si>
    <t>100440009266</t>
  </si>
  <si>
    <t>302000229538</t>
  </si>
  <si>
    <t>030140001511</t>
  </si>
  <si>
    <t>181600301250</t>
  </si>
  <si>
    <t>141040003341</t>
  </si>
  <si>
    <t>031600216780</t>
  </si>
  <si>
    <t>110440022483</t>
  </si>
  <si>
    <t>600400520678</t>
  </si>
  <si>
    <t>030740002383</t>
  </si>
  <si>
    <t>302000267244</t>
  </si>
  <si>
    <t>060840006761</t>
  </si>
  <si>
    <t>391700251060</t>
  </si>
  <si>
    <t>080740018399</t>
  </si>
  <si>
    <t>600400707365</t>
  </si>
  <si>
    <t>160240001086</t>
  </si>
  <si>
    <t>302000371755</t>
  </si>
  <si>
    <t>160340013816</t>
  </si>
  <si>
    <t>451500311042</t>
  </si>
  <si>
    <t>160440034159</t>
  </si>
  <si>
    <t>430600028423</t>
  </si>
  <si>
    <t>150540023402</t>
  </si>
  <si>
    <t>600700179541</t>
  </si>
  <si>
    <t>981140000414</t>
  </si>
  <si>
    <t>302000217754</t>
  </si>
  <si>
    <t>010840001850</t>
  </si>
  <si>
    <t>302000367891</t>
  </si>
  <si>
    <t>151140021771</t>
  </si>
  <si>
    <t>210700004563</t>
  </si>
  <si>
    <t>941240000391</t>
  </si>
  <si>
    <t>620300251316</t>
  </si>
  <si>
    <t>041240000086</t>
  </si>
  <si>
    <t>451600036383</t>
  </si>
  <si>
    <t>000340000446</t>
  </si>
  <si>
    <t>302000329589</t>
  </si>
  <si>
    <t>120640000095</t>
  </si>
  <si>
    <t>182400212303</t>
  </si>
  <si>
    <t>150340000307</t>
  </si>
  <si>
    <t>032600248913</t>
  </si>
  <si>
    <t>111140017230</t>
  </si>
  <si>
    <t>031400083886</t>
  </si>
  <si>
    <t>070140001826</t>
  </si>
  <si>
    <t>600700193195</t>
  </si>
  <si>
    <t>990840014002</t>
  </si>
  <si>
    <t>600900553804</t>
  </si>
  <si>
    <t>050540006293</t>
  </si>
  <si>
    <t>181600315745</t>
  </si>
  <si>
    <t>160940009285</t>
  </si>
  <si>
    <t>031300212556</t>
  </si>
  <si>
    <t>120740000207</t>
  </si>
  <si>
    <t>600900603111</t>
  </si>
  <si>
    <t>080240003372</t>
  </si>
  <si>
    <t>182300212273</t>
  </si>
  <si>
    <t>131140014636</t>
  </si>
  <si>
    <t>061800210179</t>
  </si>
  <si>
    <t>011140007728</t>
  </si>
  <si>
    <t>302000303992</t>
  </si>
  <si>
    <t>100240000225</t>
  </si>
  <si>
    <t>620200216314</t>
  </si>
  <si>
    <t>020540000685</t>
  </si>
  <si>
    <t>600400675000</t>
  </si>
  <si>
    <t>140540002844</t>
  </si>
  <si>
    <t>391200005594</t>
  </si>
  <si>
    <t>990340003316</t>
  </si>
  <si>
    <t>620200332917</t>
  </si>
  <si>
    <t>081040008201</t>
  </si>
  <si>
    <t>061800282297</t>
  </si>
  <si>
    <t>090240003423</t>
  </si>
  <si>
    <t>031600218644</t>
  </si>
  <si>
    <t>140440025037</t>
  </si>
  <si>
    <t>620300412461</t>
  </si>
  <si>
    <t>150540003041</t>
  </si>
  <si>
    <t>301000211730</t>
  </si>
  <si>
    <t>080240004112</t>
  </si>
  <si>
    <t>620500034255</t>
  </si>
  <si>
    <t>140340024560</t>
  </si>
  <si>
    <t>181600285090</t>
  </si>
  <si>
    <t>120840010367</t>
  </si>
  <si>
    <t>430500210316</t>
  </si>
  <si>
    <t>040640002034</t>
  </si>
  <si>
    <t>582400042716</t>
  </si>
  <si>
    <t>120640018028</t>
  </si>
  <si>
    <t>031400064791</t>
  </si>
  <si>
    <t>930740001244</t>
  </si>
  <si>
    <t>031600214487</t>
  </si>
  <si>
    <t>070740012992</t>
  </si>
  <si>
    <t>302000309804</t>
  </si>
  <si>
    <t>100840014277</t>
  </si>
  <si>
    <t>180600211908</t>
  </si>
  <si>
    <t>131240014684</t>
  </si>
  <si>
    <t>302000291709</t>
  </si>
  <si>
    <t>081140005398</t>
  </si>
  <si>
    <t>031300212567</t>
  </si>
  <si>
    <t>120740000108</t>
  </si>
  <si>
    <t>181600313650</t>
  </si>
  <si>
    <t>160540013219</t>
  </si>
  <si>
    <t>182300212674</t>
  </si>
  <si>
    <t>160640011266</t>
  </si>
  <si>
    <t>331000047019</t>
  </si>
  <si>
    <t>000841005004</t>
  </si>
  <si>
    <t>391700275882</t>
  </si>
  <si>
    <t>130440003470</t>
  </si>
  <si>
    <t>600400740620</t>
  </si>
  <si>
    <t>170840003790</t>
  </si>
  <si>
    <t>391700267881</t>
  </si>
  <si>
    <t>111040000014</t>
  </si>
  <si>
    <t>600200017965</t>
  </si>
  <si>
    <t>940840000132</t>
  </si>
  <si>
    <t>302500218090</t>
  </si>
  <si>
    <t>161040004442</t>
  </si>
  <si>
    <t>600800513834</t>
  </si>
  <si>
    <t>050540005871</t>
  </si>
  <si>
    <t>600400557600</t>
  </si>
  <si>
    <t>060640007920</t>
  </si>
  <si>
    <t>582400051081</t>
  </si>
  <si>
    <t>140740026274</t>
  </si>
  <si>
    <t>031400141656</t>
  </si>
  <si>
    <t>980740001719</t>
  </si>
  <si>
    <t>390800015810</t>
  </si>
  <si>
    <t>011240005785</t>
  </si>
  <si>
    <t>600400559046</t>
  </si>
  <si>
    <t>060240013217</t>
  </si>
  <si>
    <t>600300592506</t>
  </si>
  <si>
    <t>110240014930</t>
  </si>
  <si>
    <t>600500055397</t>
  </si>
  <si>
    <t>980240000247</t>
  </si>
  <si>
    <t>391900227747</t>
  </si>
  <si>
    <t>150940024584</t>
  </si>
  <si>
    <t>090500003032</t>
  </si>
  <si>
    <t>911040000349</t>
  </si>
  <si>
    <t>302000246109</t>
  </si>
  <si>
    <t>040940001710</t>
  </si>
  <si>
    <t>600900691653</t>
  </si>
  <si>
    <t>141240027594</t>
  </si>
  <si>
    <t>391900226925</t>
  </si>
  <si>
    <t>150140016792</t>
  </si>
  <si>
    <t>582100283191</t>
  </si>
  <si>
    <t>080240017085</t>
  </si>
  <si>
    <t>620200509706</t>
  </si>
  <si>
    <t>160240016609</t>
  </si>
  <si>
    <t>620200353843</t>
  </si>
  <si>
    <t>100240009754</t>
  </si>
  <si>
    <t>600900604483</t>
  </si>
  <si>
    <t>080240025938</t>
  </si>
  <si>
    <t>181300215814</t>
  </si>
  <si>
    <t>140540003159</t>
  </si>
  <si>
    <t>600300574123</t>
  </si>
  <si>
    <t>090340004851</t>
  </si>
  <si>
    <t>302000224900</t>
  </si>
  <si>
    <t>020640006122</t>
  </si>
  <si>
    <t>331000048501</t>
  </si>
  <si>
    <t>010140000034</t>
  </si>
  <si>
    <t>600400713964</t>
  </si>
  <si>
    <t>160540026687</t>
  </si>
  <si>
    <t>600700226382</t>
  </si>
  <si>
    <t>010640002841</t>
  </si>
  <si>
    <t>302600227170</t>
  </si>
  <si>
    <t>131140015179</t>
  </si>
  <si>
    <t>302000375230</t>
  </si>
  <si>
    <t>160640017215</t>
  </si>
  <si>
    <t>600900709678</t>
  </si>
  <si>
    <t>160440006410</t>
  </si>
  <si>
    <t>600900535256</t>
  </si>
  <si>
    <t>040440002631</t>
  </si>
  <si>
    <t>430100249966</t>
  </si>
  <si>
    <t>070340012660</t>
  </si>
  <si>
    <t>211500285546</t>
  </si>
  <si>
    <t>180440042597</t>
  </si>
  <si>
    <t>600900764681</t>
  </si>
  <si>
    <t>190540010061</t>
  </si>
  <si>
    <t>581300008306</t>
  </si>
  <si>
    <t>000240016914</t>
  </si>
  <si>
    <t>031600218754</t>
  </si>
  <si>
    <t>140840006243</t>
  </si>
  <si>
    <t>301000214625</t>
  </si>
  <si>
    <t>160840017699</t>
  </si>
  <si>
    <t>061800355329</t>
  </si>
  <si>
    <t>160340000715</t>
  </si>
  <si>
    <t>620500023695</t>
  </si>
  <si>
    <t>130540005550</t>
  </si>
  <si>
    <t>182000213468</t>
  </si>
  <si>
    <t>140740028588</t>
  </si>
  <si>
    <t>391700044417</t>
  </si>
  <si>
    <t>981240002602</t>
  </si>
  <si>
    <t>600900556721</t>
  </si>
  <si>
    <t>050740010102</t>
  </si>
  <si>
    <t>301900211656</t>
  </si>
  <si>
    <t>010340000874</t>
  </si>
  <si>
    <t>302000372388</t>
  </si>
  <si>
    <t>160440002547</t>
  </si>
  <si>
    <t>391200212545</t>
  </si>
  <si>
    <t>161140020339</t>
  </si>
  <si>
    <t>600400713986</t>
  </si>
  <si>
    <t>160540026865</t>
  </si>
  <si>
    <t>302000352055</t>
  </si>
  <si>
    <t>140640026419</t>
  </si>
  <si>
    <t>181600305165</t>
  </si>
  <si>
    <t>150240028998</t>
  </si>
  <si>
    <t>600900709579</t>
  </si>
  <si>
    <t>160440004008</t>
  </si>
  <si>
    <t>620500054546</t>
  </si>
  <si>
    <t>150940014993</t>
  </si>
  <si>
    <t>600400524230</t>
  </si>
  <si>
    <t>031040004961</t>
  </si>
  <si>
    <t>600400243898</t>
  </si>
  <si>
    <t>011140002300</t>
  </si>
  <si>
    <t>620500019691</t>
  </si>
  <si>
    <t>121240018968</t>
  </si>
  <si>
    <t>620300008204</t>
  </si>
  <si>
    <t>000240016954</t>
  </si>
  <si>
    <t>061800239353</t>
  </si>
  <si>
    <t>050140004679</t>
  </si>
  <si>
    <t>301900015469</t>
  </si>
  <si>
    <t>010940001557</t>
  </si>
  <si>
    <t>331000064118</t>
  </si>
  <si>
    <t>151240001542</t>
  </si>
  <si>
    <t>620300345153</t>
  </si>
  <si>
    <t>110940002833</t>
  </si>
  <si>
    <t>600800560858</t>
  </si>
  <si>
    <t>160540015324</t>
  </si>
  <si>
    <t>600500095484</t>
  </si>
  <si>
    <t>020140001212</t>
  </si>
  <si>
    <t>302000253200</t>
  </si>
  <si>
    <t>050540004831</t>
  </si>
  <si>
    <t>391700278502</t>
  </si>
  <si>
    <t>130940001006</t>
  </si>
  <si>
    <t>620300228476</t>
  </si>
  <si>
    <t>080740011420</t>
  </si>
  <si>
    <t>600900681751</t>
  </si>
  <si>
    <t>140540002795</t>
  </si>
  <si>
    <t>301700016536</t>
  </si>
  <si>
    <t>951040000089</t>
  </si>
  <si>
    <t>302000352066</t>
  </si>
  <si>
    <t>140640026439</t>
  </si>
  <si>
    <t>061800395152</t>
  </si>
  <si>
    <t>190240004610</t>
  </si>
  <si>
    <t>391900226936</t>
  </si>
  <si>
    <t>150140017334</t>
  </si>
  <si>
    <t>302000330098</t>
  </si>
  <si>
    <t>120640015413</t>
  </si>
  <si>
    <t>600400675836</t>
  </si>
  <si>
    <t>140540017436</t>
  </si>
  <si>
    <t>600500512252</t>
  </si>
  <si>
    <t>021140002977</t>
  </si>
  <si>
    <t>600900572459</t>
  </si>
  <si>
    <t>060640015664</t>
  </si>
  <si>
    <t>600700509205</t>
  </si>
  <si>
    <t>020940004761</t>
  </si>
  <si>
    <t>600700613936</t>
  </si>
  <si>
    <t>090340012832</t>
  </si>
  <si>
    <t>600900718116</t>
  </si>
  <si>
    <t>161040025306</t>
  </si>
  <si>
    <t>301000212529</t>
  </si>
  <si>
    <t>101240014505</t>
  </si>
  <si>
    <t>600400015343</t>
  </si>
  <si>
    <t>920440000530</t>
  </si>
  <si>
    <t>302600225845</t>
  </si>
  <si>
    <t>120640000818</t>
  </si>
  <si>
    <t>301200229026</t>
  </si>
  <si>
    <t>111240006050</t>
  </si>
  <si>
    <t>600400659438</t>
  </si>
  <si>
    <t>130640000552</t>
  </si>
  <si>
    <t>600700741575</t>
  </si>
  <si>
    <t>160440028441</t>
  </si>
  <si>
    <t>620500046703</t>
  </si>
  <si>
    <t>150240012931</t>
  </si>
  <si>
    <t>451600236705</t>
  </si>
  <si>
    <t>160640007337</t>
  </si>
  <si>
    <t>390400213394</t>
  </si>
  <si>
    <t>130240013311</t>
  </si>
  <si>
    <t>430500211600</t>
  </si>
  <si>
    <t>111140009686</t>
  </si>
  <si>
    <t>032600249889</t>
  </si>
  <si>
    <t>120340009741</t>
  </si>
  <si>
    <t>451500236558</t>
  </si>
  <si>
    <t>060440000113</t>
  </si>
  <si>
    <t>600700607106</t>
  </si>
  <si>
    <t>080840017314</t>
  </si>
  <si>
    <t>181600305847</t>
  </si>
  <si>
    <t>150440005728</t>
  </si>
  <si>
    <t>451600218388</t>
  </si>
  <si>
    <t>051140006559</t>
  </si>
  <si>
    <t>600700654647</t>
  </si>
  <si>
    <t>111040006915</t>
  </si>
  <si>
    <t>600900628425</t>
  </si>
  <si>
    <t>100240000760</t>
  </si>
  <si>
    <t>620500016796</t>
  </si>
  <si>
    <t>120740018428</t>
  </si>
  <si>
    <t>600500035142</t>
  </si>
  <si>
    <t>940240001248</t>
  </si>
  <si>
    <t>600400600119</t>
  </si>
  <si>
    <t>081040006085</t>
  </si>
  <si>
    <t>061800314156</t>
  </si>
  <si>
    <t>120440002351</t>
  </si>
  <si>
    <t>090400211296</t>
  </si>
  <si>
    <t>030240004113</t>
  </si>
  <si>
    <t>600900622096</t>
  </si>
  <si>
    <t>090740000893</t>
  </si>
  <si>
    <t>330100237631</t>
  </si>
  <si>
    <t>080540000369</t>
  </si>
  <si>
    <t>600900605272</t>
  </si>
  <si>
    <t>080340018552</t>
  </si>
  <si>
    <t>481400068467</t>
  </si>
  <si>
    <t>160540013695</t>
  </si>
  <si>
    <t>430500000135</t>
  </si>
  <si>
    <t>050440006100</t>
  </si>
  <si>
    <t>600700672480</t>
  </si>
  <si>
    <t>121140018904</t>
  </si>
  <si>
    <t>302000303695</t>
  </si>
  <si>
    <t>100140013213</t>
  </si>
  <si>
    <t>600900098835</t>
  </si>
  <si>
    <t>010140000906</t>
  </si>
  <si>
    <t>030200002010</t>
  </si>
  <si>
    <t>060740015678</t>
  </si>
  <si>
    <t>031600010008</t>
  </si>
  <si>
    <t>970640004400</t>
  </si>
  <si>
    <t>032600249845</t>
  </si>
  <si>
    <t>120340008496</t>
  </si>
  <si>
    <t>032600250244</t>
  </si>
  <si>
    <t>120540002256</t>
  </si>
  <si>
    <t>032600257637</t>
  </si>
  <si>
    <t>140240026404</t>
  </si>
  <si>
    <t>032600258987</t>
  </si>
  <si>
    <t>140640017172</t>
  </si>
  <si>
    <t>032600266075</t>
  </si>
  <si>
    <t>160240006047</t>
  </si>
  <si>
    <t>090500214954</t>
  </si>
  <si>
    <t>031040004317</t>
  </si>
  <si>
    <t>090500218682</t>
  </si>
  <si>
    <t>050640003679</t>
  </si>
  <si>
    <t>090500218693</t>
  </si>
  <si>
    <t>050640006128</t>
  </si>
  <si>
    <t>092200247427</t>
  </si>
  <si>
    <t>160340023030</t>
  </si>
  <si>
    <t>181000212698</t>
  </si>
  <si>
    <t>130540012999</t>
  </si>
  <si>
    <t>181000212797</t>
  </si>
  <si>
    <t>131240011605</t>
  </si>
  <si>
    <t>181000212808</t>
  </si>
  <si>
    <t>131240013979</t>
  </si>
  <si>
    <t>181200213000</t>
  </si>
  <si>
    <t>130740025908</t>
  </si>
  <si>
    <t>181300216779</t>
  </si>
  <si>
    <t>160140020118</t>
  </si>
  <si>
    <t>181400215509</t>
  </si>
  <si>
    <t>140740012978</t>
  </si>
  <si>
    <t>181400216552</t>
  </si>
  <si>
    <t>160740015679</t>
  </si>
  <si>
    <t>181600287119</t>
  </si>
  <si>
    <t>121140019823</t>
  </si>
  <si>
    <t>181600293553</t>
  </si>
  <si>
    <t>131140023615</t>
  </si>
  <si>
    <t>181600313694</t>
  </si>
  <si>
    <t>160540013883</t>
  </si>
  <si>
    <t>181600318332</t>
  </si>
  <si>
    <t>170140024569</t>
  </si>
  <si>
    <t>182000213061</t>
  </si>
  <si>
    <t>130540013739</t>
  </si>
  <si>
    <t>182000213281</t>
  </si>
  <si>
    <t>131240010914</t>
  </si>
  <si>
    <t>182700262887</t>
  </si>
  <si>
    <t>170240009955</t>
  </si>
  <si>
    <t>302000228606</t>
  </si>
  <si>
    <t>021240005231</t>
  </si>
  <si>
    <t>302000250041</t>
  </si>
  <si>
    <t>050240016418</t>
  </si>
  <si>
    <t>302000276342</t>
  </si>
  <si>
    <t>070540013993</t>
  </si>
  <si>
    <t>302000326815</t>
  </si>
  <si>
    <t>120340004394</t>
  </si>
  <si>
    <t>302000348475</t>
  </si>
  <si>
    <t>140240030363</t>
  </si>
  <si>
    <t>302000352433</t>
  </si>
  <si>
    <t>140740011454</t>
  </si>
  <si>
    <t>302000365662</t>
  </si>
  <si>
    <t>150940014458</t>
  </si>
  <si>
    <t>302000368161</t>
  </si>
  <si>
    <t>151240001017</t>
  </si>
  <si>
    <t>302000371744</t>
  </si>
  <si>
    <t>160340013717</t>
  </si>
  <si>
    <t>302000373916</t>
  </si>
  <si>
    <t>160540010383</t>
  </si>
  <si>
    <t>302500001918</t>
  </si>
  <si>
    <t>010540001592</t>
  </si>
  <si>
    <t>302500215602</t>
  </si>
  <si>
    <t>120440001393</t>
  </si>
  <si>
    <t>391700251038</t>
  </si>
  <si>
    <t>080740014475</t>
  </si>
  <si>
    <t>391700252476</t>
  </si>
  <si>
    <t>081140006811</t>
  </si>
  <si>
    <t>391700275816</t>
  </si>
  <si>
    <t>130340024408</t>
  </si>
  <si>
    <t>391700287116</t>
  </si>
  <si>
    <t>150240015400</t>
  </si>
  <si>
    <t>430600001164</t>
  </si>
  <si>
    <t>121040015718</t>
  </si>
  <si>
    <t>451700037434</t>
  </si>
  <si>
    <t>031040006165</t>
  </si>
  <si>
    <t>511700085334</t>
  </si>
  <si>
    <t>010140004433</t>
  </si>
  <si>
    <t>581300001650</t>
  </si>
  <si>
    <t>971040003483</t>
  </si>
  <si>
    <t>582200047823</t>
  </si>
  <si>
    <t>120240003947</t>
  </si>
  <si>
    <t>582300032466</t>
  </si>
  <si>
    <t>970740002755</t>
  </si>
  <si>
    <t>582400046866</t>
  </si>
  <si>
    <t>030840001379</t>
  </si>
  <si>
    <t>600300551652</t>
  </si>
  <si>
    <t>070340017007</t>
  </si>
  <si>
    <t>600300552397</t>
  </si>
  <si>
    <t>070340001734</t>
  </si>
  <si>
    <t>600400110725</t>
  </si>
  <si>
    <t>990340000381</t>
  </si>
  <si>
    <t>600400657365</t>
  </si>
  <si>
    <t>130440020341</t>
  </si>
  <si>
    <t>600400742198</t>
  </si>
  <si>
    <t>170840029327</t>
  </si>
  <si>
    <t>600400793163</t>
  </si>
  <si>
    <t>190740014130</t>
  </si>
  <si>
    <t>600500089215</t>
  </si>
  <si>
    <t>010740003030</t>
  </si>
  <si>
    <t>600500562486</t>
  </si>
  <si>
    <t>070240026598</t>
  </si>
  <si>
    <t>600500611393</t>
  </si>
  <si>
    <t>150340008253</t>
  </si>
  <si>
    <t>600700152044</t>
  </si>
  <si>
    <t>970540004060</t>
  </si>
  <si>
    <t>600700205577</t>
  </si>
  <si>
    <t>000440001804</t>
  </si>
  <si>
    <t>600700559795</t>
  </si>
  <si>
    <t>050640003242</t>
  </si>
  <si>
    <t>600900046337</t>
  </si>
  <si>
    <t>921040000271</t>
  </si>
  <si>
    <t>600900160042</t>
  </si>
  <si>
    <t>000540005662</t>
  </si>
  <si>
    <t>600900173627</t>
  </si>
  <si>
    <t>010540001631</t>
  </si>
  <si>
    <t>600900515350</t>
  </si>
  <si>
    <t>030240007970</t>
  </si>
  <si>
    <t>600900556347</t>
  </si>
  <si>
    <t>050640001870</t>
  </si>
  <si>
    <t>600900645150</t>
  </si>
  <si>
    <t>110640020974</t>
  </si>
  <si>
    <t>600900661064</t>
  </si>
  <si>
    <t>121240005173</t>
  </si>
  <si>
    <t>620200290049</t>
  </si>
  <si>
    <t>070140017545</t>
  </si>
  <si>
    <t>620200395409</t>
  </si>
  <si>
    <t>120740015057</t>
  </si>
  <si>
    <t>620300215177</t>
  </si>
  <si>
    <t>020440001648</t>
  </si>
  <si>
    <t>620300336726</t>
  </si>
  <si>
    <t>110140012910</t>
  </si>
  <si>
    <t>620300396092</t>
  </si>
  <si>
    <t>140840013771</t>
  </si>
  <si>
    <t>620300411628</t>
  </si>
  <si>
    <t>150440025851</t>
  </si>
  <si>
    <t>620300427908</t>
  </si>
  <si>
    <t>160340015634</t>
  </si>
  <si>
    <t>620500043078</t>
  </si>
  <si>
    <t>141140003523</t>
  </si>
  <si>
    <t>620500054821</t>
  </si>
  <si>
    <t>150940023060</t>
  </si>
  <si>
    <t>620500072368</t>
  </si>
  <si>
    <t>161140015411</t>
  </si>
  <si>
    <t>620500073344</t>
  </si>
  <si>
    <t>161240000982</t>
  </si>
  <si>
    <t>620500081180</t>
  </si>
  <si>
    <t>170440019187</t>
  </si>
  <si>
    <t>390400210642</t>
  </si>
  <si>
    <t>030840000856</t>
  </si>
  <si>
    <t>600300538490</t>
  </si>
  <si>
    <t>060240016033</t>
  </si>
  <si>
    <t>391700263977</t>
  </si>
  <si>
    <t>110140002676</t>
  </si>
  <si>
    <t>303000000914</t>
  </si>
  <si>
    <t>081240012710</t>
  </si>
  <si>
    <t>391700002554</t>
  </si>
  <si>
    <t>060440009048</t>
  </si>
  <si>
    <t>600700127747</t>
  </si>
  <si>
    <t>961040001237</t>
  </si>
  <si>
    <t>600700641546</t>
  </si>
  <si>
    <t>101240012013</t>
  </si>
  <si>
    <t>302000060305</t>
  </si>
  <si>
    <t>050640001395</t>
  </si>
  <si>
    <t>302000338797</t>
  </si>
  <si>
    <t>130440022185</t>
  </si>
  <si>
    <t>620300315767</t>
  </si>
  <si>
    <t>090240000101</t>
  </si>
  <si>
    <t>181600246551</t>
  </si>
  <si>
    <t>060740002785</t>
  </si>
  <si>
    <t>Национальный фонд</t>
  </si>
  <si>
    <t>тыс. тенге</t>
  </si>
  <si>
    <t>БИН</t>
  </si>
  <si>
    <t>Товарищество с ограниченной ответственностью "PSA"</t>
  </si>
  <si>
    <t>ТОО «Тенгизшевройл»</t>
  </si>
  <si>
    <t>Акционерное общество "Мангистаумунайгаз"</t>
  </si>
  <si>
    <t>Акционерное общество "Озенмунайгаз"</t>
  </si>
  <si>
    <t>Акционерное общество "Каражанбасмунай"</t>
  </si>
  <si>
    <t>Акционерное общество "СНПС - Актобемунайгаз"</t>
  </si>
  <si>
    <t>Акционерное общество "Эмбамунайгаз"</t>
  </si>
  <si>
    <t>филиал «Норт Каспиан Оперейтинг Компани Н.В.»</t>
  </si>
  <si>
    <t>Акционерное общество "Каспий нефть"</t>
  </si>
  <si>
    <t>Товарищество с ограниченной ответственностью "Совместное предприятие "Казгермунай"</t>
  </si>
  <si>
    <t>Акционерное общество "Матен Петролеум"</t>
  </si>
  <si>
    <t>Акционерное общество "ПетроКазахстан Кумколь Ресорсиз"</t>
  </si>
  <si>
    <t>Акционерное общество "КоЖаН"</t>
  </si>
  <si>
    <t>Товарищество с ограниченной ответственностью "Казахойл Актобе"</t>
  </si>
  <si>
    <t>Товарищество с ограниченной ответственностью "КЕН-САРЫ"</t>
  </si>
  <si>
    <t>Акционерное общество "КМК Мунай"</t>
  </si>
  <si>
    <t>Товарищество с ограниченной ответственностью "КАЗАХТУРКМУНАЙ"</t>
  </si>
  <si>
    <t>581300212967</t>
  </si>
  <si>
    <t>110240020102</t>
  </si>
  <si>
    <t>600900151362</t>
  </si>
  <si>
    <t>991040000313</t>
  </si>
  <si>
    <t>Акционерное общество "Тургай-Петролеум"</t>
  </si>
  <si>
    <t>Товарищество с ограниченной ответственностью "Кольжан"</t>
  </si>
  <si>
    <t>Товарищество с ограниченной ответственностью "Каракудукмунай"</t>
  </si>
  <si>
    <t>Товарищество с ограниченной ответственностью "Морская нефтяная компания "КазМунайТениз"</t>
  </si>
  <si>
    <t>582400054713</t>
  </si>
  <si>
    <t>150540001510</t>
  </si>
  <si>
    <t>Товарищество с ограниченной ответственностью "KAZPETROL GROUP (КАЗПЕТРОЛ ГРУП)"</t>
  </si>
  <si>
    <t>Акционерное общество "КазАзот"</t>
  </si>
  <si>
    <t>Товарищество с ограниченной ответственностью "Кумколь Транс Сервис"</t>
  </si>
  <si>
    <t>Товарищество с ограниченной ответственностью "Meerbusch"</t>
  </si>
  <si>
    <t>Товарищество с ограниченной ответственностью "САУТС-ОЙЛ"</t>
  </si>
  <si>
    <t>Акционерное общество "Нефтяная Компания "КОР"</t>
  </si>
  <si>
    <t>Товарищество с ограниченной ответственностью "Бузачи Нефть"</t>
  </si>
  <si>
    <t>330800212147</t>
  </si>
  <si>
    <t>060440002000</t>
  </si>
  <si>
    <t>Товарищество с ограниченной ответственностью "КОМ-МУНАЙ"</t>
  </si>
  <si>
    <t>Товарищество с ограниченной ответственностью Совместное предприятие "Куатамлонмунай"</t>
  </si>
  <si>
    <t>Товарищество с ограниченной ответственностью "Тасбулат Ойл Корпорэйшн"</t>
  </si>
  <si>
    <t>451500000048</t>
  </si>
  <si>
    <t>940140000325</t>
  </si>
  <si>
    <t>Товарищество с ограниченной ответственностью "Емир-Ойл"</t>
  </si>
  <si>
    <t>Товарищество с ограниченной ответственностью "ANACO"</t>
  </si>
  <si>
    <t>Товарищество с ограниченной ответственностью "TENGE Oil &amp; Gas"</t>
  </si>
  <si>
    <t>Товарищество с ограниченной ответственностью "BNG Ltd" ("БиЭнДжи Лтд")</t>
  </si>
  <si>
    <t>Товарищество с ограниченной ответственностью "Тарбагатай Мунай"</t>
  </si>
  <si>
    <t>Товарищество с ограниченной ответственностью "Фирма Ада Ойл"</t>
  </si>
  <si>
    <t>Товарищество с ограниченной ответственностью "Урихтау Оперейтинг"</t>
  </si>
  <si>
    <t>Товарищество с ограниченной ответственностью "Совместное предприятие "Арман"</t>
  </si>
  <si>
    <t>620500148449</t>
  </si>
  <si>
    <t>190940011143</t>
  </si>
  <si>
    <t>Товарищество с ограниченной ответственностью "5A OIL (5А ОИЛ)"</t>
  </si>
  <si>
    <t>451500228612</t>
  </si>
  <si>
    <t>050340001374</t>
  </si>
  <si>
    <t>Акционерное общество "СНПС-Ай Дан Мунай"</t>
  </si>
  <si>
    <t>302000412261</t>
  </si>
  <si>
    <t>181140026916</t>
  </si>
  <si>
    <t>Товарищество с ограниченной ответственностью "SSM-Ойл"</t>
  </si>
  <si>
    <t>Товарищество с ограниченной ответственностью "Амангельды Газ"</t>
  </si>
  <si>
    <t>Товарищество с ограниченной ответственностью "Сазанкурак"</t>
  </si>
  <si>
    <t>Акционерное общество "Phystech II"</t>
  </si>
  <si>
    <t>Товарищество с ограниченной ответственностью "Эврика Олеум"</t>
  </si>
  <si>
    <t>Дочернее Товарищество с ограниченной ответственностью "ЖАЛГИЗТОБЕМУНАЙ"</t>
  </si>
  <si>
    <t>330900211120</t>
  </si>
  <si>
    <t>050540001926</t>
  </si>
  <si>
    <t>Товарищество с ограниченной ответственностью "Урал Ойл энд Газ"</t>
  </si>
  <si>
    <t>330900211791</t>
  </si>
  <si>
    <t>070840007296</t>
  </si>
  <si>
    <t>Товарищество с ограниченной ответственностью "Oloreso Petroleum" (Олоресо Петролеум)</t>
  </si>
  <si>
    <t>Акционерное общество "Каспий Нефть ТМЕ"</t>
  </si>
  <si>
    <t>Акционерное общество "Кристалл Менеджмент"</t>
  </si>
  <si>
    <t>600911205134</t>
  </si>
  <si>
    <t>780901404028</t>
  </si>
  <si>
    <t>600400584806</t>
  </si>
  <si>
    <t>070840007602</t>
  </si>
  <si>
    <t>Товарищество с ограниченной ответственностью "Светланд - ойл"</t>
  </si>
  <si>
    <t>Товарищество с ограниченной ответственностью "Аман Мунай"</t>
  </si>
  <si>
    <t>Товарищество с ограниченной ответственностью "ТетисАралГаз"</t>
  </si>
  <si>
    <t>Товарищество с ограниченной ответственностью "Тобеарал Ойл"</t>
  </si>
  <si>
    <t>Товарищество с ограниченной ответственностью"Эмбаведьойл"</t>
  </si>
  <si>
    <t>Товарищество с ограниченной ответственностью "Green production"</t>
  </si>
  <si>
    <t>330200000039</t>
  </si>
  <si>
    <t>940140000147</t>
  </si>
  <si>
    <t>Товарищество с ограниченной ответственностью "SK PETROLEUM"</t>
  </si>
  <si>
    <t>Товарищество с ограниченной ответственностью "ЛУКОЙЛ Казахстан Апстрим"</t>
  </si>
  <si>
    <t>Товарищество с ограниченной ответственностью "OIL RELOADING CORP"</t>
  </si>
  <si>
    <t>Товарищество с ограниченной ответственностью "Актау-Транзит"</t>
  </si>
  <si>
    <t>Товарищество с ограниченной ответственностью "Табынай"</t>
  </si>
  <si>
    <t>Товарищество с ограниченной ответственностью "АП-НАФТА ОПЕРЕЙТИНГ"</t>
  </si>
  <si>
    <t>Акционерное общество "Ушкую"</t>
  </si>
  <si>
    <t>Товарищество с ограниченной ответственностью "Тепке"</t>
  </si>
  <si>
    <t>Товарищество с ограниченной ответственностью "Фирма "АЛМЭКС ПЛЮС"</t>
  </si>
  <si>
    <t>Товарищество с ограниченной ответственностью СП "FIAL" (СП "ФИАЛ)</t>
  </si>
  <si>
    <t>Товарищество с ограниченной ответственностью "Галаз и Компания"</t>
  </si>
  <si>
    <t>391700066616</t>
  </si>
  <si>
    <t>991040003605</t>
  </si>
  <si>
    <t>Товарищество с ограниченной ответственностью "ЛАЙНС ДЖАМП"</t>
  </si>
  <si>
    <t>600900770642</t>
  </si>
  <si>
    <t>190940012964</t>
  </si>
  <si>
    <t>Товарищество с ограниченной ответственностью "Sunrise Energy Kazakhstan" (Санрайз Энерджи Казахстан)</t>
  </si>
  <si>
    <t>Товарищество с ограниченной ответственностью "Lucent Petroleum"</t>
  </si>
  <si>
    <t>Товарищество с ограниченной ответственностью "Кызылординский малотоннажный нефтеперерабатывающий завод"</t>
  </si>
  <si>
    <t>600700741927</t>
  </si>
  <si>
    <t>160440033646</t>
  </si>
  <si>
    <t>Товарищество с ограниченной ответственностью "Эмбамунай"</t>
  </si>
  <si>
    <t>Товарищество с ограниченной ответственностью "ГЮРАЛ"</t>
  </si>
  <si>
    <t>Товарищество с ограниченной ответственностью "Аскер Мунай"</t>
  </si>
  <si>
    <t>Товарищество с ограниченной ответственностью "Атыраумунай"</t>
  </si>
  <si>
    <t>600300603888</t>
  </si>
  <si>
    <t>120640017812</t>
  </si>
  <si>
    <t>451600230552</t>
  </si>
  <si>
    <t>130440011174</t>
  </si>
  <si>
    <t>582400060179</t>
  </si>
  <si>
    <t>160940014787</t>
  </si>
  <si>
    <t>270100232780</t>
  </si>
  <si>
    <t>060640003849</t>
  </si>
  <si>
    <t>600900679078</t>
  </si>
  <si>
    <t>140240031956</t>
  </si>
  <si>
    <t>620500093624</t>
  </si>
  <si>
    <t>171040024766</t>
  </si>
  <si>
    <t>600400721316</t>
  </si>
  <si>
    <t>161040005807</t>
  </si>
  <si>
    <t>Товарищество с ограниченной ответственностью "КУЛ-БАС"</t>
  </si>
  <si>
    <t>Товарищество с ограниченной ответственностью "Кен-Ай-Ойл Кызылорда"</t>
  </si>
  <si>
    <t>150100248683</t>
  </si>
  <si>
    <t>061040002792</t>
  </si>
  <si>
    <t>Товарищество с ограниченной ответственностью "Caspian Oil Services Management Incorporation Kazakhstan"</t>
  </si>
  <si>
    <t>181400216233</t>
  </si>
  <si>
    <t>150940014071</t>
  </si>
  <si>
    <t>301900246021</t>
  </si>
  <si>
    <t>191040013992</t>
  </si>
  <si>
    <t>430100236535</t>
  </si>
  <si>
    <t>050940005230</t>
  </si>
  <si>
    <t>181400217792</t>
  </si>
  <si>
    <t>200140015776</t>
  </si>
  <si>
    <t>181600271189</t>
  </si>
  <si>
    <t>100540004010</t>
  </si>
  <si>
    <t>Товарищество с ограниченной ответственностью "Арал Петролеум Кэпитал"</t>
  </si>
  <si>
    <t>Товарищество с ограниченной ответственностью "Мунайлы Казахстан"</t>
  </si>
  <si>
    <t>Товарищество с ограниченной ответственностью "Мунайлы Мекен"</t>
  </si>
  <si>
    <t>600900685226</t>
  </si>
  <si>
    <t>140740029902</t>
  </si>
  <si>
    <t>302000273370</t>
  </si>
  <si>
    <t>070340011553</t>
  </si>
  <si>
    <t>302800212070</t>
  </si>
  <si>
    <t>181040037452</t>
  </si>
  <si>
    <t>600500599874</t>
  </si>
  <si>
    <t>130540021690</t>
  </si>
  <si>
    <t>430600082485</t>
  </si>
  <si>
    <t>190740034764</t>
  </si>
  <si>
    <t>Товарищество с ограниченной ответственностью "Mangistau Neftedobicha"</t>
  </si>
  <si>
    <t>301900240913</t>
  </si>
  <si>
    <t>180140014414</t>
  </si>
  <si>
    <t>Товарищество с ограниченной ответственностью "Madot Oil" (Мадот Ойл)</t>
  </si>
  <si>
    <t>Товарищество с ограниченной ответственностью "Фэлкон ойл энд Гэс ЛТД" (Falcon Oil &amp; Gas, LTD)"</t>
  </si>
  <si>
    <t>Товарищество с ограниченной ответственностью "CaspiOIlGas" (КаспиОйлГаз)</t>
  </si>
  <si>
    <t>182700245967</t>
  </si>
  <si>
    <t>120440026399</t>
  </si>
  <si>
    <t>Товарищество с ограниченной ответственностью "ИПЦ - Мунай"</t>
  </si>
  <si>
    <t>600400732410</t>
  </si>
  <si>
    <t>170440002201</t>
  </si>
  <si>
    <t>451500302008</t>
  </si>
  <si>
    <t>150540015194</t>
  </si>
  <si>
    <t>451500292581</t>
  </si>
  <si>
    <t>140440010049</t>
  </si>
  <si>
    <t>620500130600</t>
  </si>
  <si>
    <t>190140900097</t>
  </si>
  <si>
    <t>301200233123</t>
  </si>
  <si>
    <t>140340003944</t>
  </si>
  <si>
    <t>Товарищество с ограниченной ответственностью "МАНГЫШЛАК-МУНАЙ"</t>
  </si>
  <si>
    <t>582200018654</t>
  </si>
  <si>
    <t>100240015580</t>
  </si>
  <si>
    <t>600400713205</t>
  </si>
  <si>
    <t>160540015374</t>
  </si>
  <si>
    <t>Товарищество с ограниченной ответственностью "КазНедраПроект"</t>
  </si>
  <si>
    <t>301300212619</t>
  </si>
  <si>
    <t>111240012243</t>
  </si>
  <si>
    <t>430100250266</t>
  </si>
  <si>
    <t>070441004212</t>
  </si>
  <si>
    <t>302000404513</t>
  </si>
  <si>
    <t>180540025147</t>
  </si>
  <si>
    <t>600900748305</t>
  </si>
  <si>
    <t>180740001147</t>
  </si>
  <si>
    <t>620200570626</t>
  </si>
  <si>
    <t>171040021206</t>
  </si>
  <si>
    <t>180600211886</t>
  </si>
  <si>
    <t>130540013917</t>
  </si>
  <si>
    <t>302000386324</t>
  </si>
  <si>
    <t>170440006998</t>
  </si>
  <si>
    <t>302000392373</t>
  </si>
  <si>
    <t>170940001856</t>
  </si>
  <si>
    <t>620200563799</t>
  </si>
  <si>
    <t>170840029043</t>
  </si>
  <si>
    <t>Товарищество с ограниченной ответственностью "Компания "ЖАН и КС"</t>
  </si>
  <si>
    <t>Товарищество с ограниченной ответственностью "ЕвроХим-Каменковская нефтегазовая компания"</t>
  </si>
  <si>
    <t>Товарищество с ограниченной ответственностью "Недра Ком"</t>
  </si>
  <si>
    <t>Товарищество с ограниченной ответственностью "Ocean Petroleum"</t>
  </si>
  <si>
    <t>582500005268</t>
  </si>
  <si>
    <t>170840011047</t>
  </si>
  <si>
    <t>Товарищество с ограниченной ответственностью "ТУРАН-БАРЛАУ"</t>
  </si>
  <si>
    <t>600400733860</t>
  </si>
  <si>
    <t>170440024341</t>
  </si>
  <si>
    <t>211500272434</t>
  </si>
  <si>
    <t>160440004936</t>
  </si>
  <si>
    <t>620500119930</t>
  </si>
  <si>
    <t>180940026279</t>
  </si>
  <si>
    <t>Товарищество с ограниченной ответственностью "КМГ-Устюрт"</t>
  </si>
  <si>
    <t>182700258012</t>
  </si>
  <si>
    <t>151040015951</t>
  </si>
  <si>
    <t>Товарищество с ограниченной ответственностью "Норс Каспиан Ойл Девелопмент"</t>
  </si>
  <si>
    <t>301900239478</t>
  </si>
  <si>
    <t>170840016761</t>
  </si>
  <si>
    <t>430600085286</t>
  </si>
  <si>
    <t>191140017780</t>
  </si>
  <si>
    <t>Товарищество с ограниченной ответственностью "Tabys Operating"</t>
  </si>
  <si>
    <t>182700221739</t>
  </si>
  <si>
    <t>041140007773</t>
  </si>
  <si>
    <t>620700011506</t>
  </si>
  <si>
    <t>190840018296</t>
  </si>
  <si>
    <t>Товарищество с ограниченной ответственностью "RAMCO Oil"</t>
  </si>
  <si>
    <t>600900685699</t>
  </si>
  <si>
    <t>140840011001</t>
  </si>
  <si>
    <t>430100005939</t>
  </si>
  <si>
    <t>001040003899</t>
  </si>
  <si>
    <t>600400622230</t>
  </si>
  <si>
    <t>100940008870</t>
  </si>
  <si>
    <t>302000403565</t>
  </si>
  <si>
    <t>180440042084</t>
  </si>
  <si>
    <t>Товарищество с ограниченной ответственностью "КазБурОперэйтинг"</t>
  </si>
  <si>
    <t>181400217803</t>
  </si>
  <si>
    <t>200140015786</t>
  </si>
  <si>
    <t>301300213859</t>
  </si>
  <si>
    <t>151240003093</t>
  </si>
  <si>
    <t>620200428816</t>
  </si>
  <si>
    <t>131140006685</t>
  </si>
  <si>
    <t>181600294980</t>
  </si>
  <si>
    <t>140140030667</t>
  </si>
  <si>
    <t>620500119929</t>
  </si>
  <si>
    <t>180940026180</t>
  </si>
  <si>
    <t>302000377765</t>
  </si>
  <si>
    <t>160940003622</t>
  </si>
  <si>
    <t>600400605538</t>
  </si>
  <si>
    <t>090440000644</t>
  </si>
  <si>
    <t>620500029743</t>
  </si>
  <si>
    <t>131140024168</t>
  </si>
  <si>
    <t>331000065193</t>
  </si>
  <si>
    <t>160240011727</t>
  </si>
  <si>
    <t>Товарищество с ограниченной ответственностью "ПОЗИТИВ Инвест"</t>
  </si>
  <si>
    <t>600400685921</t>
  </si>
  <si>
    <t>141140023904</t>
  </si>
  <si>
    <t>302000421183</t>
  </si>
  <si>
    <t>190740008969</t>
  </si>
  <si>
    <t>600900748283</t>
  </si>
  <si>
    <t>180740001107</t>
  </si>
  <si>
    <t>620500034673</t>
  </si>
  <si>
    <t>140440008838</t>
  </si>
  <si>
    <t>302000407133</t>
  </si>
  <si>
    <t>180740020331</t>
  </si>
  <si>
    <t>620500142087</t>
  </si>
  <si>
    <t>190640900203</t>
  </si>
  <si>
    <t>Товарищество с ограниченной ответственностью "Тұран құрылыс қызмет"</t>
  </si>
  <si>
    <t>Товарищество с ограниченной ответственностью "SCS-Holding" (Эс Си Эс-Холдинг)</t>
  </si>
  <si>
    <t>391900230373</t>
  </si>
  <si>
    <t>171240017909</t>
  </si>
  <si>
    <t>Товарищество с ограниченной ответственностью "DP ENERGY (ДиПи ЭНЕРДЖИ)"</t>
  </si>
  <si>
    <t>302000397544</t>
  </si>
  <si>
    <t>171240018848</t>
  </si>
  <si>
    <t>302000397506</t>
  </si>
  <si>
    <t>171240018580</t>
  </si>
  <si>
    <t>Товарищество с ограниченной ответственностью "RAMCO Oil Shubar"</t>
  </si>
  <si>
    <t>620300336656</t>
  </si>
  <si>
    <t>110140013265</t>
  </si>
  <si>
    <t>600800573244</t>
  </si>
  <si>
    <t>180740012945</t>
  </si>
  <si>
    <t>600400737004</t>
  </si>
  <si>
    <t>170640011238</t>
  </si>
  <si>
    <t>211500272588</t>
  </si>
  <si>
    <t>160440012653</t>
  </si>
  <si>
    <t>600400796252</t>
  </si>
  <si>
    <t>190840023222</t>
  </si>
  <si>
    <t>301900220226</t>
  </si>
  <si>
    <t>060140016258</t>
  </si>
  <si>
    <t>Товарищество с ограниченной ответственностью "Oil Gas Project"</t>
  </si>
  <si>
    <t>Товарищество с ограниченной ответственностью "Бозоба Ойл"</t>
  </si>
  <si>
    <t>601100002647</t>
  </si>
  <si>
    <t>161240013394</t>
  </si>
  <si>
    <t>450400212202</t>
  </si>
  <si>
    <t>180240015733</t>
  </si>
  <si>
    <t>600300507303</t>
  </si>
  <si>
    <t>021240001754</t>
  </si>
  <si>
    <t>600900721248</t>
  </si>
  <si>
    <t>170140010688</t>
  </si>
  <si>
    <t>Товарищество с ограниченной ответственностью "Кокел Мунай"</t>
  </si>
  <si>
    <t>302000372489</t>
  </si>
  <si>
    <t>160440006758</t>
  </si>
  <si>
    <t>600700219148</t>
  </si>
  <si>
    <t>010240004992</t>
  </si>
  <si>
    <t>391700298430</t>
  </si>
  <si>
    <t>161140029510</t>
  </si>
  <si>
    <t>302000403856</t>
  </si>
  <si>
    <t>180540006765</t>
  </si>
  <si>
    <t>Товарищество с ограниченной ответственностью "Нурсат-Бауыр и К"</t>
  </si>
  <si>
    <t>600700763081</t>
  </si>
  <si>
    <t>170540008432</t>
  </si>
  <si>
    <t>150100217496</t>
  </si>
  <si>
    <t>021240005787</t>
  </si>
  <si>
    <t>Товарищество с ограниченной ответственностью "Bp inc"</t>
  </si>
  <si>
    <t>211500272511</t>
  </si>
  <si>
    <t>160440009702</t>
  </si>
  <si>
    <t>481400092162</t>
  </si>
  <si>
    <t>180840006518</t>
  </si>
  <si>
    <t>302000364444</t>
  </si>
  <si>
    <t>150840001908</t>
  </si>
  <si>
    <t>181600313771</t>
  </si>
  <si>
    <t>160540017737</t>
  </si>
  <si>
    <t>620700015828</t>
  </si>
  <si>
    <t>191240002499</t>
  </si>
  <si>
    <t>Товарищество с ограниченной ответственностью "VTA Oil"</t>
  </si>
  <si>
    <t>Товарищество с ограниченной ответственностью "Teniz Petroleum"</t>
  </si>
  <si>
    <t>600700523816</t>
  </si>
  <si>
    <t>030640003259</t>
  </si>
  <si>
    <t>Товарищество с ограниченной ответственностью "Энергоресурсы"</t>
  </si>
  <si>
    <t>302000397550</t>
  </si>
  <si>
    <t>171240019073</t>
  </si>
  <si>
    <t>390400214194</t>
  </si>
  <si>
    <t>161040018294</t>
  </si>
  <si>
    <t>211500272566</t>
  </si>
  <si>
    <t>160440012574</t>
  </si>
  <si>
    <t>Товарищество с ограниченной ответственностью "Taraz Investment"</t>
  </si>
  <si>
    <t>620500003563</t>
  </si>
  <si>
    <t>100240019731</t>
  </si>
  <si>
    <t>Товарищество с ограниченной ответственностью "Кор-Таж Мұнай"</t>
  </si>
  <si>
    <t>451600237527</t>
  </si>
  <si>
    <t>161140002300</t>
  </si>
  <si>
    <t>181600328725</t>
  </si>
  <si>
    <t>180540006349</t>
  </si>
  <si>
    <t>302000422797</t>
  </si>
  <si>
    <t>190840024392</t>
  </si>
  <si>
    <t>Товарищество с ограниченной ответственностью "ХазарМунай"</t>
  </si>
  <si>
    <t>Товарищество с ограниченной ответственностью "Kaz Drill Solution"</t>
  </si>
  <si>
    <t>181000212709</t>
  </si>
  <si>
    <t>130540013799</t>
  </si>
  <si>
    <t>582400069590</t>
  </si>
  <si>
    <t>180640023997</t>
  </si>
  <si>
    <t>210400215450</t>
  </si>
  <si>
    <t>130240033811</t>
  </si>
  <si>
    <t>600900718369</t>
  </si>
  <si>
    <t>161140002441</t>
  </si>
  <si>
    <t>Товарищество с ограниченной ответственностью "Стройинформ Б и К"</t>
  </si>
  <si>
    <t>600700711694</t>
  </si>
  <si>
    <t>141040027517</t>
  </si>
  <si>
    <t>товарищество с ограниченной ответственностью "AOC Trade Group"</t>
  </si>
  <si>
    <t>182700262483</t>
  </si>
  <si>
    <t>170140013932</t>
  </si>
  <si>
    <t>600900766259</t>
  </si>
  <si>
    <t>190640012646</t>
  </si>
  <si>
    <t>620200570615</t>
  </si>
  <si>
    <t>171040021424</t>
  </si>
  <si>
    <t>600400578346</t>
  </si>
  <si>
    <t>070340012998</t>
  </si>
  <si>
    <t>302000380336</t>
  </si>
  <si>
    <t>161140007517</t>
  </si>
  <si>
    <t>600700843963</t>
  </si>
  <si>
    <t>201040005113</t>
  </si>
  <si>
    <t>Товарищество с ограниченной ответственностью "Манырак Газ"</t>
  </si>
  <si>
    <t>600900713775</t>
  </si>
  <si>
    <t>160740009009</t>
  </si>
  <si>
    <t>302000391672</t>
  </si>
  <si>
    <t>170840021460</t>
  </si>
  <si>
    <t>620500146486</t>
  </si>
  <si>
    <t>190840019879</t>
  </si>
  <si>
    <t>Товарищество с ограниченной ответственностью "Volens" (Воленс)</t>
  </si>
  <si>
    <t>600900604472</t>
  </si>
  <si>
    <t>080340002318</t>
  </si>
  <si>
    <t>Товарищество с ограниченной ответственностью "ОйлТехноГрупп"</t>
  </si>
  <si>
    <t>032600258459</t>
  </si>
  <si>
    <t>140540006292</t>
  </si>
  <si>
    <t>061400210702</t>
  </si>
  <si>
    <t>060640007584</t>
  </si>
  <si>
    <t>600900719730</t>
  </si>
  <si>
    <t>161240000596</t>
  </si>
  <si>
    <t>211500272577</t>
  </si>
  <si>
    <t>160440012613</t>
  </si>
  <si>
    <t>211500272555</t>
  </si>
  <si>
    <t>160440012514</t>
  </si>
  <si>
    <t>210400212874</t>
  </si>
  <si>
    <t>061140013602</t>
  </si>
  <si>
    <t>090900238450</t>
  </si>
  <si>
    <t>191040007988</t>
  </si>
  <si>
    <t>Товарищество с ограниченной ответственностью "Фирма АДА"</t>
  </si>
  <si>
    <t>Товарищество с ограниченной ответственностью "M-Ali Petrol"</t>
  </si>
  <si>
    <t>600900185411</t>
  </si>
  <si>
    <t>061040006923</t>
  </si>
  <si>
    <t>031300212006</t>
  </si>
  <si>
    <t>081040001410</t>
  </si>
  <si>
    <t>Товарищество с ограниченной ответственностью "Мұнай Оңтүстік"</t>
  </si>
  <si>
    <t>600300605908</t>
  </si>
  <si>
    <t>120940012436</t>
  </si>
  <si>
    <t>Товарищество с ограниченной ответственностью "GeoGuide"</t>
  </si>
  <si>
    <t>600900500374</t>
  </si>
  <si>
    <t>020240001424</t>
  </si>
  <si>
    <t>620200492059</t>
  </si>
  <si>
    <t>150740025862</t>
  </si>
  <si>
    <t>331000051776</t>
  </si>
  <si>
    <t>131140011806</t>
  </si>
  <si>
    <t>302000384141</t>
  </si>
  <si>
    <t>170240014189</t>
  </si>
  <si>
    <t>301900239469</t>
  </si>
  <si>
    <t>170840016652</t>
  </si>
  <si>
    <t>032600249559</t>
  </si>
  <si>
    <t>120240003471</t>
  </si>
  <si>
    <t>061800363594</t>
  </si>
  <si>
    <t>161041027030</t>
  </si>
  <si>
    <t>090400242263</t>
  </si>
  <si>
    <t>180440027487</t>
  </si>
  <si>
    <t>091200231725</t>
  </si>
  <si>
    <t>190640023047</t>
  </si>
  <si>
    <t>181600033106</t>
  </si>
  <si>
    <t>960740003008</t>
  </si>
  <si>
    <t>181600317686</t>
  </si>
  <si>
    <t>161240025363</t>
  </si>
  <si>
    <t>271800073959</t>
  </si>
  <si>
    <t>150640019894</t>
  </si>
  <si>
    <t>302000344340</t>
  </si>
  <si>
    <t>131040021398</t>
  </si>
  <si>
    <t>302000360936</t>
  </si>
  <si>
    <t>150440015091</t>
  </si>
  <si>
    <t>302000383572</t>
  </si>
  <si>
    <t>170140032768</t>
  </si>
  <si>
    <t>302000392956</t>
  </si>
  <si>
    <t>170940014164</t>
  </si>
  <si>
    <t>302600218985</t>
  </si>
  <si>
    <t>060740004137</t>
  </si>
  <si>
    <t>391600000721</t>
  </si>
  <si>
    <t>060640007980</t>
  </si>
  <si>
    <t>Товарищество с ограниченной ответственностью "PETROTEL"</t>
  </si>
  <si>
    <t>Товарищество с ограниченной ответственностью "Тastobe Resources"</t>
  </si>
  <si>
    <t>130840001379</t>
  </si>
  <si>
    <t>Товарищество с ограниченной ответственностью "North Oil"</t>
  </si>
  <si>
    <t>582400056324</t>
  </si>
  <si>
    <t>150940019518</t>
  </si>
  <si>
    <t>582400065004</t>
  </si>
  <si>
    <t>170940019076</t>
  </si>
  <si>
    <t>582400070218</t>
  </si>
  <si>
    <t>180840013937</t>
  </si>
  <si>
    <t>Товарищество с ограниченной ответственностью "ЕМЕ"</t>
  </si>
  <si>
    <t>600400666639</t>
  </si>
  <si>
    <t>131140012616</t>
  </si>
  <si>
    <t>600400710992</t>
  </si>
  <si>
    <t>160440009801</t>
  </si>
  <si>
    <t>Товарищество с ограниченной ответственностью "Qazaq Oil (Казак Ойл)"</t>
  </si>
  <si>
    <t>Товарищество с ограниченной ответственностью "QUMMUNAIGAZ"</t>
  </si>
  <si>
    <t>Товарищество с ограниченной ответственностью "Компания "PROFIT (ПРОФИТ)"</t>
  </si>
  <si>
    <t>Товарищество с ограниченной ответственностью "ЭМБА ЮГ НЕФТЬ"</t>
  </si>
  <si>
    <t>600700609927</t>
  </si>
  <si>
    <t>081140014951</t>
  </si>
  <si>
    <t>Товарищество с ограниченной ответственностью "ТриасМұнайГаз"</t>
  </si>
  <si>
    <t>600700736073</t>
  </si>
  <si>
    <t>160140020683</t>
  </si>
  <si>
    <t>600700736084</t>
  </si>
  <si>
    <t>160140020663</t>
  </si>
  <si>
    <t>600900175942</t>
  </si>
  <si>
    <t>010740002598</t>
  </si>
  <si>
    <t>600900523813</t>
  </si>
  <si>
    <t>030840011247</t>
  </si>
  <si>
    <t>600900733582</t>
  </si>
  <si>
    <t>171040001915</t>
  </si>
  <si>
    <t>600900769352</t>
  </si>
  <si>
    <t>190840015192</t>
  </si>
  <si>
    <t>Товарищество с ограниченной ответственностью "Caspian Exploration Company"</t>
  </si>
  <si>
    <t>620200514152</t>
  </si>
  <si>
    <t>160440006768</t>
  </si>
  <si>
    <t>620200570164</t>
  </si>
  <si>
    <t>171040017377</t>
  </si>
  <si>
    <t>620200570175</t>
  </si>
  <si>
    <t>171040017406</t>
  </si>
  <si>
    <t>Товарищество с ограниченной ответственностью "COAST OIL" (КОСТ ОЙЛ)</t>
  </si>
  <si>
    <t>Товарищество с ограниченной ответственностью "СТА Инновация"</t>
  </si>
  <si>
    <t>620500122566</t>
  </si>
  <si>
    <t>181040030792</t>
  </si>
  <si>
    <t>620500034695</t>
  </si>
  <si>
    <t>140440009095</t>
  </si>
  <si>
    <t>600700741729</t>
  </si>
  <si>
    <t>160440031312</t>
  </si>
  <si>
    <t>181600003148</t>
  </si>
  <si>
    <t>950940000178</t>
  </si>
  <si>
    <t>600900137488</t>
  </si>
  <si>
    <t>981141000608</t>
  </si>
  <si>
    <t>151000064703</t>
  </si>
  <si>
    <t>130941014271</t>
  </si>
  <si>
    <t>620200272029</t>
  </si>
  <si>
    <t>060441007176</t>
  </si>
  <si>
    <t>600700112056</t>
  </si>
  <si>
    <t>970441000307</t>
  </si>
  <si>
    <t>600700017127</t>
  </si>
  <si>
    <t>930841000433</t>
  </si>
  <si>
    <t>600900086545</t>
  </si>
  <si>
    <t>951241000676</t>
  </si>
  <si>
    <t>600900080920</t>
  </si>
  <si>
    <t>971241001846</t>
  </si>
  <si>
    <t>НФ</t>
  </si>
  <si>
    <t>РБ</t>
  </si>
  <si>
    <t>МБ</t>
  </si>
  <si>
    <t>Информация по  поступлениям в  за 2020 г., тыс. тенге</t>
  </si>
  <si>
    <t>Информация по  поступлениям в  за 2021 г., тыс. тенге</t>
  </si>
  <si>
    <t>регион</t>
  </si>
  <si>
    <t>ПИ</t>
  </si>
  <si>
    <t xml:space="preserve">  ГБ+НФ</t>
  </si>
  <si>
    <t xml:space="preserve">  РБ</t>
  </si>
  <si>
    <t xml:space="preserve">  MБ</t>
  </si>
  <si>
    <t xml:space="preserve">  НФ</t>
  </si>
  <si>
    <t>ГРК</t>
  </si>
  <si>
    <t>УВС</t>
  </si>
  <si>
    <t>уран</t>
  </si>
  <si>
    <t>проектирование</t>
  </si>
  <si>
    <t>ГРК, уголь</t>
  </si>
  <si>
    <t>цемент</t>
  </si>
  <si>
    <t>производство</t>
  </si>
  <si>
    <t>ГАЗ</t>
  </si>
  <si>
    <t>геологоразведка</t>
  </si>
  <si>
    <t>металлургия</t>
  </si>
  <si>
    <t>добыча сырья</t>
  </si>
  <si>
    <t>энергетика</t>
  </si>
  <si>
    <t>СПК</t>
  </si>
  <si>
    <t>услуги</t>
  </si>
  <si>
    <t>строительство</t>
  </si>
  <si>
    <t>добыча мин сырья</t>
  </si>
  <si>
    <t>трубная продукция</t>
  </si>
  <si>
    <t>добыча лигнита</t>
  </si>
  <si>
    <t>уголь</t>
  </si>
  <si>
    <t>разработка лигнита</t>
  </si>
  <si>
    <t xml:space="preserve">производство </t>
  </si>
  <si>
    <t>добыча и обогащение</t>
  </si>
  <si>
    <t>драг металлы</t>
  </si>
  <si>
    <t>добыча железных руд</t>
  </si>
  <si>
    <t>ремонтные работы</t>
  </si>
  <si>
    <t>инвестиции</t>
  </si>
  <si>
    <t>добыча угля</t>
  </si>
  <si>
    <t>добыча металических руд</t>
  </si>
  <si>
    <t>продажи</t>
  </si>
  <si>
    <t>электроэнергия</t>
  </si>
  <si>
    <t>добыча минер сырья</t>
  </si>
  <si>
    <t>добыча обгащеной руды</t>
  </si>
  <si>
    <t>торговля</t>
  </si>
  <si>
    <t>добыча драг металлов</t>
  </si>
  <si>
    <t>аренда легк автомоб</t>
  </si>
  <si>
    <t>деятельность холд комп</t>
  </si>
  <si>
    <t>добыча руд</t>
  </si>
  <si>
    <t>аренда</t>
  </si>
  <si>
    <t>добыча</t>
  </si>
  <si>
    <t>консалтинг</t>
  </si>
  <si>
    <t>работы</t>
  </si>
  <si>
    <t xml:space="preserve">проиводство </t>
  </si>
  <si>
    <t>энерегетика</t>
  </si>
  <si>
    <t xml:space="preserve"> ГБ+НФ</t>
  </si>
  <si>
    <t xml:space="preserve"> РБ</t>
  </si>
  <si>
    <t xml:space="preserve"> MБ</t>
  </si>
  <si>
    <t xml:space="preserve"> НФ</t>
  </si>
  <si>
    <t>Консультирование </t>
  </si>
  <si>
    <t>УГОЛЬ</t>
  </si>
  <si>
    <t>УРАН</t>
  </si>
  <si>
    <t>УДОБРЕНИЯ</t>
  </si>
  <si>
    <t>Производство алюминия</t>
  </si>
  <si>
    <t>ЭНЕРГЕТИКА</t>
  </si>
  <si>
    <t>Предоставление услуг, способствующих добыче других полезных ископаемых</t>
  </si>
  <si>
    <t>ДОБЫЧА ДРАГМЕТАЛЛОВ</t>
  </si>
  <si>
    <t>Добыча драгоценных металлов</t>
  </si>
  <si>
    <t>СКП</t>
  </si>
  <si>
    <t>ЛИГНИТ</t>
  </si>
  <si>
    <t>Регулирование и содействие эффективному ведению экономической деятельности</t>
  </si>
  <si>
    <t>Деятельность холдинговых компаний</t>
  </si>
  <si>
    <t>ТОРГОВЛЯ</t>
  </si>
  <si>
    <t>Производство редких, редкоземельных металлов</t>
  </si>
  <si>
    <t>Строительство дорог </t>
  </si>
  <si>
    <t>Консультирование</t>
  </si>
  <si>
    <t>Оптовая торговля</t>
  </si>
  <si>
    <t>Производство горношахтного и горнорудного оборудования</t>
  </si>
  <si>
    <t>Предоставление услуг</t>
  </si>
  <si>
    <t>БЕТОН</t>
  </si>
  <si>
    <t>иная деятельность</t>
  </si>
  <si>
    <t>производство благ материалов</t>
  </si>
  <si>
    <t>бурение</t>
  </si>
  <si>
    <t>производство хим продуктов</t>
  </si>
  <si>
    <t>благ металлы</t>
  </si>
  <si>
    <t>грк</t>
  </si>
  <si>
    <t>добыча и обогащение медной руды</t>
  </si>
  <si>
    <t>добыча ПИ</t>
  </si>
  <si>
    <t>добыча  и обогащение</t>
  </si>
  <si>
    <t>добыча и обог</t>
  </si>
  <si>
    <t>увс</t>
  </si>
  <si>
    <t xml:space="preserve">энергетика </t>
  </si>
  <si>
    <t xml:space="preserve">добыча </t>
  </si>
  <si>
    <t>производство меди</t>
  </si>
  <si>
    <t>Строительство</t>
  </si>
  <si>
    <t>геологическая разведка</t>
  </si>
  <si>
    <t>Добыча минерального сырья</t>
  </si>
  <si>
    <t>транспортировка</t>
  </si>
  <si>
    <t>Добыча сырья</t>
  </si>
  <si>
    <t>Добыча драгоценных металлов </t>
  </si>
  <si>
    <t>Добыча и обогащение неметаллических руд</t>
  </si>
  <si>
    <t>Добыча и обогащение прочих металлических руд</t>
  </si>
  <si>
    <t>Предоставление услуг,</t>
  </si>
  <si>
    <t>Производство стеновых блоков</t>
  </si>
  <si>
    <t>Строительство </t>
  </si>
  <si>
    <t>Оптовая торговля машинами</t>
  </si>
  <si>
    <t>Добыча каменного угля</t>
  </si>
  <si>
    <t>Добыча драгоценных камней </t>
  </si>
  <si>
    <t>Производство меди</t>
  </si>
  <si>
    <t>Оптовая торговля автомобильными деталями,</t>
  </si>
  <si>
    <t>Аренда и управление собственной недвижимостью</t>
  </si>
  <si>
    <t>Предоставление прочих индивидуальных услуг</t>
  </si>
  <si>
    <t>Оптовая торговля </t>
  </si>
  <si>
    <t>Деятельность грузового автомобильного транспорта</t>
  </si>
  <si>
    <t>ГЕОЛОГОРАЗВЕДКА</t>
  </si>
  <si>
    <t>Производство благородных (драгоценных) металлов</t>
  </si>
  <si>
    <t>Упаковывание</t>
  </si>
  <si>
    <t>Прочие строительно-монтажные работы,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</si>
</sst>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4" fontId="0" fillId="0" borderId="0" xfId="0" applyNumberFormat="1"/>
    <xf numFmtId="0" fontId="3" fillId="0" borderId="1" xfId="0" applyFont="1" applyBorder="1" applyAlignment="1">
      <alignment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1" applyFont="1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/>
    <xf numFmtId="4" fontId="1" fillId="0" borderId="0" xfId="0" applyNumberFormat="1" applyFont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0" fillId="0" borderId="2" xfId="0" applyBorder="1"/>
    <xf numFmtId="3" fontId="3" fillId="0" borderId="1" xfId="1" applyNumberFormat="1" applyFont="1" applyBorder="1" applyAlignment="1">
      <alignment horizontal="centerContinuous" vertical="center" wrapText="1"/>
    </xf>
    <xf numFmtId="0" fontId="3" fillId="0" borderId="1" xfId="1" applyFont="1" applyBorder="1" applyAlignment="1">
      <alignment horizontal="centerContinuous" vertical="center" wrapText="1"/>
    </xf>
    <xf numFmtId="0" fontId="7" fillId="0" borderId="1" xfId="1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0" fillId="0" borderId="2" xfId="0" applyBorder="1"/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</cellXfs>
  <cellStyles count="2">
    <cellStyle name="Обычный" xfId="0" builtinId="0"/>
    <cellStyle name="Обычный 2" xfId="1" xr:uid="{3AE97AA3-5EB8-402C-B224-2A97447BE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5050-C45B-4310-8EAA-0E53432FE5D6}">
  <sheetPr>
    <pageSetUpPr fitToPage="1"/>
  </sheetPr>
  <dimension ref="B1:H533"/>
  <sheetViews>
    <sheetView topLeftCell="C1" zoomScale="80" zoomScaleNormal="80" workbookViewId="0">
      <selection activeCell="I11" sqref="I11"/>
    </sheetView>
  </sheetViews>
  <sheetFormatPr defaultRowHeight="15" x14ac:dyDescent="0.25"/>
  <cols>
    <col min="2" max="3" width="14" customWidth="1"/>
    <col min="4" max="4" width="57" customWidth="1"/>
    <col min="5" max="5" width="20.140625" bestFit="1" customWidth="1"/>
    <col min="6" max="6" width="18.5703125" bestFit="1" customWidth="1"/>
    <col min="7" max="7" width="17.28515625" bestFit="1" customWidth="1"/>
    <col min="8" max="8" width="14.85546875" bestFit="1" customWidth="1"/>
  </cols>
  <sheetData>
    <row r="1" spans="2:8" x14ac:dyDescent="0.25">
      <c r="G1" s="31" t="s">
        <v>752</v>
      </c>
      <c r="H1" s="31"/>
    </row>
    <row r="2" spans="2:8" x14ac:dyDescent="0.25">
      <c r="D2" s="30" t="s">
        <v>2316</v>
      </c>
      <c r="E2" s="30"/>
      <c r="F2" s="30"/>
      <c r="G2" s="30"/>
    </row>
    <row r="3" spans="2:8" x14ac:dyDescent="0.25">
      <c r="G3" t="s">
        <v>1811</v>
      </c>
    </row>
    <row r="4" spans="2:8" ht="30" x14ac:dyDescent="0.25">
      <c r="B4" s="7" t="s">
        <v>754</v>
      </c>
      <c r="C4" s="7" t="s">
        <v>755</v>
      </c>
      <c r="D4" s="7" t="s">
        <v>0</v>
      </c>
      <c r="E4" s="9" t="s">
        <v>1810</v>
      </c>
      <c r="F4" s="1" t="s">
        <v>753</v>
      </c>
      <c r="G4" s="9" t="s">
        <v>751</v>
      </c>
    </row>
    <row r="5" spans="2:8" x14ac:dyDescent="0.25">
      <c r="B5" s="4"/>
      <c r="C5" s="5"/>
      <c r="D5" s="4" t="s">
        <v>1</v>
      </c>
      <c r="E5" s="18">
        <v>1404469550.5784411</v>
      </c>
      <c r="F5" s="18">
        <v>1531987827.0905757</v>
      </c>
      <c r="G5" s="18">
        <v>394175573.70245302</v>
      </c>
    </row>
    <row r="6" spans="2:8" x14ac:dyDescent="0.25">
      <c r="B6" s="5" t="s">
        <v>756</v>
      </c>
      <c r="C6" s="5" t="s">
        <v>757</v>
      </c>
      <c r="D6" s="5" t="s">
        <v>60</v>
      </c>
      <c r="E6" s="8">
        <v>0</v>
      </c>
      <c r="F6" s="8">
        <v>-10249957.770420296</v>
      </c>
      <c r="G6" s="8">
        <v>22080955.797810007</v>
      </c>
      <c r="H6" s="6"/>
    </row>
    <row r="7" spans="2:8" x14ac:dyDescent="0.25">
      <c r="B7" s="5" t="s">
        <v>758</v>
      </c>
      <c r="C7" s="5" t="s">
        <v>759</v>
      </c>
      <c r="D7" s="5" t="s">
        <v>82</v>
      </c>
      <c r="E7" s="8">
        <v>0</v>
      </c>
      <c r="F7" s="8">
        <v>5006807.5056600003</v>
      </c>
      <c r="G7" s="8">
        <v>670923.34996000002</v>
      </c>
      <c r="H7" s="6"/>
    </row>
    <row r="8" spans="2:8" x14ac:dyDescent="0.25">
      <c r="B8" s="5" t="s">
        <v>760</v>
      </c>
      <c r="C8" s="5" t="s">
        <v>761</v>
      </c>
      <c r="D8" s="5" t="s">
        <v>51</v>
      </c>
      <c r="E8" s="8">
        <v>0</v>
      </c>
      <c r="F8" s="8">
        <v>14985768.554111579</v>
      </c>
      <c r="G8" s="8">
        <v>564164.24631999992</v>
      </c>
      <c r="H8" s="6"/>
    </row>
    <row r="9" spans="2:8" x14ac:dyDescent="0.25">
      <c r="B9" s="5" t="s">
        <v>762</v>
      </c>
      <c r="C9" s="5" t="s">
        <v>763</v>
      </c>
      <c r="D9" s="5" t="s">
        <v>4</v>
      </c>
      <c r="E9" s="8">
        <v>375701339.94167161</v>
      </c>
      <c r="F9" s="8">
        <v>-7378986.9298285106</v>
      </c>
      <c r="G9" s="8">
        <v>33916485.452858314</v>
      </c>
      <c r="H9" s="6"/>
    </row>
    <row r="10" spans="2:8" x14ac:dyDescent="0.25">
      <c r="B10" s="5" t="s">
        <v>764</v>
      </c>
      <c r="C10" s="5" t="s">
        <v>765</v>
      </c>
      <c r="D10" s="5" t="s">
        <v>28</v>
      </c>
      <c r="E10" s="8">
        <v>35993123.033500001</v>
      </c>
      <c r="F10" s="8">
        <v>13680.25611</v>
      </c>
      <c r="G10" s="8">
        <v>264072.11384999997</v>
      </c>
      <c r="H10" s="6"/>
    </row>
    <row r="11" spans="2:8" x14ac:dyDescent="0.25">
      <c r="B11" s="5" t="s">
        <v>766</v>
      </c>
      <c r="C11" s="5" t="s">
        <v>767</v>
      </c>
      <c r="D11" s="5" t="s">
        <v>58</v>
      </c>
      <c r="E11" s="8">
        <v>10796644.35606</v>
      </c>
      <c r="F11" s="8">
        <v>1606525.7688243999</v>
      </c>
      <c r="G11" s="8">
        <v>394066.91884000006</v>
      </c>
      <c r="H11" s="6"/>
    </row>
    <row r="12" spans="2:8" x14ac:dyDescent="0.25">
      <c r="B12" s="5" t="s">
        <v>768</v>
      </c>
      <c r="C12" s="5" t="s">
        <v>769</v>
      </c>
      <c r="D12" s="5" t="s">
        <v>62</v>
      </c>
      <c r="E12" s="8">
        <v>5471312.6119999997</v>
      </c>
      <c r="F12" s="8">
        <v>4304242.1626742007</v>
      </c>
      <c r="G12" s="8">
        <v>1619583.6025</v>
      </c>
      <c r="H12" s="6"/>
    </row>
    <row r="13" spans="2:8" x14ac:dyDescent="0.25">
      <c r="B13" s="5" t="s">
        <v>770</v>
      </c>
      <c r="C13" s="5" t="s">
        <v>771</v>
      </c>
      <c r="D13" s="5" t="s">
        <v>99</v>
      </c>
      <c r="E13" s="8">
        <v>2361408.807</v>
      </c>
      <c r="F13" s="8">
        <v>1022477.68622</v>
      </c>
      <c r="G13" s="8">
        <v>125080.75</v>
      </c>
      <c r="H13" s="6"/>
    </row>
    <row r="14" spans="2:8" x14ac:dyDescent="0.25">
      <c r="B14" s="5" t="s">
        <v>772</v>
      </c>
      <c r="C14" s="5" t="s">
        <v>773</v>
      </c>
      <c r="D14" s="5" t="s">
        <v>134</v>
      </c>
      <c r="E14" s="8">
        <v>1075267.9757000001</v>
      </c>
      <c r="F14" s="8">
        <v>-105257.36859999999</v>
      </c>
      <c r="G14" s="8">
        <v>73369.004709999994</v>
      </c>
      <c r="H14" s="6"/>
    </row>
    <row r="15" spans="2:8" x14ac:dyDescent="0.25">
      <c r="B15" s="5" t="s">
        <v>774</v>
      </c>
      <c r="C15" s="5" t="s">
        <v>775</v>
      </c>
      <c r="D15" s="5" t="s">
        <v>100</v>
      </c>
      <c r="E15" s="8">
        <v>1200736.5385199999</v>
      </c>
      <c r="F15" s="8">
        <v>1866709.6560500001</v>
      </c>
      <c r="G15" s="8">
        <v>377197.32454</v>
      </c>
      <c r="H15" s="6"/>
    </row>
    <row r="16" spans="2:8" x14ac:dyDescent="0.25">
      <c r="B16" s="5" t="s">
        <v>776</v>
      </c>
      <c r="C16" s="5" t="s">
        <v>777</v>
      </c>
      <c r="D16" s="5" t="s">
        <v>155</v>
      </c>
      <c r="E16" s="8">
        <v>61768.331210000004</v>
      </c>
      <c r="F16" s="8">
        <v>373545.03778999997</v>
      </c>
      <c r="G16" s="8">
        <v>62270.59</v>
      </c>
      <c r="H16" s="6"/>
    </row>
    <row r="17" spans="2:8" x14ac:dyDescent="0.25">
      <c r="B17" s="5" t="s">
        <v>778</v>
      </c>
      <c r="C17" s="5" t="s">
        <v>779</v>
      </c>
      <c r="D17" s="5" t="s">
        <v>22</v>
      </c>
      <c r="E17" s="8">
        <v>26909219.007066898</v>
      </c>
      <c r="F17" s="8">
        <v>80524.189967341008</v>
      </c>
      <c r="G17" s="8">
        <v>26510390.371823106</v>
      </c>
      <c r="H17" s="6"/>
    </row>
    <row r="18" spans="2:8" x14ac:dyDescent="0.25">
      <c r="B18" s="5" t="s">
        <v>780</v>
      </c>
      <c r="C18" s="5" t="s">
        <v>781</v>
      </c>
      <c r="D18" s="5" t="s">
        <v>2</v>
      </c>
      <c r="E18" s="8">
        <v>363038399.29306</v>
      </c>
      <c r="F18" s="8">
        <v>548362171.48652995</v>
      </c>
      <c r="G18" s="8">
        <v>87703755.490970001</v>
      </c>
      <c r="H18" s="6"/>
    </row>
    <row r="19" spans="2:8" x14ac:dyDescent="0.25">
      <c r="B19" s="5" t="s">
        <v>782</v>
      </c>
      <c r="C19" s="5" t="s">
        <v>783</v>
      </c>
      <c r="D19" s="5" t="s">
        <v>6</v>
      </c>
      <c r="E19" s="8">
        <v>109897116.49866</v>
      </c>
      <c r="F19" s="8">
        <v>31985275.982360002</v>
      </c>
      <c r="G19" s="8">
        <v>2759796.1166599998</v>
      </c>
      <c r="H19" s="6"/>
    </row>
    <row r="20" spans="2:8" x14ac:dyDescent="0.25">
      <c r="B20" s="5" t="s">
        <v>784</v>
      </c>
      <c r="C20" s="5" t="s">
        <v>785</v>
      </c>
      <c r="D20" s="5" t="s">
        <v>8</v>
      </c>
      <c r="E20" s="8">
        <v>0</v>
      </c>
      <c r="F20" s="8">
        <v>78946204.056649998</v>
      </c>
      <c r="G20" s="8">
        <v>15212389.931710001</v>
      </c>
      <c r="H20" s="6"/>
    </row>
    <row r="21" spans="2:8" x14ac:dyDescent="0.25">
      <c r="B21" s="5" t="s">
        <v>786</v>
      </c>
      <c r="C21" s="5" t="s">
        <v>787</v>
      </c>
      <c r="D21" s="5" t="s">
        <v>10</v>
      </c>
      <c r="E21" s="8">
        <v>68643117.153500006</v>
      </c>
      <c r="F21" s="8">
        <v>14407432.0087</v>
      </c>
      <c r="G21" s="8">
        <v>8885893.090189999</v>
      </c>
      <c r="H21" s="6"/>
    </row>
    <row r="22" spans="2:8" x14ac:dyDescent="0.25">
      <c r="B22" s="5" t="s">
        <v>788</v>
      </c>
      <c r="C22" s="5" t="s">
        <v>789</v>
      </c>
      <c r="D22" s="5" t="s">
        <v>11</v>
      </c>
      <c r="E22" s="8">
        <v>61907830.336680003</v>
      </c>
      <c r="F22" s="8">
        <v>11101738.814300399</v>
      </c>
      <c r="G22" s="8">
        <v>16220067.103320004</v>
      </c>
      <c r="H22" s="6"/>
    </row>
    <row r="23" spans="2:8" x14ac:dyDescent="0.25">
      <c r="B23" s="5" t="s">
        <v>790</v>
      </c>
      <c r="C23" s="5" t="s">
        <v>791</v>
      </c>
      <c r="D23" s="5" t="s">
        <v>13</v>
      </c>
      <c r="E23" s="8">
        <v>74802142.818939999</v>
      </c>
      <c r="F23" s="8">
        <v>-9235815.9885000009</v>
      </c>
      <c r="G23" s="8">
        <v>19648056.006409999</v>
      </c>
      <c r="H23" s="6"/>
    </row>
    <row r="24" spans="2:8" x14ac:dyDescent="0.25">
      <c r="B24" s="5" t="s">
        <v>792</v>
      </c>
      <c r="C24" s="5" t="s">
        <v>793</v>
      </c>
      <c r="D24" s="5" t="s">
        <v>14</v>
      </c>
      <c r="E24" s="8">
        <v>57004841</v>
      </c>
      <c r="F24" s="8">
        <v>11191417.425479999</v>
      </c>
      <c r="G24" s="8">
        <v>1736945.4685799999</v>
      </c>
      <c r="H24" s="6"/>
    </row>
    <row r="25" spans="2:8" x14ac:dyDescent="0.25">
      <c r="B25" s="5" t="s">
        <v>794</v>
      </c>
      <c r="C25" s="5" t="s">
        <v>795</v>
      </c>
      <c r="D25" s="5" t="s">
        <v>16</v>
      </c>
      <c r="E25" s="8">
        <v>0</v>
      </c>
      <c r="F25" s="8">
        <v>63391573.530508906</v>
      </c>
      <c r="G25" s="8">
        <v>6082049.6202600002</v>
      </c>
      <c r="H25" s="6"/>
    </row>
    <row r="26" spans="2:8" x14ac:dyDescent="0.25">
      <c r="B26" s="5" t="s">
        <v>796</v>
      </c>
      <c r="C26" s="5" t="s">
        <v>797</v>
      </c>
      <c r="D26" s="5" t="s">
        <v>18</v>
      </c>
      <c r="E26" s="8">
        <v>0</v>
      </c>
      <c r="F26" s="8">
        <v>59012263.9841813</v>
      </c>
      <c r="G26" s="8">
        <v>2246477.5101999999</v>
      </c>
      <c r="H26" s="6"/>
    </row>
    <row r="27" spans="2:8" x14ac:dyDescent="0.25">
      <c r="B27" s="5" t="s">
        <v>798</v>
      </c>
      <c r="C27" s="5" t="s">
        <v>799</v>
      </c>
      <c r="D27" s="5" t="s">
        <v>20</v>
      </c>
      <c r="E27" s="8">
        <v>0</v>
      </c>
      <c r="F27" s="8">
        <v>42491689.545319997</v>
      </c>
      <c r="G27" s="8">
        <v>12661969.194870001</v>
      </c>
      <c r="H27" s="6"/>
    </row>
    <row r="28" spans="2:8" x14ac:dyDescent="0.25">
      <c r="B28" s="5" t="s">
        <v>800</v>
      </c>
      <c r="C28" s="5" t="s">
        <v>801</v>
      </c>
      <c r="D28" s="5" t="s">
        <v>24</v>
      </c>
      <c r="E28" s="8">
        <v>880821.30200999998</v>
      </c>
      <c r="F28" s="8">
        <v>42295198.684100002</v>
      </c>
      <c r="G28" s="8">
        <v>691765.58463000017</v>
      </c>
      <c r="H28" s="6"/>
    </row>
    <row r="29" spans="2:8" x14ac:dyDescent="0.25">
      <c r="B29" s="5" t="s">
        <v>802</v>
      </c>
      <c r="C29" s="5" t="s">
        <v>803</v>
      </c>
      <c r="D29" s="5" t="s">
        <v>26</v>
      </c>
      <c r="E29" s="8">
        <v>30685633.923010003</v>
      </c>
      <c r="F29" s="8">
        <v>8794128.6480999999</v>
      </c>
      <c r="G29" s="8">
        <v>790240.36450000003</v>
      </c>
      <c r="H29" s="6"/>
    </row>
    <row r="30" spans="2:8" x14ac:dyDescent="0.25">
      <c r="B30" s="5" t="s">
        <v>804</v>
      </c>
      <c r="C30" s="5" t="s">
        <v>805</v>
      </c>
      <c r="D30" s="5" t="s">
        <v>27</v>
      </c>
      <c r="E30" s="8">
        <v>0</v>
      </c>
      <c r="F30" s="8">
        <v>36237067.1417339</v>
      </c>
      <c r="G30" s="8">
        <v>2762836.5017799996</v>
      </c>
      <c r="H30" s="6"/>
    </row>
    <row r="31" spans="2:8" x14ac:dyDescent="0.25">
      <c r="B31" s="5" t="s">
        <v>806</v>
      </c>
      <c r="C31" s="5" t="s">
        <v>807</v>
      </c>
      <c r="D31" s="5" t="s">
        <v>29</v>
      </c>
      <c r="E31" s="8">
        <v>0</v>
      </c>
      <c r="F31" s="8">
        <v>13016483.601586157</v>
      </c>
      <c r="G31" s="8">
        <v>23055470.121525012</v>
      </c>
      <c r="H31" s="6"/>
    </row>
    <row r="32" spans="2:8" x14ac:dyDescent="0.25">
      <c r="B32" s="5" t="s">
        <v>808</v>
      </c>
      <c r="C32" s="5" t="s">
        <v>809</v>
      </c>
      <c r="D32" s="5" t="s">
        <v>31</v>
      </c>
      <c r="E32" s="8">
        <v>0</v>
      </c>
      <c r="F32" s="8">
        <v>33777793.413939998</v>
      </c>
      <c r="G32" s="8">
        <v>481.42179000000004</v>
      </c>
      <c r="H32" s="6"/>
    </row>
    <row r="33" spans="2:8" x14ac:dyDescent="0.25">
      <c r="B33" s="5" t="s">
        <v>810</v>
      </c>
      <c r="C33" s="5" t="s">
        <v>811</v>
      </c>
      <c r="D33" s="5" t="s">
        <v>32</v>
      </c>
      <c r="E33" s="8">
        <v>17936612.381000001</v>
      </c>
      <c r="F33" s="8">
        <v>10005561.14381</v>
      </c>
      <c r="G33" s="8">
        <v>3904544.5946499999</v>
      </c>
      <c r="H33" s="6"/>
    </row>
    <row r="34" spans="2:8" x14ac:dyDescent="0.25">
      <c r="B34" s="5" t="s">
        <v>812</v>
      </c>
      <c r="C34" s="5" t="s">
        <v>813</v>
      </c>
      <c r="D34" s="5" t="s">
        <v>33</v>
      </c>
      <c r="E34" s="8">
        <v>0</v>
      </c>
      <c r="F34" s="8">
        <v>29600770.249168701</v>
      </c>
      <c r="G34" s="8">
        <v>625300.72855</v>
      </c>
      <c r="H34" s="6"/>
    </row>
    <row r="35" spans="2:8" x14ac:dyDescent="0.25">
      <c r="B35" s="5" t="s">
        <v>814</v>
      </c>
      <c r="C35" s="5" t="s">
        <v>815</v>
      </c>
      <c r="D35" s="5" t="s">
        <v>35</v>
      </c>
      <c r="E35" s="8">
        <v>0</v>
      </c>
      <c r="F35" s="8">
        <v>26603671.269619998</v>
      </c>
      <c r="G35" s="8">
        <v>32701.459559999999</v>
      </c>
      <c r="H35" s="6"/>
    </row>
    <row r="36" spans="2:8" x14ac:dyDescent="0.25">
      <c r="B36" s="5" t="s">
        <v>816</v>
      </c>
      <c r="C36" s="5" t="s">
        <v>817</v>
      </c>
      <c r="D36" s="5" t="s">
        <v>36</v>
      </c>
      <c r="E36" s="8">
        <v>0</v>
      </c>
      <c r="F36" s="8">
        <v>25736880.68733</v>
      </c>
      <c r="G36" s="8">
        <v>22671.080999999998</v>
      </c>
      <c r="H36" s="6"/>
    </row>
    <row r="37" spans="2:8" x14ac:dyDescent="0.25">
      <c r="B37" s="5" t="s">
        <v>818</v>
      </c>
      <c r="C37" s="5" t="s">
        <v>819</v>
      </c>
      <c r="D37" s="5" t="s">
        <v>37</v>
      </c>
      <c r="E37" s="8">
        <v>0</v>
      </c>
      <c r="F37" s="8">
        <v>18629057.674655255</v>
      </c>
      <c r="G37" s="8">
        <v>6754558.9889500001</v>
      </c>
      <c r="H37" s="6"/>
    </row>
    <row r="38" spans="2:8" x14ac:dyDescent="0.25">
      <c r="B38" s="5" t="s">
        <v>820</v>
      </c>
      <c r="C38" s="5" t="s">
        <v>821</v>
      </c>
      <c r="D38" s="5" t="s">
        <v>39</v>
      </c>
      <c r="E38" s="8">
        <v>0</v>
      </c>
      <c r="F38" s="8">
        <v>22013813.333870396</v>
      </c>
      <c r="G38" s="8">
        <v>1791923.30745</v>
      </c>
      <c r="H38" s="6"/>
    </row>
    <row r="39" spans="2:8" x14ac:dyDescent="0.25">
      <c r="B39" s="5" t="s">
        <v>822</v>
      </c>
      <c r="C39" s="5" t="s">
        <v>823</v>
      </c>
      <c r="D39" s="5" t="s">
        <v>41</v>
      </c>
      <c r="E39" s="8">
        <v>15261802.237720624</v>
      </c>
      <c r="F39" s="8">
        <v>5460190.0246529998</v>
      </c>
      <c r="G39" s="8">
        <v>324467.68773937697</v>
      </c>
      <c r="H39" s="6"/>
    </row>
    <row r="40" spans="2:8" x14ac:dyDescent="0.25">
      <c r="B40" s="5" t="s">
        <v>824</v>
      </c>
      <c r="C40" s="5" t="s">
        <v>825</v>
      </c>
      <c r="D40" s="5" t="s">
        <v>43</v>
      </c>
      <c r="E40" s="8">
        <v>15286009.789860001</v>
      </c>
      <c r="F40" s="8">
        <v>5434858.7278029006</v>
      </c>
      <c r="G40" s="8">
        <v>32059.157200000001</v>
      </c>
      <c r="H40" s="6"/>
    </row>
    <row r="41" spans="2:8" x14ac:dyDescent="0.25">
      <c r="B41" s="5" t="s">
        <v>826</v>
      </c>
      <c r="C41" s="5" t="s">
        <v>827</v>
      </c>
      <c r="D41" s="5" t="s">
        <v>44</v>
      </c>
      <c r="E41" s="8">
        <v>0</v>
      </c>
      <c r="F41" s="8">
        <v>17963847.361717697</v>
      </c>
      <c r="G41" s="8">
        <v>2478956.62481</v>
      </c>
      <c r="H41" s="6"/>
    </row>
    <row r="42" spans="2:8" x14ac:dyDescent="0.25">
      <c r="B42" s="5" t="s">
        <v>828</v>
      </c>
      <c r="C42" s="5" t="s">
        <v>829</v>
      </c>
      <c r="D42" s="5" t="s">
        <v>45</v>
      </c>
      <c r="E42" s="8">
        <v>0</v>
      </c>
      <c r="F42" s="8">
        <v>19371467.954380002</v>
      </c>
      <c r="G42" s="8">
        <v>78486.066999999995</v>
      </c>
      <c r="H42" s="6"/>
    </row>
    <row r="43" spans="2:8" x14ac:dyDescent="0.25">
      <c r="B43" s="5" t="s">
        <v>830</v>
      </c>
      <c r="C43" s="5" t="s">
        <v>831</v>
      </c>
      <c r="D43" s="5" t="s">
        <v>46</v>
      </c>
      <c r="E43" s="8">
        <v>0</v>
      </c>
      <c r="F43" s="8">
        <v>14995813.088962</v>
      </c>
      <c r="G43" s="8">
        <v>3613898.0171100004</v>
      </c>
      <c r="H43" s="6"/>
    </row>
    <row r="44" spans="2:8" x14ac:dyDescent="0.25">
      <c r="B44" s="5" t="s">
        <v>832</v>
      </c>
      <c r="C44" s="5" t="s">
        <v>833</v>
      </c>
      <c r="D44" s="5" t="s">
        <v>47</v>
      </c>
      <c r="E44" s="8">
        <v>0</v>
      </c>
      <c r="F44" s="8">
        <v>17069933.62974</v>
      </c>
      <c r="G44" s="8">
        <v>1500027.3389999999</v>
      </c>
      <c r="H44" s="6"/>
    </row>
    <row r="45" spans="2:8" x14ac:dyDescent="0.25">
      <c r="B45" s="5" t="s">
        <v>834</v>
      </c>
      <c r="C45" s="5" t="s">
        <v>835</v>
      </c>
      <c r="D45" s="5" t="s">
        <v>48</v>
      </c>
      <c r="E45" s="8">
        <v>13471057.891000001</v>
      </c>
      <c r="F45" s="8">
        <v>3544924.1379999998</v>
      </c>
      <c r="G45" s="8">
        <v>1252419.07497</v>
      </c>
      <c r="H45" s="6"/>
    </row>
    <row r="46" spans="2:8" x14ac:dyDescent="0.25">
      <c r="B46" s="5" t="s">
        <v>836</v>
      </c>
      <c r="C46" s="5" t="s">
        <v>837</v>
      </c>
      <c r="D46" s="5" t="s">
        <v>49</v>
      </c>
      <c r="E46" s="8">
        <v>0</v>
      </c>
      <c r="F46" s="8">
        <v>17270014.670619998</v>
      </c>
      <c r="G46" s="8">
        <v>740401.05848000001</v>
      </c>
      <c r="H46" s="6"/>
    </row>
    <row r="47" spans="2:8" x14ac:dyDescent="0.25">
      <c r="B47" s="5" t="s">
        <v>838</v>
      </c>
      <c r="C47" s="5" t="s">
        <v>839</v>
      </c>
      <c r="D47" s="5" t="s">
        <v>50</v>
      </c>
      <c r="E47" s="8">
        <v>0</v>
      </c>
      <c r="F47" s="8">
        <v>11668757.9328705</v>
      </c>
      <c r="G47" s="8">
        <v>4947737.3736800002</v>
      </c>
      <c r="H47" s="6"/>
    </row>
    <row r="48" spans="2:8" x14ac:dyDescent="0.25">
      <c r="B48" s="5" t="s">
        <v>840</v>
      </c>
      <c r="C48" s="5" t="s">
        <v>841</v>
      </c>
      <c r="D48" s="5" t="s">
        <v>52</v>
      </c>
      <c r="E48" s="8">
        <v>10103148.875</v>
      </c>
      <c r="F48" s="8">
        <v>4393440.4424999999</v>
      </c>
      <c r="G48" s="8">
        <v>920145.15899999999</v>
      </c>
      <c r="H48" s="6"/>
    </row>
    <row r="49" spans="2:8" x14ac:dyDescent="0.25">
      <c r="B49" s="5" t="s">
        <v>842</v>
      </c>
      <c r="C49" s="5" t="s">
        <v>843</v>
      </c>
      <c r="D49" s="5" t="s">
        <v>53</v>
      </c>
      <c r="E49" s="8">
        <v>0</v>
      </c>
      <c r="F49" s="8">
        <v>14059271.87974</v>
      </c>
      <c r="G49" s="8">
        <v>811742.85995000007</v>
      </c>
      <c r="H49" s="6"/>
    </row>
    <row r="50" spans="2:8" x14ac:dyDescent="0.25">
      <c r="B50" s="5" t="s">
        <v>844</v>
      </c>
      <c r="C50" s="5" t="s">
        <v>845</v>
      </c>
      <c r="D50" s="5" t="s">
        <v>54</v>
      </c>
      <c r="E50" s="8">
        <v>0</v>
      </c>
      <c r="F50" s="8">
        <v>14116948.94122</v>
      </c>
      <c r="G50" s="8">
        <v>531823.54515999998</v>
      </c>
      <c r="H50" s="6"/>
    </row>
    <row r="51" spans="2:8" x14ac:dyDescent="0.25">
      <c r="B51" s="5" t="s">
        <v>846</v>
      </c>
      <c r="C51" s="5" t="s">
        <v>847</v>
      </c>
      <c r="D51" s="5" t="s">
        <v>55</v>
      </c>
      <c r="E51" s="8">
        <v>9195442.3128999993</v>
      </c>
      <c r="F51" s="8">
        <v>3499308.4152299999</v>
      </c>
      <c r="G51" s="8">
        <v>1897575.13414</v>
      </c>
      <c r="H51" s="6"/>
    </row>
    <row r="52" spans="2:8" x14ac:dyDescent="0.25">
      <c r="B52" s="5" t="s">
        <v>848</v>
      </c>
      <c r="C52" s="5" t="s">
        <v>849</v>
      </c>
      <c r="D52" s="5" t="s">
        <v>56</v>
      </c>
      <c r="E52" s="8">
        <v>0</v>
      </c>
      <c r="F52" s="8">
        <v>11490698.765604012</v>
      </c>
      <c r="G52" s="8">
        <v>2601826.8105959897</v>
      </c>
      <c r="H52" s="6"/>
    </row>
    <row r="53" spans="2:8" x14ac:dyDescent="0.25">
      <c r="B53" s="5" t="s">
        <v>850</v>
      </c>
      <c r="C53" s="5" t="s">
        <v>851</v>
      </c>
      <c r="D53" s="5" t="s">
        <v>57</v>
      </c>
      <c r="E53" s="8">
        <v>7322061.3403099999</v>
      </c>
      <c r="F53" s="8">
        <v>3682674.1259899996</v>
      </c>
      <c r="G53" s="8">
        <v>2930249.4391399999</v>
      </c>
      <c r="H53" s="6"/>
    </row>
    <row r="54" spans="2:8" x14ac:dyDescent="0.25">
      <c r="B54" s="5" t="s">
        <v>852</v>
      </c>
      <c r="C54" s="5" t="s">
        <v>853</v>
      </c>
      <c r="D54" s="5" t="s">
        <v>59</v>
      </c>
      <c r="E54" s="8">
        <v>0</v>
      </c>
      <c r="F54" s="8">
        <v>11143584.624749999</v>
      </c>
      <c r="G54" s="8">
        <v>709736.27800000005</v>
      </c>
      <c r="H54" s="6"/>
    </row>
    <row r="55" spans="2:8" x14ac:dyDescent="0.25">
      <c r="B55" s="5" t="s">
        <v>854</v>
      </c>
      <c r="C55" s="5" t="s">
        <v>855</v>
      </c>
      <c r="D55" s="5" t="s">
        <v>61</v>
      </c>
      <c r="E55" s="8">
        <v>0</v>
      </c>
      <c r="F55" s="8">
        <v>5742626.4022798007</v>
      </c>
      <c r="G55" s="8">
        <v>5976968.7364099994</v>
      </c>
      <c r="H55" s="6"/>
    </row>
    <row r="56" spans="2:8" x14ac:dyDescent="0.25">
      <c r="B56" s="5" t="s">
        <v>856</v>
      </c>
      <c r="C56" s="5" t="s">
        <v>857</v>
      </c>
      <c r="D56" s="5" t="s">
        <v>63</v>
      </c>
      <c r="E56" s="8">
        <v>6830497.4427399999</v>
      </c>
      <c r="F56" s="8">
        <v>2534482.662</v>
      </c>
      <c r="G56" s="8">
        <v>867139.36</v>
      </c>
      <c r="H56" s="6"/>
    </row>
    <row r="57" spans="2:8" x14ac:dyDescent="0.25">
      <c r="B57" s="5" t="s">
        <v>858</v>
      </c>
      <c r="C57" s="5" t="s">
        <v>859</v>
      </c>
      <c r="D57" s="5" t="s">
        <v>64</v>
      </c>
      <c r="E57" s="8">
        <v>0</v>
      </c>
      <c r="F57" s="8">
        <v>9867038.1035500001</v>
      </c>
      <c r="G57" s="8">
        <v>260436.11225000001</v>
      </c>
      <c r="H57" s="6"/>
    </row>
    <row r="58" spans="2:8" x14ac:dyDescent="0.25">
      <c r="B58" s="5" t="s">
        <v>860</v>
      </c>
      <c r="C58" s="5" t="s">
        <v>861</v>
      </c>
      <c r="D58" s="5" t="s">
        <v>65</v>
      </c>
      <c r="E58" s="8">
        <v>0</v>
      </c>
      <c r="F58" s="8">
        <v>9732991.6362399999</v>
      </c>
      <c r="G58" s="8">
        <v>309921.28796000005</v>
      </c>
      <c r="H58" s="6"/>
    </row>
    <row r="59" spans="2:8" x14ac:dyDescent="0.25">
      <c r="B59" s="5" t="s">
        <v>862</v>
      </c>
      <c r="C59" s="5" t="s">
        <v>863</v>
      </c>
      <c r="D59" s="5" t="s">
        <v>66</v>
      </c>
      <c r="E59" s="8">
        <v>0</v>
      </c>
      <c r="F59" s="8">
        <v>8964459.5207499992</v>
      </c>
      <c r="G59" s="8">
        <v>1047914.98325</v>
      </c>
      <c r="H59" s="6"/>
    </row>
    <row r="60" spans="2:8" x14ac:dyDescent="0.25">
      <c r="B60" s="5" t="s">
        <v>864</v>
      </c>
      <c r="C60" s="5" t="s">
        <v>865</v>
      </c>
      <c r="D60" s="5" t="s">
        <v>67</v>
      </c>
      <c r="E60" s="8">
        <v>0</v>
      </c>
      <c r="F60" s="8">
        <v>8137981.966643</v>
      </c>
      <c r="G60" s="8">
        <v>1578863.4126800003</v>
      </c>
      <c r="H60" s="6"/>
    </row>
    <row r="61" spans="2:8" x14ac:dyDescent="0.25">
      <c r="B61" s="5" t="s">
        <v>866</v>
      </c>
      <c r="C61" s="5" t="s">
        <v>867</v>
      </c>
      <c r="D61" s="5" t="s">
        <v>68</v>
      </c>
      <c r="E61" s="8">
        <v>0</v>
      </c>
      <c r="F61" s="8">
        <v>8791758.2563983984</v>
      </c>
      <c r="G61" s="8">
        <v>911937.45827000006</v>
      </c>
      <c r="H61" s="6"/>
    </row>
    <row r="62" spans="2:8" x14ac:dyDescent="0.25">
      <c r="B62" s="5" t="s">
        <v>868</v>
      </c>
      <c r="C62" s="5" t="s">
        <v>869</v>
      </c>
      <c r="D62" s="5" t="s">
        <v>69</v>
      </c>
      <c r="E62" s="8">
        <v>6057290.20383</v>
      </c>
      <c r="F62" s="8">
        <v>2612894.2489800001</v>
      </c>
      <c r="G62" s="8">
        <v>681354.74922</v>
      </c>
      <c r="H62" s="6"/>
    </row>
    <row r="63" spans="2:8" x14ac:dyDescent="0.25">
      <c r="B63" s="5" t="s">
        <v>870</v>
      </c>
      <c r="C63" s="5" t="s">
        <v>871</v>
      </c>
      <c r="D63" s="5" t="s">
        <v>70</v>
      </c>
      <c r="E63" s="8">
        <v>0</v>
      </c>
      <c r="F63" s="8">
        <v>8665510.8016462997</v>
      </c>
      <c r="G63" s="8">
        <v>349254.29238</v>
      </c>
      <c r="H63" s="6"/>
    </row>
    <row r="64" spans="2:8" x14ac:dyDescent="0.25">
      <c r="B64" s="5" t="s">
        <v>872</v>
      </c>
      <c r="C64" s="5" t="s">
        <v>873</v>
      </c>
      <c r="D64" s="5" t="s">
        <v>71</v>
      </c>
      <c r="E64" s="8">
        <v>0</v>
      </c>
      <c r="F64" s="8">
        <v>8488759.2740700003</v>
      </c>
      <c r="G64" s="8">
        <v>133172.04655</v>
      </c>
      <c r="H64" s="6"/>
    </row>
    <row r="65" spans="2:8" x14ac:dyDescent="0.25">
      <c r="B65" s="5" t="s">
        <v>874</v>
      </c>
      <c r="C65" s="5" t="s">
        <v>875</v>
      </c>
      <c r="D65" s="5" t="s">
        <v>72</v>
      </c>
      <c r="E65" s="8">
        <v>0</v>
      </c>
      <c r="F65" s="8">
        <v>7554771.0891934317</v>
      </c>
      <c r="G65" s="8">
        <v>795533.49054656806</v>
      </c>
      <c r="H65" s="6"/>
    </row>
    <row r="66" spans="2:8" x14ac:dyDescent="0.25">
      <c r="B66" s="5" t="s">
        <v>876</v>
      </c>
      <c r="C66" s="5" t="s">
        <v>877</v>
      </c>
      <c r="D66" s="5" t="s">
        <v>73</v>
      </c>
      <c r="E66" s="8">
        <v>5589002.1940000001</v>
      </c>
      <c r="F66" s="8">
        <v>1788159.121</v>
      </c>
      <c r="G66" s="8">
        <v>931947.73800000001</v>
      </c>
      <c r="H66" s="6"/>
    </row>
    <row r="67" spans="2:8" x14ac:dyDescent="0.25">
      <c r="B67" s="5" t="s">
        <v>878</v>
      </c>
      <c r="C67" s="5" t="s">
        <v>879</v>
      </c>
      <c r="D67" s="5" t="s">
        <v>74</v>
      </c>
      <c r="E67" s="8">
        <v>5429984.3459999999</v>
      </c>
      <c r="F67" s="8">
        <v>2218466.5869999998</v>
      </c>
      <c r="G67" s="8">
        <v>447151.88734999998</v>
      </c>
      <c r="H67" s="6"/>
    </row>
    <row r="68" spans="2:8" x14ac:dyDescent="0.25">
      <c r="B68" s="5" t="s">
        <v>880</v>
      </c>
      <c r="C68" s="5" t="s">
        <v>881</v>
      </c>
      <c r="D68" s="5" t="s">
        <v>75</v>
      </c>
      <c r="E68" s="8">
        <v>3520973.5332699995</v>
      </c>
      <c r="F68" s="8">
        <v>2886502.83225</v>
      </c>
      <c r="G68" s="8">
        <v>1525728.6095000003</v>
      </c>
      <c r="H68" s="6"/>
    </row>
    <row r="69" spans="2:8" x14ac:dyDescent="0.25">
      <c r="B69" s="5" t="s">
        <v>882</v>
      </c>
      <c r="C69" s="5" t="s">
        <v>883</v>
      </c>
      <c r="D69" s="5" t="s">
        <v>76</v>
      </c>
      <c r="E69" s="8">
        <v>4968976.5657399995</v>
      </c>
      <c r="F69" s="8">
        <v>1257682.6368100001</v>
      </c>
      <c r="G69" s="8">
        <v>632323.82077000011</v>
      </c>
      <c r="H69" s="6"/>
    </row>
    <row r="70" spans="2:8" x14ac:dyDescent="0.25">
      <c r="B70" s="5" t="s">
        <v>884</v>
      </c>
      <c r="C70" s="5" t="s">
        <v>885</v>
      </c>
      <c r="D70" s="5" t="s">
        <v>77</v>
      </c>
      <c r="E70" s="8">
        <v>0</v>
      </c>
      <c r="F70" s="8">
        <v>5999637.6113999998</v>
      </c>
      <c r="G70" s="8">
        <v>427685.02463999996</v>
      </c>
      <c r="H70" s="6"/>
    </row>
    <row r="71" spans="2:8" x14ac:dyDescent="0.25">
      <c r="B71" s="5" t="s">
        <v>886</v>
      </c>
      <c r="C71" s="5" t="s">
        <v>887</v>
      </c>
      <c r="D71" s="5" t="s">
        <v>78</v>
      </c>
      <c r="E71" s="8">
        <v>4400969.8951499993</v>
      </c>
      <c r="F71" s="8">
        <v>1588267.75694</v>
      </c>
      <c r="G71" s="8">
        <v>408820.89899999998</v>
      </c>
      <c r="H71" s="6"/>
    </row>
    <row r="72" spans="2:8" x14ac:dyDescent="0.25">
      <c r="B72" s="5" t="s">
        <v>888</v>
      </c>
      <c r="C72" s="5" t="s">
        <v>889</v>
      </c>
      <c r="D72" s="5" t="s">
        <v>79</v>
      </c>
      <c r="E72" s="8">
        <v>4496996.7924699998</v>
      </c>
      <c r="F72" s="8">
        <v>1179042.5276600001</v>
      </c>
      <c r="G72" s="8">
        <v>606052.41764000012</v>
      </c>
      <c r="H72" s="6"/>
    </row>
    <row r="73" spans="2:8" x14ac:dyDescent="0.25">
      <c r="B73" s="5" t="s">
        <v>890</v>
      </c>
      <c r="C73" s="5" t="s">
        <v>891</v>
      </c>
      <c r="D73" s="5" t="s">
        <v>80</v>
      </c>
      <c r="E73" s="8">
        <v>4379110.0149999997</v>
      </c>
      <c r="F73" s="8">
        <v>1320692.524</v>
      </c>
      <c r="G73" s="8">
        <v>525322.72100000002</v>
      </c>
      <c r="H73" s="6"/>
    </row>
    <row r="74" spans="2:8" x14ac:dyDescent="0.25">
      <c r="B74" s="5" t="s">
        <v>892</v>
      </c>
      <c r="C74" s="5" t="s">
        <v>893</v>
      </c>
      <c r="D74" s="5" t="s">
        <v>81</v>
      </c>
      <c r="E74" s="8">
        <v>3720688.4139999999</v>
      </c>
      <c r="F74" s="8">
        <v>1430244.6459999999</v>
      </c>
      <c r="G74" s="8">
        <v>596351.12</v>
      </c>
      <c r="H74" s="6"/>
    </row>
    <row r="75" spans="2:8" x14ac:dyDescent="0.25">
      <c r="B75" s="5" t="s">
        <v>894</v>
      </c>
      <c r="C75" s="5" t="s">
        <v>895</v>
      </c>
      <c r="D75" s="5" t="s">
        <v>83</v>
      </c>
      <c r="E75" s="8">
        <v>0</v>
      </c>
      <c r="F75" s="8">
        <v>5231467.1760499999</v>
      </c>
      <c r="G75" s="8">
        <v>286937.79200000002</v>
      </c>
      <c r="H75" s="6"/>
    </row>
    <row r="76" spans="2:8" x14ac:dyDescent="0.25">
      <c r="B76" s="5" t="s">
        <v>896</v>
      </c>
      <c r="C76" s="5" t="s">
        <v>897</v>
      </c>
      <c r="D76" s="5" t="s">
        <v>84</v>
      </c>
      <c r="E76" s="8">
        <v>0</v>
      </c>
      <c r="F76" s="8">
        <v>5041226.2770928778</v>
      </c>
      <c r="G76" s="8">
        <v>452026.01780712401</v>
      </c>
      <c r="H76" s="6"/>
    </row>
    <row r="77" spans="2:8" x14ac:dyDescent="0.25">
      <c r="B77" s="5" t="s">
        <v>898</v>
      </c>
      <c r="C77" s="5" t="s">
        <v>899</v>
      </c>
      <c r="D77" s="5" t="s">
        <v>86</v>
      </c>
      <c r="E77" s="8">
        <v>0</v>
      </c>
      <c r="F77" s="8">
        <v>4846229.7811670518</v>
      </c>
      <c r="G77" s="8">
        <v>554866.21063294914</v>
      </c>
      <c r="H77" s="6"/>
    </row>
    <row r="78" spans="2:8" x14ac:dyDescent="0.25">
      <c r="B78" s="5" t="s">
        <v>900</v>
      </c>
      <c r="C78" s="5" t="s">
        <v>901</v>
      </c>
      <c r="D78" s="5" t="s">
        <v>87</v>
      </c>
      <c r="E78" s="8">
        <v>3296766.9248199998</v>
      </c>
      <c r="F78" s="8">
        <v>1307203.09794</v>
      </c>
      <c r="G78" s="8">
        <v>413765.24913000001</v>
      </c>
      <c r="H78" s="6"/>
    </row>
    <row r="79" spans="2:8" x14ac:dyDescent="0.25">
      <c r="B79" s="5" t="s">
        <v>902</v>
      </c>
      <c r="C79" s="5" t="s">
        <v>903</v>
      </c>
      <c r="D79" s="5" t="s">
        <v>88</v>
      </c>
      <c r="E79" s="8">
        <v>0</v>
      </c>
      <c r="F79" s="8">
        <v>3758087.266110701</v>
      </c>
      <c r="G79" s="8">
        <v>1241955.0216400002</v>
      </c>
      <c r="H79" s="6"/>
    </row>
    <row r="80" spans="2:8" x14ac:dyDescent="0.25">
      <c r="B80" s="5" t="s">
        <v>904</v>
      </c>
      <c r="C80" s="5" t="s">
        <v>905</v>
      </c>
      <c r="D80" s="5" t="s">
        <v>89</v>
      </c>
      <c r="E80" s="8">
        <v>3494716.9350917828</v>
      </c>
      <c r="F80" s="8">
        <v>1204177.105</v>
      </c>
      <c r="G80" s="8">
        <v>240197.124408217</v>
      </c>
      <c r="H80" s="6"/>
    </row>
    <row r="81" spans="2:8" x14ac:dyDescent="0.25">
      <c r="B81" s="5" t="s">
        <v>906</v>
      </c>
      <c r="C81" s="5" t="s">
        <v>907</v>
      </c>
      <c r="D81" s="5" t="s">
        <v>90</v>
      </c>
      <c r="E81" s="8">
        <v>0</v>
      </c>
      <c r="F81" s="8">
        <v>3472127.20004</v>
      </c>
      <c r="G81" s="8">
        <v>1355579.00147</v>
      </c>
      <c r="H81" s="6"/>
    </row>
    <row r="82" spans="2:8" x14ac:dyDescent="0.25">
      <c r="B82" s="5" t="s">
        <v>908</v>
      </c>
      <c r="C82" s="5" t="s">
        <v>909</v>
      </c>
      <c r="D82" s="5" t="s">
        <v>91</v>
      </c>
      <c r="E82" s="8">
        <v>2859576.7179923742</v>
      </c>
      <c r="F82" s="8">
        <v>1140780.0800399999</v>
      </c>
      <c r="G82" s="8">
        <v>657091.22389762604</v>
      </c>
      <c r="H82" s="6"/>
    </row>
    <row r="83" spans="2:8" x14ac:dyDescent="0.25">
      <c r="B83" s="5" t="s">
        <v>910</v>
      </c>
      <c r="C83" s="5" t="s">
        <v>911</v>
      </c>
      <c r="D83" s="5" t="s">
        <v>92</v>
      </c>
      <c r="E83" s="8">
        <v>0</v>
      </c>
      <c r="F83" s="8">
        <v>4096140.9840068151</v>
      </c>
      <c r="G83" s="8">
        <v>320087.27128318499</v>
      </c>
      <c r="H83" s="6"/>
    </row>
    <row r="84" spans="2:8" x14ac:dyDescent="0.25">
      <c r="B84" s="5" t="s">
        <v>912</v>
      </c>
      <c r="C84" s="5" t="s">
        <v>913</v>
      </c>
      <c r="D84" s="5" t="s">
        <v>93</v>
      </c>
      <c r="E84" s="8">
        <v>0</v>
      </c>
      <c r="F84" s="8">
        <v>3606002.4345</v>
      </c>
      <c r="G84" s="8">
        <v>495655.43261000002</v>
      </c>
      <c r="H84" s="6"/>
    </row>
    <row r="85" spans="2:8" x14ac:dyDescent="0.25">
      <c r="B85" s="5" t="s">
        <v>914</v>
      </c>
      <c r="C85" s="5" t="s">
        <v>915</v>
      </c>
      <c r="D85" s="5" t="s">
        <v>94</v>
      </c>
      <c r="E85" s="8">
        <v>0</v>
      </c>
      <c r="F85" s="8">
        <v>3627284.84394</v>
      </c>
      <c r="G85" s="8">
        <v>401058.29030000005</v>
      </c>
      <c r="H85" s="6"/>
    </row>
    <row r="86" spans="2:8" x14ac:dyDescent="0.25">
      <c r="B86" s="5" t="s">
        <v>916</v>
      </c>
      <c r="C86" s="5" t="s">
        <v>917</v>
      </c>
      <c r="D86" s="5" t="s">
        <v>95</v>
      </c>
      <c r="E86" s="8">
        <v>2623616.2259999998</v>
      </c>
      <c r="F86" s="8">
        <v>880980.76278999995</v>
      </c>
      <c r="G86" s="8">
        <v>476635.73956999998</v>
      </c>
      <c r="H86" s="6"/>
    </row>
    <row r="87" spans="2:8" x14ac:dyDescent="0.25">
      <c r="B87" s="5" t="s">
        <v>918</v>
      </c>
      <c r="C87" s="5" t="s">
        <v>919</v>
      </c>
      <c r="D87" s="5" t="s">
        <v>96</v>
      </c>
      <c r="E87" s="8">
        <v>0</v>
      </c>
      <c r="F87" s="8">
        <v>2014380.7551399998</v>
      </c>
      <c r="G87" s="8">
        <v>1847978.9264200001</v>
      </c>
      <c r="H87" s="6"/>
    </row>
    <row r="88" spans="2:8" x14ac:dyDescent="0.25">
      <c r="B88" s="5" t="s">
        <v>920</v>
      </c>
      <c r="C88" s="5" t="s">
        <v>921</v>
      </c>
      <c r="D88" s="5" t="s">
        <v>97</v>
      </c>
      <c r="E88" s="8">
        <v>3262221.2648800001</v>
      </c>
      <c r="F88" s="8">
        <v>55753.116999999998</v>
      </c>
      <c r="G88" s="8">
        <v>461605.28519000008</v>
      </c>
      <c r="H88" s="6"/>
    </row>
    <row r="89" spans="2:8" x14ac:dyDescent="0.25">
      <c r="B89" s="5" t="s">
        <v>922</v>
      </c>
      <c r="C89" s="5" t="s">
        <v>923</v>
      </c>
      <c r="D89" s="5" t="s">
        <v>98</v>
      </c>
      <c r="E89" s="8">
        <v>0</v>
      </c>
      <c r="F89" s="8">
        <v>2510598.674432124</v>
      </c>
      <c r="G89" s="8">
        <v>1120820.517437876</v>
      </c>
      <c r="H89" s="6"/>
    </row>
    <row r="90" spans="2:8" x14ac:dyDescent="0.25">
      <c r="B90" s="5" t="s">
        <v>924</v>
      </c>
      <c r="C90" s="5" t="s">
        <v>925</v>
      </c>
      <c r="D90" s="5" t="s">
        <v>101</v>
      </c>
      <c r="E90" s="8">
        <v>2171918.4711657939</v>
      </c>
      <c r="F90" s="8">
        <v>922458.66015000001</v>
      </c>
      <c r="G90" s="8">
        <v>233137.85862420601</v>
      </c>
      <c r="H90" s="6"/>
    </row>
    <row r="91" spans="2:8" x14ac:dyDescent="0.25">
      <c r="B91" s="5" t="s">
        <v>926</v>
      </c>
      <c r="C91" s="5" t="s">
        <v>927</v>
      </c>
      <c r="D91" s="5" t="s">
        <v>102</v>
      </c>
      <c r="E91" s="8">
        <v>1586642.308</v>
      </c>
      <c r="F91" s="8">
        <v>705064.46539999999</v>
      </c>
      <c r="G91" s="8">
        <v>792174.42590999999</v>
      </c>
      <c r="H91" s="6"/>
    </row>
    <row r="92" spans="2:8" x14ac:dyDescent="0.25">
      <c r="B92" s="5" t="s">
        <v>928</v>
      </c>
      <c r="C92" s="5" t="s">
        <v>929</v>
      </c>
      <c r="D92" s="5" t="s">
        <v>103</v>
      </c>
      <c r="E92" s="8">
        <v>0</v>
      </c>
      <c r="F92" s="8">
        <v>2559217.9433163023</v>
      </c>
      <c r="G92" s="8">
        <v>487884.443413698</v>
      </c>
      <c r="H92" s="6"/>
    </row>
    <row r="93" spans="2:8" x14ac:dyDescent="0.25">
      <c r="B93" s="5" t="s">
        <v>930</v>
      </c>
      <c r="C93" s="5" t="s">
        <v>931</v>
      </c>
      <c r="D93" s="5" t="s">
        <v>104</v>
      </c>
      <c r="E93" s="8">
        <v>0</v>
      </c>
      <c r="F93" s="8">
        <v>2584601.8533999356</v>
      </c>
      <c r="G93" s="8">
        <v>424635.53211000003</v>
      </c>
      <c r="H93" s="6"/>
    </row>
    <row r="94" spans="2:8" x14ac:dyDescent="0.25">
      <c r="B94" s="5" t="s">
        <v>932</v>
      </c>
      <c r="C94" s="5" t="s">
        <v>933</v>
      </c>
      <c r="D94" s="5" t="s">
        <v>105</v>
      </c>
      <c r="E94" s="8">
        <v>0</v>
      </c>
      <c r="F94" s="8">
        <v>2617268.9423701372</v>
      </c>
      <c r="G94" s="8">
        <v>258950.23780986297</v>
      </c>
      <c r="H94" s="6"/>
    </row>
    <row r="95" spans="2:8" x14ac:dyDescent="0.25">
      <c r="B95" s="5" t="s">
        <v>934</v>
      </c>
      <c r="C95" s="5" t="s">
        <v>935</v>
      </c>
      <c r="D95" s="5" t="s">
        <v>106</v>
      </c>
      <c r="E95" s="8">
        <v>1904103.1766059089</v>
      </c>
      <c r="F95" s="8">
        <v>676815.07900000003</v>
      </c>
      <c r="G95" s="8">
        <v>268029.48042409099</v>
      </c>
      <c r="H95" s="6"/>
    </row>
    <row r="96" spans="2:8" x14ac:dyDescent="0.25">
      <c r="B96" s="5" t="s">
        <v>936</v>
      </c>
      <c r="C96" s="5" t="s">
        <v>937</v>
      </c>
      <c r="D96" s="5" t="s">
        <v>107</v>
      </c>
      <c r="E96" s="8">
        <v>0</v>
      </c>
      <c r="F96" s="8">
        <v>2248796.6736500002</v>
      </c>
      <c r="G96" s="8">
        <v>497045.76825999998</v>
      </c>
      <c r="H96" s="6"/>
    </row>
    <row r="97" spans="2:8" x14ac:dyDescent="0.25">
      <c r="B97" s="5" t="s">
        <v>938</v>
      </c>
      <c r="C97" s="5" t="s">
        <v>939</v>
      </c>
      <c r="D97" s="5" t="s">
        <v>108</v>
      </c>
      <c r="E97" s="8">
        <v>0</v>
      </c>
      <c r="F97" s="8">
        <v>2489120.8356699999</v>
      </c>
      <c r="G97" s="8">
        <v>203815.75814000002</v>
      </c>
      <c r="H97" s="6"/>
    </row>
    <row r="98" spans="2:8" x14ac:dyDescent="0.25">
      <c r="B98" s="5" t="s">
        <v>940</v>
      </c>
      <c r="C98" s="5" t="s">
        <v>941</v>
      </c>
      <c r="D98" s="5" t="s">
        <v>109</v>
      </c>
      <c r="E98" s="8">
        <v>0</v>
      </c>
      <c r="F98" s="8">
        <v>1941959.213</v>
      </c>
      <c r="G98" s="8">
        <v>726914.55997000006</v>
      </c>
      <c r="H98" s="6"/>
    </row>
    <row r="99" spans="2:8" x14ac:dyDescent="0.25">
      <c r="B99" s="5" t="s">
        <v>942</v>
      </c>
      <c r="C99" s="5" t="s">
        <v>943</v>
      </c>
      <c r="D99" s="5" t="s">
        <v>110</v>
      </c>
      <c r="E99" s="8">
        <v>792612.09100000001</v>
      </c>
      <c r="F99" s="8">
        <v>1793334.814</v>
      </c>
      <c r="G99" s="8">
        <v>72121.339000000007</v>
      </c>
      <c r="H99" s="6"/>
    </row>
    <row r="100" spans="2:8" x14ac:dyDescent="0.25">
      <c r="B100" s="5" t="s">
        <v>944</v>
      </c>
      <c r="C100" s="5" t="s">
        <v>945</v>
      </c>
      <c r="D100" s="5" t="s">
        <v>111</v>
      </c>
      <c r="E100" s="8">
        <v>2034728.7006935589</v>
      </c>
      <c r="F100" s="8">
        <v>441445.03035000002</v>
      </c>
      <c r="G100" s="8">
        <v>129696.25192644098</v>
      </c>
      <c r="H100" s="6"/>
    </row>
    <row r="101" spans="2:8" x14ac:dyDescent="0.25">
      <c r="B101" s="5" t="s">
        <v>946</v>
      </c>
      <c r="C101" s="5" t="s">
        <v>947</v>
      </c>
      <c r="D101" s="5" t="s">
        <v>112</v>
      </c>
      <c r="E101" s="8">
        <v>1756709.3050900002</v>
      </c>
      <c r="F101" s="8">
        <v>-311699.59749000001</v>
      </c>
      <c r="G101" s="8">
        <v>1076752.5420299999</v>
      </c>
      <c r="H101" s="6"/>
    </row>
    <row r="102" spans="2:8" x14ac:dyDescent="0.25">
      <c r="B102" s="5" t="s">
        <v>948</v>
      </c>
      <c r="C102" s="5" t="s">
        <v>949</v>
      </c>
      <c r="D102" s="5" t="s">
        <v>113</v>
      </c>
      <c r="E102" s="8">
        <v>1054331.84864</v>
      </c>
      <c r="F102" s="8">
        <v>1170466.92573</v>
      </c>
      <c r="G102" s="8">
        <v>273432.42764999997</v>
      </c>
      <c r="H102" s="6"/>
    </row>
    <row r="103" spans="2:8" x14ac:dyDescent="0.25">
      <c r="B103" s="5" t="s">
        <v>950</v>
      </c>
      <c r="C103" s="5" t="s">
        <v>951</v>
      </c>
      <c r="D103" s="5" t="s">
        <v>114</v>
      </c>
      <c r="E103" s="8">
        <v>1326447.054</v>
      </c>
      <c r="F103" s="8">
        <v>502548.39399999997</v>
      </c>
      <c r="G103" s="8">
        <v>644205.06214000005</v>
      </c>
      <c r="H103" s="6"/>
    </row>
    <row r="104" spans="2:8" x14ac:dyDescent="0.25">
      <c r="B104" s="5" t="s">
        <v>952</v>
      </c>
      <c r="C104" s="5" t="s">
        <v>953</v>
      </c>
      <c r="D104" s="5" t="s">
        <v>115</v>
      </c>
      <c r="E104" s="8">
        <v>0</v>
      </c>
      <c r="F104" s="8">
        <v>2342735.3679500003</v>
      </c>
      <c r="G104" s="8">
        <v>92695.751999999993</v>
      </c>
      <c r="H104" s="6"/>
    </row>
    <row r="105" spans="2:8" x14ac:dyDescent="0.25">
      <c r="B105" s="5" t="s">
        <v>954</v>
      </c>
      <c r="C105" s="5" t="s">
        <v>955</v>
      </c>
      <c r="D105" s="5" t="s">
        <v>116</v>
      </c>
      <c r="E105" s="8">
        <v>815001.38295</v>
      </c>
      <c r="F105" s="8">
        <v>1212309.8720943001</v>
      </c>
      <c r="G105" s="8">
        <v>372883.02</v>
      </c>
      <c r="H105" s="6"/>
    </row>
    <row r="106" spans="2:8" x14ac:dyDescent="0.25">
      <c r="B106" s="5" t="s">
        <v>956</v>
      </c>
      <c r="C106" s="5" t="s">
        <v>957</v>
      </c>
      <c r="D106" s="5" t="s">
        <v>117</v>
      </c>
      <c r="E106" s="8">
        <v>0</v>
      </c>
      <c r="F106" s="8">
        <v>85022.697899999999</v>
      </c>
      <c r="G106" s="8">
        <v>2129578.2121899999</v>
      </c>
      <c r="H106" s="6"/>
    </row>
    <row r="107" spans="2:8" x14ac:dyDescent="0.25">
      <c r="B107" s="5" t="s">
        <v>958</v>
      </c>
      <c r="C107" s="5" t="s">
        <v>959</v>
      </c>
      <c r="D107" s="5" t="s">
        <v>118</v>
      </c>
      <c r="E107" s="8">
        <v>0</v>
      </c>
      <c r="F107" s="8">
        <v>976698.51467000018</v>
      </c>
      <c r="G107" s="8">
        <v>1194039.3813699998</v>
      </c>
      <c r="H107" s="6"/>
    </row>
    <row r="108" spans="2:8" x14ac:dyDescent="0.25">
      <c r="B108" s="5" t="s">
        <v>960</v>
      </c>
      <c r="C108" s="5" t="s">
        <v>961</v>
      </c>
      <c r="D108" s="5" t="s">
        <v>119</v>
      </c>
      <c r="E108" s="8">
        <v>1295279.0680500001</v>
      </c>
      <c r="F108" s="8">
        <v>80881.231529999975</v>
      </c>
      <c r="G108" s="8">
        <v>639856.09678000002</v>
      </c>
      <c r="H108" s="6"/>
    </row>
    <row r="109" spans="2:8" x14ac:dyDescent="0.25">
      <c r="B109" s="5" t="s">
        <v>962</v>
      </c>
      <c r="C109" s="5" t="s">
        <v>963</v>
      </c>
      <c r="D109" s="5" t="s">
        <v>120</v>
      </c>
      <c r="E109" s="8">
        <v>1120475.9839699999</v>
      </c>
      <c r="F109" s="8">
        <v>131931.10490000001</v>
      </c>
      <c r="G109" s="8">
        <v>662636.27252999996</v>
      </c>
      <c r="H109" s="6"/>
    </row>
    <row r="110" spans="2:8" x14ac:dyDescent="0.25">
      <c r="B110" s="5" t="s">
        <v>964</v>
      </c>
      <c r="C110" s="5" t="s">
        <v>965</v>
      </c>
      <c r="D110" s="5" t="s">
        <v>122</v>
      </c>
      <c r="E110" s="8">
        <v>0</v>
      </c>
      <c r="F110" s="8">
        <v>1735063.455572671</v>
      </c>
      <c r="G110" s="8">
        <v>91737.195677329</v>
      </c>
      <c r="H110" s="6"/>
    </row>
    <row r="111" spans="2:8" x14ac:dyDescent="0.25">
      <c r="B111" s="5" t="s">
        <v>966</v>
      </c>
      <c r="C111" s="5" t="s">
        <v>967</v>
      </c>
      <c r="D111" s="5" t="s">
        <v>123</v>
      </c>
      <c r="E111" s="8">
        <v>799802.37794000003</v>
      </c>
      <c r="F111" s="8">
        <v>539255.94243900001</v>
      </c>
      <c r="G111" s="8">
        <v>467102.29138000001</v>
      </c>
      <c r="H111" s="6"/>
    </row>
    <row r="112" spans="2:8" x14ac:dyDescent="0.25">
      <c r="B112" s="5" t="s">
        <v>968</v>
      </c>
      <c r="C112" s="5" t="s">
        <v>969</v>
      </c>
      <c r="D112" s="5" t="s">
        <v>124</v>
      </c>
      <c r="E112" s="8">
        <v>1046337.923</v>
      </c>
      <c r="F112" s="8">
        <v>582924.61499999999</v>
      </c>
      <c r="G112" s="8">
        <v>161486.52244999999</v>
      </c>
      <c r="H112" s="6"/>
    </row>
    <row r="113" spans="2:8" x14ac:dyDescent="0.25">
      <c r="B113" s="5" t="s">
        <v>970</v>
      </c>
      <c r="C113" s="5" t="s">
        <v>971</v>
      </c>
      <c r="D113" s="5" t="s">
        <v>125</v>
      </c>
      <c r="E113" s="8">
        <v>812894.26209000009</v>
      </c>
      <c r="F113" s="8">
        <v>693031.43599999999</v>
      </c>
      <c r="G113" s="8">
        <v>195145.48590999999</v>
      </c>
      <c r="H113" s="6"/>
    </row>
    <row r="114" spans="2:8" x14ac:dyDescent="0.25">
      <c r="B114" s="5" t="s">
        <v>972</v>
      </c>
      <c r="C114" s="5" t="s">
        <v>973</v>
      </c>
      <c r="D114" s="5" t="s">
        <v>126</v>
      </c>
      <c r="E114" s="8">
        <v>991103.1015799999</v>
      </c>
      <c r="F114" s="8">
        <v>544256.36626000004</v>
      </c>
      <c r="G114" s="8">
        <v>130335.43982</v>
      </c>
      <c r="H114" s="6"/>
    </row>
    <row r="115" spans="2:8" x14ac:dyDescent="0.25">
      <c r="B115" s="5" t="s">
        <v>974</v>
      </c>
      <c r="C115" s="5" t="s">
        <v>975</v>
      </c>
      <c r="D115" s="5" t="s">
        <v>127</v>
      </c>
      <c r="E115" s="8">
        <v>0</v>
      </c>
      <c r="F115" s="8">
        <v>1202096.20888</v>
      </c>
      <c r="G115" s="8">
        <v>306032.08117999998</v>
      </c>
      <c r="H115" s="6"/>
    </row>
    <row r="116" spans="2:8" x14ac:dyDescent="0.25">
      <c r="B116" s="5" t="s">
        <v>976</v>
      </c>
      <c r="C116" s="5" t="s">
        <v>977</v>
      </c>
      <c r="D116" s="5" t="s">
        <v>128</v>
      </c>
      <c r="E116" s="8">
        <v>3813.877</v>
      </c>
      <c r="F116" s="8">
        <v>1283449.1105</v>
      </c>
      <c r="G116" s="8">
        <v>194075.16905000003</v>
      </c>
      <c r="H116" s="6"/>
    </row>
    <row r="117" spans="2:8" x14ac:dyDescent="0.25">
      <c r="B117" s="5" t="s">
        <v>978</v>
      </c>
      <c r="C117" s="5" t="s">
        <v>979</v>
      </c>
      <c r="D117" s="5" t="s">
        <v>129</v>
      </c>
      <c r="E117" s="8">
        <v>0</v>
      </c>
      <c r="F117" s="8">
        <v>1314066.3294491807</v>
      </c>
      <c r="G117" s="8">
        <v>133640.71046081901</v>
      </c>
      <c r="H117" s="6"/>
    </row>
    <row r="118" spans="2:8" x14ac:dyDescent="0.25">
      <c r="B118" s="5" t="s">
        <v>980</v>
      </c>
      <c r="C118" s="5" t="s">
        <v>981</v>
      </c>
      <c r="D118" s="5" t="s">
        <v>130</v>
      </c>
      <c r="E118" s="8">
        <v>0</v>
      </c>
      <c r="F118" s="8">
        <v>1067731.925832419</v>
      </c>
      <c r="G118" s="8">
        <v>167574.98024999999</v>
      </c>
      <c r="H118" s="6"/>
    </row>
    <row r="119" spans="2:8" x14ac:dyDescent="0.25">
      <c r="B119" s="5" t="s">
        <v>982</v>
      </c>
      <c r="C119" s="5" t="s">
        <v>983</v>
      </c>
      <c r="D119" s="5" t="s">
        <v>132</v>
      </c>
      <c r="E119" s="8">
        <v>0</v>
      </c>
      <c r="F119" s="8">
        <v>474832.47012630006</v>
      </c>
      <c r="G119" s="8">
        <v>634595.82436000009</v>
      </c>
      <c r="H119" s="6"/>
    </row>
    <row r="120" spans="2:8" x14ac:dyDescent="0.25">
      <c r="B120" s="5" t="s">
        <v>984</v>
      </c>
      <c r="C120" s="5" t="s">
        <v>985</v>
      </c>
      <c r="D120" s="5" t="s">
        <v>133</v>
      </c>
      <c r="E120" s="8">
        <v>0</v>
      </c>
      <c r="F120" s="8">
        <v>656249.30278999906</v>
      </c>
      <c r="G120" s="8">
        <v>444483.58759000094</v>
      </c>
      <c r="H120" s="6"/>
    </row>
    <row r="121" spans="2:8" x14ac:dyDescent="0.25">
      <c r="B121" s="5" t="s">
        <v>986</v>
      </c>
      <c r="C121" s="5" t="s">
        <v>987</v>
      </c>
      <c r="D121" s="5" t="s">
        <v>135</v>
      </c>
      <c r="E121" s="8">
        <v>503300</v>
      </c>
      <c r="F121" s="8">
        <v>403518.23599999998</v>
      </c>
      <c r="G121" s="8">
        <v>112049.94508</v>
      </c>
      <c r="H121" s="6"/>
    </row>
    <row r="122" spans="2:8" x14ac:dyDescent="0.25">
      <c r="B122" s="5" t="s">
        <v>988</v>
      </c>
      <c r="C122" s="5" t="s">
        <v>989</v>
      </c>
      <c r="D122" s="5" t="s">
        <v>136</v>
      </c>
      <c r="E122" s="8">
        <v>511904.36197999906</v>
      </c>
      <c r="F122" s="8">
        <v>362680.31</v>
      </c>
      <c r="G122" s="8">
        <v>114074.38561000102</v>
      </c>
      <c r="H122" s="6"/>
    </row>
    <row r="123" spans="2:8" x14ac:dyDescent="0.25">
      <c r="B123" s="5" t="s">
        <v>990</v>
      </c>
      <c r="C123" s="5" t="s">
        <v>991</v>
      </c>
      <c r="D123" s="5" t="s">
        <v>137</v>
      </c>
      <c r="E123" s="8">
        <v>50639.281270000007</v>
      </c>
      <c r="F123" s="8">
        <v>819554.62996000005</v>
      </c>
      <c r="G123" s="8">
        <v>89029.332829999999</v>
      </c>
      <c r="H123" s="6"/>
    </row>
    <row r="124" spans="2:8" x14ac:dyDescent="0.25">
      <c r="B124" s="5" t="s">
        <v>992</v>
      </c>
      <c r="C124" s="5" t="s">
        <v>993</v>
      </c>
      <c r="D124" s="5" t="s">
        <v>138</v>
      </c>
      <c r="E124" s="8">
        <v>0</v>
      </c>
      <c r="F124" s="8">
        <v>721269.11277999997</v>
      </c>
      <c r="G124" s="8">
        <v>161793.67474000002</v>
      </c>
      <c r="H124" s="6"/>
    </row>
    <row r="125" spans="2:8" x14ac:dyDescent="0.25">
      <c r="B125" s="5" t="s">
        <v>994</v>
      </c>
      <c r="C125" s="5" t="s">
        <v>995</v>
      </c>
      <c r="D125" s="5" t="s">
        <v>139</v>
      </c>
      <c r="E125" s="8">
        <v>0</v>
      </c>
      <c r="F125" s="8">
        <v>812158.11056000006</v>
      </c>
      <c r="G125" s="8">
        <v>68459.554140000007</v>
      </c>
      <c r="H125" s="6"/>
    </row>
    <row r="126" spans="2:8" x14ac:dyDescent="0.25">
      <c r="B126" s="5" t="s">
        <v>996</v>
      </c>
      <c r="C126" s="5" t="s">
        <v>997</v>
      </c>
      <c r="D126" s="5" t="s">
        <v>140</v>
      </c>
      <c r="E126" s="8">
        <v>0</v>
      </c>
      <c r="F126" s="8">
        <v>529032.42426</v>
      </c>
      <c r="G126" s="8">
        <v>303863.63233999995</v>
      </c>
      <c r="H126" s="6"/>
    </row>
    <row r="127" spans="2:8" x14ac:dyDescent="0.25">
      <c r="B127" s="5" t="s">
        <v>998</v>
      </c>
      <c r="C127" s="5" t="s">
        <v>999</v>
      </c>
      <c r="D127" s="5" t="s">
        <v>141</v>
      </c>
      <c r="E127" s="8">
        <v>0</v>
      </c>
      <c r="F127" s="8">
        <v>486708.89311</v>
      </c>
      <c r="G127" s="8">
        <v>322930.80589999998</v>
      </c>
      <c r="H127" s="6"/>
    </row>
    <row r="128" spans="2:8" x14ac:dyDescent="0.25">
      <c r="B128" s="5" t="s">
        <v>1000</v>
      </c>
      <c r="C128" s="5" t="s">
        <v>1001</v>
      </c>
      <c r="D128" s="5" t="s">
        <v>142</v>
      </c>
      <c r="E128" s="8">
        <v>0</v>
      </c>
      <c r="F128" s="8">
        <v>500410.25589999999</v>
      </c>
      <c r="G128" s="8">
        <v>274838.6545</v>
      </c>
      <c r="H128" s="6"/>
    </row>
    <row r="129" spans="2:8" x14ac:dyDescent="0.25">
      <c r="B129" s="5" t="s">
        <v>1002</v>
      </c>
      <c r="C129" s="5" t="s">
        <v>1003</v>
      </c>
      <c r="D129" s="5" t="s">
        <v>143</v>
      </c>
      <c r="E129" s="8">
        <v>377679.90286000003</v>
      </c>
      <c r="F129" s="8">
        <v>241893.90313999998</v>
      </c>
      <c r="G129" s="8">
        <v>144185.89300000001</v>
      </c>
      <c r="H129" s="6"/>
    </row>
    <row r="130" spans="2:8" x14ac:dyDescent="0.25">
      <c r="B130" s="5" t="s">
        <v>1004</v>
      </c>
      <c r="C130" s="5" t="s">
        <v>1005</v>
      </c>
      <c r="D130" s="5" t="s">
        <v>144</v>
      </c>
      <c r="E130" s="8">
        <v>353502.83872</v>
      </c>
      <c r="F130" s="8">
        <v>242553.02470000001</v>
      </c>
      <c r="G130" s="8">
        <v>116802.6799</v>
      </c>
      <c r="H130" s="6"/>
    </row>
    <row r="131" spans="2:8" x14ac:dyDescent="0.25">
      <c r="B131" s="5" t="s">
        <v>1006</v>
      </c>
      <c r="C131" s="5" t="s">
        <v>1007</v>
      </c>
      <c r="D131" s="5" t="s">
        <v>145</v>
      </c>
      <c r="E131" s="8">
        <v>0</v>
      </c>
      <c r="F131" s="8">
        <v>364684.72704575997</v>
      </c>
      <c r="G131" s="8">
        <v>327251.50900000002</v>
      </c>
      <c r="H131" s="6"/>
    </row>
    <row r="132" spans="2:8" x14ac:dyDescent="0.25">
      <c r="B132" s="5" t="s">
        <v>1008</v>
      </c>
      <c r="C132" s="5" t="s">
        <v>1009</v>
      </c>
      <c r="D132" s="5" t="s">
        <v>146</v>
      </c>
      <c r="E132" s="8">
        <v>234982.57693446899</v>
      </c>
      <c r="F132" s="8">
        <v>101036.00736000002</v>
      </c>
      <c r="G132" s="8">
        <v>310111.03372553102</v>
      </c>
      <c r="H132" s="6"/>
    </row>
    <row r="133" spans="2:8" x14ac:dyDescent="0.25">
      <c r="B133" s="5" t="s">
        <v>1010</v>
      </c>
      <c r="C133" s="5" t="s">
        <v>1011</v>
      </c>
      <c r="D133" s="5" t="s">
        <v>147</v>
      </c>
      <c r="E133" s="8">
        <v>0</v>
      </c>
      <c r="F133" s="8">
        <v>67528.167969999995</v>
      </c>
      <c r="G133" s="8">
        <v>577636.94901999994</v>
      </c>
      <c r="H133" s="6"/>
    </row>
    <row r="134" spans="2:8" x14ac:dyDescent="0.25">
      <c r="B134" s="5" t="s">
        <v>1012</v>
      </c>
      <c r="C134" s="5" t="s">
        <v>1013</v>
      </c>
      <c r="D134" s="5" t="s">
        <v>148</v>
      </c>
      <c r="E134" s="8">
        <v>330275.46143133601</v>
      </c>
      <c r="F134" s="8">
        <v>222488.73528999998</v>
      </c>
      <c r="G134" s="8">
        <v>73044.203518664013</v>
      </c>
      <c r="H134" s="6"/>
    </row>
    <row r="135" spans="2:8" x14ac:dyDescent="0.25">
      <c r="B135" s="5" t="s">
        <v>1014</v>
      </c>
      <c r="C135" s="5" t="s">
        <v>1015</v>
      </c>
      <c r="D135" s="5" t="s">
        <v>149</v>
      </c>
      <c r="E135" s="8">
        <v>0</v>
      </c>
      <c r="F135" s="8">
        <v>603596.45675000001</v>
      </c>
      <c r="G135" s="8">
        <v>16213.578210000001</v>
      </c>
      <c r="H135" s="6"/>
    </row>
    <row r="136" spans="2:8" x14ac:dyDescent="0.25">
      <c r="B136" s="5" t="s">
        <v>1016</v>
      </c>
      <c r="C136" s="5" t="s">
        <v>1017</v>
      </c>
      <c r="D136" s="5" t="s">
        <v>150</v>
      </c>
      <c r="E136" s="8">
        <v>226111.17151999997</v>
      </c>
      <c r="F136" s="8">
        <v>77558.490000000005</v>
      </c>
      <c r="G136" s="8">
        <v>287253.18898000004</v>
      </c>
      <c r="H136" s="6"/>
    </row>
    <row r="137" spans="2:8" x14ac:dyDescent="0.25">
      <c r="B137" s="5" t="s">
        <v>1018</v>
      </c>
      <c r="C137" s="5" t="s">
        <v>1019</v>
      </c>
      <c r="D137" s="5" t="s">
        <v>151</v>
      </c>
      <c r="E137" s="8">
        <v>0</v>
      </c>
      <c r="F137" s="8">
        <v>187.26145000000002</v>
      </c>
      <c r="G137" s="8">
        <v>562618.65800000005</v>
      </c>
      <c r="H137" s="6"/>
    </row>
    <row r="138" spans="2:8" x14ac:dyDescent="0.25">
      <c r="B138" s="5" t="s">
        <v>1020</v>
      </c>
      <c r="C138" s="5" t="s">
        <v>1021</v>
      </c>
      <c r="D138" s="5" t="s">
        <v>152</v>
      </c>
      <c r="E138" s="8">
        <v>0</v>
      </c>
      <c r="F138" s="8">
        <v>414064.66657880001</v>
      </c>
      <c r="G138" s="8">
        <v>92315.377279999986</v>
      </c>
      <c r="H138" s="6"/>
    </row>
    <row r="139" spans="2:8" x14ac:dyDescent="0.25">
      <c r="B139" s="5" t="s">
        <v>1022</v>
      </c>
      <c r="C139" s="5" t="s">
        <v>1023</v>
      </c>
      <c r="D139" s="5" t="s">
        <v>153</v>
      </c>
      <c r="E139" s="8">
        <v>531909.77099999995</v>
      </c>
      <c r="F139" s="8">
        <v>-5.3999999999999999E-2</v>
      </c>
      <c r="G139" s="8">
        <v>-25609.17369</v>
      </c>
      <c r="H139" s="6"/>
    </row>
    <row r="140" spans="2:8" x14ac:dyDescent="0.25">
      <c r="B140" s="5" t="s">
        <v>1024</v>
      </c>
      <c r="C140" s="5" t="s">
        <v>1025</v>
      </c>
      <c r="D140" s="5" t="s">
        <v>154</v>
      </c>
      <c r="E140" s="8">
        <v>354142.93987</v>
      </c>
      <c r="F140" s="8">
        <v>0</v>
      </c>
      <c r="G140" s="8">
        <v>147713.67913999999</v>
      </c>
      <c r="H140" s="6"/>
    </row>
    <row r="141" spans="2:8" x14ac:dyDescent="0.25">
      <c r="B141" s="5" t="s">
        <v>1026</v>
      </c>
      <c r="C141" s="5" t="s">
        <v>1027</v>
      </c>
      <c r="D141" s="5" t="s">
        <v>156</v>
      </c>
      <c r="E141" s="8">
        <v>0</v>
      </c>
      <c r="F141" s="8">
        <v>237637.11076999997</v>
      </c>
      <c r="G141" s="8">
        <v>258528.52286000003</v>
      </c>
      <c r="H141" s="6"/>
    </row>
    <row r="142" spans="2:8" x14ac:dyDescent="0.25">
      <c r="B142" s="5" t="s">
        <v>1028</v>
      </c>
      <c r="C142" s="5" t="s">
        <v>1029</v>
      </c>
      <c r="D142" s="5" t="s">
        <v>157</v>
      </c>
      <c r="E142" s="8">
        <v>0</v>
      </c>
      <c r="F142" s="8">
        <v>236386.19012000001</v>
      </c>
      <c r="G142" s="8">
        <v>240905.62037000002</v>
      </c>
      <c r="H142" s="6"/>
    </row>
    <row r="143" spans="2:8" x14ac:dyDescent="0.25">
      <c r="B143" s="5" t="s">
        <v>1030</v>
      </c>
      <c r="C143" s="5" t="s">
        <v>1031</v>
      </c>
      <c r="D143" s="5" t="s">
        <v>159</v>
      </c>
      <c r="E143" s="8">
        <v>49818.558019999997</v>
      </c>
      <c r="F143" s="8">
        <v>173229.55666</v>
      </c>
      <c r="G143" s="8">
        <v>248299.63931999999</v>
      </c>
      <c r="H143" s="6"/>
    </row>
    <row r="144" spans="2:8" x14ac:dyDescent="0.25">
      <c r="B144" s="5" t="s">
        <v>1032</v>
      </c>
      <c r="C144" s="5" t="s">
        <v>1033</v>
      </c>
      <c r="D144" s="5" t="s">
        <v>160</v>
      </c>
      <c r="E144" s="8">
        <v>0</v>
      </c>
      <c r="F144" s="8">
        <v>-302832.61822999764</v>
      </c>
      <c r="G144" s="8">
        <v>739734.50792</v>
      </c>
      <c r="H144" s="6"/>
    </row>
    <row r="145" spans="2:8" x14ac:dyDescent="0.25">
      <c r="B145" s="5" t="s">
        <v>1034</v>
      </c>
      <c r="C145" s="5" t="s">
        <v>1035</v>
      </c>
      <c r="D145" s="5" t="s">
        <v>161</v>
      </c>
      <c r="E145" s="8">
        <v>252731.83828</v>
      </c>
      <c r="F145" s="8">
        <v>112450.73628</v>
      </c>
      <c r="G145" s="8">
        <v>60211.874069999998</v>
      </c>
      <c r="H145" s="6"/>
    </row>
    <row r="146" spans="2:8" x14ac:dyDescent="0.25">
      <c r="B146" s="5" t="s">
        <v>1036</v>
      </c>
      <c r="C146" s="5" t="s">
        <v>1037</v>
      </c>
      <c r="D146" s="5" t="s">
        <v>162</v>
      </c>
      <c r="E146" s="8">
        <v>0</v>
      </c>
      <c r="F146" s="8">
        <v>26665.744999999999</v>
      </c>
      <c r="G146" s="8">
        <v>385022.85100000002</v>
      </c>
      <c r="H146" s="6"/>
    </row>
    <row r="147" spans="2:8" x14ac:dyDescent="0.25">
      <c r="B147" s="5" t="s">
        <v>1038</v>
      </c>
      <c r="C147" s="5" t="s">
        <v>1039</v>
      </c>
      <c r="D147" s="5" t="s">
        <v>163</v>
      </c>
      <c r="E147" s="8">
        <v>0</v>
      </c>
      <c r="F147" s="8">
        <v>193211.03875000001</v>
      </c>
      <c r="G147" s="8">
        <v>216992.03425</v>
      </c>
      <c r="H147" s="6"/>
    </row>
    <row r="148" spans="2:8" x14ac:dyDescent="0.25">
      <c r="B148" s="5" t="s">
        <v>1040</v>
      </c>
      <c r="C148" s="5" t="s">
        <v>1041</v>
      </c>
      <c r="D148" s="5" t="s">
        <v>164</v>
      </c>
      <c r="E148" s="8">
        <v>123446</v>
      </c>
      <c r="F148" s="8">
        <v>3708.9754625</v>
      </c>
      <c r="G148" s="8">
        <v>279194.087</v>
      </c>
      <c r="H148" s="6"/>
    </row>
    <row r="149" spans="2:8" x14ac:dyDescent="0.25">
      <c r="B149" s="5" t="s">
        <v>1042</v>
      </c>
      <c r="C149" s="5" t="s">
        <v>1043</v>
      </c>
      <c r="D149" s="5" t="s">
        <v>165</v>
      </c>
      <c r="E149" s="8">
        <v>0</v>
      </c>
      <c r="F149" s="8">
        <v>371046.23300000001</v>
      </c>
      <c r="G149" s="8">
        <v>17166.478999999999</v>
      </c>
      <c r="H149" s="6"/>
    </row>
    <row r="150" spans="2:8" x14ac:dyDescent="0.25">
      <c r="B150" s="5" t="s">
        <v>1044</v>
      </c>
      <c r="C150" s="5" t="s">
        <v>1045</v>
      </c>
      <c r="D150" s="5" t="s">
        <v>167</v>
      </c>
      <c r="E150" s="8">
        <v>0</v>
      </c>
      <c r="F150" s="8">
        <v>380647.47576999996</v>
      </c>
      <c r="G150" s="8">
        <v>15.748190000000001</v>
      </c>
      <c r="H150" s="6"/>
    </row>
    <row r="151" spans="2:8" x14ac:dyDescent="0.25">
      <c r="B151" s="5" t="s">
        <v>1046</v>
      </c>
      <c r="C151" s="5" t="s">
        <v>1047</v>
      </c>
      <c r="D151" s="5" t="s">
        <v>168</v>
      </c>
      <c r="E151" s="8">
        <v>183049.98667000001</v>
      </c>
      <c r="F151" s="8">
        <v>127261.382</v>
      </c>
      <c r="G151" s="8">
        <v>59835.485159999997</v>
      </c>
      <c r="H151" s="6"/>
    </row>
    <row r="152" spans="2:8" x14ac:dyDescent="0.25">
      <c r="B152" s="5" t="s">
        <v>1048</v>
      </c>
      <c r="C152" s="5" t="s">
        <v>1049</v>
      </c>
      <c r="D152" s="5" t="s">
        <v>169</v>
      </c>
      <c r="E152" s="8">
        <v>0</v>
      </c>
      <c r="F152" s="8">
        <v>297109.61826222797</v>
      </c>
      <c r="G152" s="8">
        <v>72006.41700597202</v>
      </c>
      <c r="H152" s="6"/>
    </row>
    <row r="153" spans="2:8" x14ac:dyDescent="0.25">
      <c r="B153" s="5" t="s">
        <v>1050</v>
      </c>
      <c r="C153" s="5" t="s">
        <v>1051</v>
      </c>
      <c r="D153" s="5" t="s">
        <v>170</v>
      </c>
      <c r="E153" s="8">
        <v>182314.44424669497</v>
      </c>
      <c r="F153" s="8">
        <v>114155.21945</v>
      </c>
      <c r="G153" s="8">
        <v>61620.769753305001</v>
      </c>
      <c r="H153" s="6"/>
    </row>
    <row r="154" spans="2:8" x14ac:dyDescent="0.25">
      <c r="B154" s="5" t="s">
        <v>1052</v>
      </c>
      <c r="C154" s="5" t="s">
        <v>1053</v>
      </c>
      <c r="D154" s="5" t="s">
        <v>171</v>
      </c>
      <c r="E154" s="8">
        <v>0</v>
      </c>
      <c r="F154" s="8">
        <v>177771.24950000001</v>
      </c>
      <c r="G154" s="8">
        <v>125592.15923</v>
      </c>
      <c r="H154" s="6"/>
    </row>
    <row r="155" spans="2:8" x14ac:dyDescent="0.25">
      <c r="B155" s="5" t="s">
        <v>1054</v>
      </c>
      <c r="C155" s="5" t="s">
        <v>1055</v>
      </c>
      <c r="D155" s="5" t="s">
        <v>172</v>
      </c>
      <c r="E155" s="8">
        <v>174490.99487999998</v>
      </c>
      <c r="F155" s="8">
        <v>73532.263720000003</v>
      </c>
      <c r="G155" s="8">
        <v>31311.023730000004</v>
      </c>
      <c r="H155" s="6"/>
    </row>
    <row r="156" spans="2:8" x14ac:dyDescent="0.25">
      <c r="B156" s="5" t="s">
        <v>1056</v>
      </c>
      <c r="C156" s="5" t="s">
        <v>1057</v>
      </c>
      <c r="D156" s="5" t="s">
        <v>173</v>
      </c>
      <c r="E156" s="8">
        <v>0</v>
      </c>
      <c r="F156" s="8">
        <v>213422.67199999999</v>
      </c>
      <c r="G156" s="8">
        <v>59646.182000000001</v>
      </c>
      <c r="H156" s="6"/>
    </row>
    <row r="157" spans="2:8" x14ac:dyDescent="0.25">
      <c r="B157" s="5" t="s">
        <v>1058</v>
      </c>
      <c r="C157" s="5" t="s">
        <v>1059</v>
      </c>
      <c r="D157" s="5" t="s">
        <v>174</v>
      </c>
      <c r="E157" s="8">
        <v>123252.73</v>
      </c>
      <c r="F157" s="8">
        <v>91144.269400000005</v>
      </c>
      <c r="G157" s="8">
        <v>47798.459499999997</v>
      </c>
      <c r="H157" s="6"/>
    </row>
    <row r="158" spans="2:8" x14ac:dyDescent="0.25">
      <c r="B158" s="5" t="s">
        <v>1060</v>
      </c>
      <c r="C158" s="5" t="s">
        <v>1061</v>
      </c>
      <c r="D158" s="5" t="s">
        <v>175</v>
      </c>
      <c r="E158" s="8">
        <v>0</v>
      </c>
      <c r="F158" s="8">
        <v>398.7835</v>
      </c>
      <c r="G158" s="8">
        <v>233538.90646</v>
      </c>
      <c r="H158" s="6"/>
    </row>
    <row r="159" spans="2:8" x14ac:dyDescent="0.25">
      <c r="B159" s="5" t="s">
        <v>1062</v>
      </c>
      <c r="C159" s="5" t="s">
        <v>1063</v>
      </c>
      <c r="D159" s="5" t="s">
        <v>176</v>
      </c>
      <c r="E159" s="8">
        <v>0</v>
      </c>
      <c r="F159" s="8">
        <v>19457.982</v>
      </c>
      <c r="G159" s="8">
        <v>194898.22668000002</v>
      </c>
      <c r="H159" s="6"/>
    </row>
    <row r="160" spans="2:8" x14ac:dyDescent="0.25">
      <c r="B160" s="5" t="s">
        <v>1064</v>
      </c>
      <c r="C160" s="5" t="s">
        <v>1065</v>
      </c>
      <c r="D160" s="5" t="s">
        <v>177</v>
      </c>
      <c r="E160" s="8">
        <v>0</v>
      </c>
      <c r="F160" s="8">
        <v>20354.965329999999</v>
      </c>
      <c r="G160" s="8">
        <v>189303.44590999998</v>
      </c>
      <c r="H160" s="6"/>
    </row>
    <row r="161" spans="2:8" x14ac:dyDescent="0.25">
      <c r="B161" s="5" t="s">
        <v>1066</v>
      </c>
      <c r="C161" s="5" t="s">
        <v>1067</v>
      </c>
      <c r="D161" s="5" t="s">
        <v>178</v>
      </c>
      <c r="E161" s="8">
        <v>0</v>
      </c>
      <c r="F161" s="8">
        <v>62604.794081183994</v>
      </c>
      <c r="G161" s="8">
        <v>141488.30041881601</v>
      </c>
      <c r="H161" s="6"/>
    </row>
    <row r="162" spans="2:8" x14ac:dyDescent="0.25">
      <c r="B162" s="5" t="s">
        <v>1068</v>
      </c>
      <c r="C162" s="5" t="s">
        <v>1069</v>
      </c>
      <c r="D162" s="5" t="s">
        <v>179</v>
      </c>
      <c r="E162" s="8">
        <v>100517.91800000001</v>
      </c>
      <c r="F162" s="8">
        <v>49460.571490000002</v>
      </c>
      <c r="G162" s="8">
        <v>50618.694000000003</v>
      </c>
      <c r="H162" s="6"/>
    </row>
    <row r="163" spans="2:8" x14ac:dyDescent="0.25">
      <c r="B163" s="5" t="s">
        <v>1070</v>
      </c>
      <c r="C163" s="5" t="s">
        <v>1071</v>
      </c>
      <c r="D163" s="5" t="s">
        <v>180</v>
      </c>
      <c r="E163" s="8">
        <v>0</v>
      </c>
      <c r="F163" s="8">
        <v>115565.79704</v>
      </c>
      <c r="G163" s="8">
        <v>82079.852620000005</v>
      </c>
      <c r="H163" s="6"/>
    </row>
    <row r="164" spans="2:8" x14ac:dyDescent="0.25">
      <c r="B164" s="5" t="s">
        <v>1072</v>
      </c>
      <c r="C164" s="5" t="s">
        <v>1073</v>
      </c>
      <c r="D164" s="5" t="s">
        <v>181</v>
      </c>
      <c r="E164" s="8">
        <v>0</v>
      </c>
      <c r="F164" s="8">
        <v>103158.21792</v>
      </c>
      <c r="G164" s="8">
        <v>86357.282070000001</v>
      </c>
      <c r="H164" s="6"/>
    </row>
    <row r="165" spans="2:8" x14ac:dyDescent="0.25">
      <c r="B165" s="5" t="s">
        <v>1074</v>
      </c>
      <c r="C165" s="5" t="s">
        <v>1075</v>
      </c>
      <c r="D165" s="5" t="s">
        <v>182</v>
      </c>
      <c r="E165" s="8">
        <v>41971.356534381994</v>
      </c>
      <c r="F165" s="8">
        <v>100869.034</v>
      </c>
      <c r="G165" s="8">
        <v>37494.068465618002</v>
      </c>
      <c r="H165" s="6"/>
    </row>
    <row r="166" spans="2:8" x14ac:dyDescent="0.25">
      <c r="B166" s="5" t="s">
        <v>1076</v>
      </c>
      <c r="C166" s="5" t="s">
        <v>1077</v>
      </c>
      <c r="D166" s="5" t="s">
        <v>183</v>
      </c>
      <c r="E166" s="8">
        <v>74009.531989999989</v>
      </c>
      <c r="F166" s="8">
        <v>81559.303</v>
      </c>
      <c r="G166" s="8">
        <v>23396.31537</v>
      </c>
      <c r="H166" s="6"/>
    </row>
    <row r="167" spans="2:8" x14ac:dyDescent="0.25">
      <c r="B167" s="5" t="s">
        <v>1078</v>
      </c>
      <c r="C167" s="5" t="s">
        <v>1079</v>
      </c>
      <c r="D167" s="5" t="s">
        <v>184</v>
      </c>
      <c r="E167" s="8">
        <v>0</v>
      </c>
      <c r="F167" s="8">
        <v>90592.705000000002</v>
      </c>
      <c r="G167" s="8">
        <v>87340.096000000005</v>
      </c>
      <c r="H167" s="6"/>
    </row>
    <row r="168" spans="2:8" x14ac:dyDescent="0.25">
      <c r="B168" s="5" t="s">
        <v>1080</v>
      </c>
      <c r="C168" s="5" t="s">
        <v>1081</v>
      </c>
      <c r="D168" s="5" t="s">
        <v>185</v>
      </c>
      <c r="E168" s="8">
        <v>0</v>
      </c>
      <c r="F168" s="8">
        <v>107485.23</v>
      </c>
      <c r="G168" s="8">
        <v>68108.790999999997</v>
      </c>
      <c r="H168" s="6"/>
    </row>
    <row r="169" spans="2:8" x14ac:dyDescent="0.25">
      <c r="B169" s="5" t="s">
        <v>1082</v>
      </c>
      <c r="C169" s="5" t="s">
        <v>1083</v>
      </c>
      <c r="D169" s="5" t="s">
        <v>186</v>
      </c>
      <c r="E169" s="8">
        <v>52479.413030000003</v>
      </c>
      <c r="F169" s="8">
        <v>4134.2393200000006</v>
      </c>
      <c r="G169" s="8">
        <v>118833.356</v>
      </c>
      <c r="H169" s="6"/>
    </row>
    <row r="170" spans="2:8" x14ac:dyDescent="0.25">
      <c r="B170" s="5" t="s">
        <v>1084</v>
      </c>
      <c r="C170" s="5" t="s">
        <v>1085</v>
      </c>
      <c r="D170" s="5" t="s">
        <v>187</v>
      </c>
      <c r="E170" s="8">
        <v>0</v>
      </c>
      <c r="F170" s="8">
        <v>19250</v>
      </c>
      <c r="G170" s="8">
        <v>154660.35500000001</v>
      </c>
      <c r="H170" s="6"/>
    </row>
    <row r="171" spans="2:8" x14ac:dyDescent="0.25">
      <c r="B171" s="5" t="s">
        <v>1086</v>
      </c>
      <c r="C171" s="5" t="s">
        <v>1087</v>
      </c>
      <c r="D171" s="5" t="s">
        <v>188</v>
      </c>
      <c r="E171" s="8">
        <v>49591.438560000002</v>
      </c>
      <c r="F171" s="8">
        <v>70063.816000000006</v>
      </c>
      <c r="G171" s="8">
        <v>45576.045389999999</v>
      </c>
      <c r="H171" s="6"/>
    </row>
    <row r="172" spans="2:8" x14ac:dyDescent="0.25">
      <c r="B172" s="5" t="s">
        <v>1088</v>
      </c>
      <c r="C172" s="5" t="s">
        <v>1089</v>
      </c>
      <c r="D172" s="5" t="s">
        <v>189</v>
      </c>
      <c r="E172" s="8">
        <v>13550.872488596</v>
      </c>
      <c r="F172" s="8">
        <v>69906.582999999999</v>
      </c>
      <c r="G172" s="8">
        <v>81391.867221403998</v>
      </c>
      <c r="H172" s="6"/>
    </row>
    <row r="173" spans="2:8" x14ac:dyDescent="0.25">
      <c r="B173" s="5" t="s">
        <v>1090</v>
      </c>
      <c r="C173" s="5" t="s">
        <v>1091</v>
      </c>
      <c r="D173" s="5" t="s">
        <v>190</v>
      </c>
      <c r="E173" s="8">
        <v>0</v>
      </c>
      <c r="F173" s="8">
        <v>50210.014999999999</v>
      </c>
      <c r="G173" s="8">
        <v>113786.25</v>
      </c>
      <c r="H173" s="6"/>
    </row>
    <row r="174" spans="2:8" x14ac:dyDescent="0.25">
      <c r="B174" s="5" t="s">
        <v>1092</v>
      </c>
      <c r="C174" s="5" t="s">
        <v>1093</v>
      </c>
      <c r="D174" s="5" t="s">
        <v>191</v>
      </c>
      <c r="E174" s="8">
        <v>26717.084999999999</v>
      </c>
      <c r="F174" s="8">
        <v>80</v>
      </c>
      <c r="G174" s="8">
        <v>131019.14236</v>
      </c>
      <c r="H174" s="6"/>
    </row>
    <row r="175" spans="2:8" x14ac:dyDescent="0.25">
      <c r="B175" s="5" t="s">
        <v>1094</v>
      </c>
      <c r="C175" s="5" t="s">
        <v>1095</v>
      </c>
      <c r="D175" s="5" t="s">
        <v>192</v>
      </c>
      <c r="E175" s="8">
        <v>-293600</v>
      </c>
      <c r="F175" s="8">
        <v>100000</v>
      </c>
      <c r="G175" s="8">
        <v>342826.85467999999</v>
      </c>
      <c r="H175" s="6"/>
    </row>
    <row r="176" spans="2:8" x14ac:dyDescent="0.25">
      <c r="B176" s="5" t="s">
        <v>1096</v>
      </c>
      <c r="C176" s="5" t="s">
        <v>1097</v>
      </c>
      <c r="D176" s="5" t="s">
        <v>193</v>
      </c>
      <c r="E176" s="8">
        <v>0</v>
      </c>
      <c r="F176" s="8">
        <v>126701.98569</v>
      </c>
      <c r="G176" s="8">
        <v>21392.343000000001</v>
      </c>
      <c r="H176" s="6"/>
    </row>
    <row r="177" spans="2:8" x14ac:dyDescent="0.25">
      <c r="B177" s="5" t="s">
        <v>1098</v>
      </c>
      <c r="C177" s="5" t="s">
        <v>1099</v>
      </c>
      <c r="D177" s="5" t="s">
        <v>194</v>
      </c>
      <c r="E177" s="8">
        <v>8714.8060000000005</v>
      </c>
      <c r="F177" s="8">
        <v>1463.731</v>
      </c>
      <c r="G177" s="8">
        <v>134855.34906000001</v>
      </c>
      <c r="H177" s="6"/>
    </row>
    <row r="178" spans="2:8" x14ac:dyDescent="0.25">
      <c r="B178" s="5" t="s">
        <v>1100</v>
      </c>
      <c r="C178" s="5" t="s">
        <v>1101</v>
      </c>
      <c r="D178" s="5" t="s">
        <v>195</v>
      </c>
      <c r="E178" s="8">
        <v>7718.5586604110003</v>
      </c>
      <c r="F178" s="8">
        <v>125745.46556999999</v>
      </c>
      <c r="G178" s="8">
        <v>1581.6513395889999</v>
      </c>
      <c r="H178" s="6"/>
    </row>
    <row r="179" spans="2:8" x14ac:dyDescent="0.25">
      <c r="B179" s="5" t="s">
        <v>1102</v>
      </c>
      <c r="C179" s="5" t="s">
        <v>1103</v>
      </c>
      <c r="D179" s="5" t="s">
        <v>196</v>
      </c>
      <c r="E179" s="8">
        <v>29530.438330000001</v>
      </c>
      <c r="F179" s="8">
        <v>1302.5173155</v>
      </c>
      <c r="G179" s="8">
        <v>102298.34178000002</v>
      </c>
      <c r="H179" s="6"/>
    </row>
    <row r="180" spans="2:8" x14ac:dyDescent="0.25">
      <c r="B180" s="5" t="s">
        <v>1104</v>
      </c>
      <c r="C180" s="5" t="s">
        <v>1105</v>
      </c>
      <c r="D180" s="5" t="s">
        <v>197</v>
      </c>
      <c r="E180" s="8">
        <v>12246.767</v>
      </c>
      <c r="F180" s="8">
        <v>103568.8319</v>
      </c>
      <c r="G180" s="8">
        <v>5145.24</v>
      </c>
      <c r="H180" s="6"/>
    </row>
    <row r="181" spans="2:8" x14ac:dyDescent="0.25">
      <c r="B181" s="5" t="s">
        <v>1106</v>
      </c>
      <c r="C181" s="5" t="s">
        <v>1107</v>
      </c>
      <c r="D181" s="5" t="s">
        <v>198</v>
      </c>
      <c r="E181" s="8">
        <v>25785.789929999999</v>
      </c>
      <c r="F181" s="8">
        <v>72181.5818</v>
      </c>
      <c r="G181" s="8">
        <v>17626.019560000001</v>
      </c>
      <c r="H181" s="6"/>
    </row>
    <row r="182" spans="2:8" x14ac:dyDescent="0.25">
      <c r="B182" s="5" t="s">
        <v>1108</v>
      </c>
      <c r="C182" s="5" t="s">
        <v>1109</v>
      </c>
      <c r="D182" s="5" t="s">
        <v>199</v>
      </c>
      <c r="E182" s="8">
        <v>0</v>
      </c>
      <c r="F182" s="8">
        <v>77431.223200000008</v>
      </c>
      <c r="G182" s="8">
        <v>37224.230329999999</v>
      </c>
      <c r="H182" s="6"/>
    </row>
    <row r="183" spans="2:8" x14ac:dyDescent="0.25">
      <c r="B183" s="5" t="s">
        <v>1110</v>
      </c>
      <c r="C183" s="5" t="s">
        <v>1111</v>
      </c>
      <c r="D183" s="5" t="s">
        <v>200</v>
      </c>
      <c r="E183" s="8">
        <v>0</v>
      </c>
      <c r="F183" s="8">
        <v>31029.677382295002</v>
      </c>
      <c r="G183" s="8">
        <v>78556.547497705003</v>
      </c>
      <c r="H183" s="6"/>
    </row>
    <row r="184" spans="2:8" x14ac:dyDescent="0.25">
      <c r="B184" s="5" t="s">
        <v>1112</v>
      </c>
      <c r="C184" s="5" t="s">
        <v>1113</v>
      </c>
      <c r="D184" s="5" t="s">
        <v>201</v>
      </c>
      <c r="E184" s="8">
        <v>0</v>
      </c>
      <c r="F184" s="8">
        <v>55876.518460300002</v>
      </c>
      <c r="G184" s="8">
        <v>53224.376629999999</v>
      </c>
      <c r="H184" s="6"/>
    </row>
    <row r="185" spans="2:8" x14ac:dyDescent="0.25">
      <c r="B185" s="5" t="s">
        <v>1114</v>
      </c>
      <c r="C185" s="5" t="s">
        <v>1115</v>
      </c>
      <c r="D185" s="5" t="s">
        <v>202</v>
      </c>
      <c r="E185" s="8">
        <v>0</v>
      </c>
      <c r="F185" s="8">
        <v>15.227399999999999</v>
      </c>
      <c r="G185" s="8">
        <v>108383.99924999999</v>
      </c>
      <c r="H185" s="6"/>
    </row>
    <row r="186" spans="2:8" x14ac:dyDescent="0.25">
      <c r="B186" s="5" t="s">
        <v>1116</v>
      </c>
      <c r="C186" s="5" t="s">
        <v>1117</v>
      </c>
      <c r="D186" s="5" t="s">
        <v>203</v>
      </c>
      <c r="E186" s="8">
        <v>0</v>
      </c>
      <c r="F186" s="8">
        <v>-1119.6914999999999</v>
      </c>
      <c r="G186" s="8">
        <v>104993.92091</v>
      </c>
      <c r="H186" s="6"/>
    </row>
    <row r="187" spans="2:8" x14ac:dyDescent="0.25">
      <c r="B187" s="5" t="s">
        <v>1118</v>
      </c>
      <c r="C187" s="5" t="s">
        <v>1119</v>
      </c>
      <c r="D187" s="5" t="s">
        <v>204</v>
      </c>
      <c r="E187" s="8">
        <v>0</v>
      </c>
      <c r="F187" s="8">
        <v>905.49554619899993</v>
      </c>
      <c r="G187" s="8">
        <v>102798.45065380099</v>
      </c>
      <c r="H187" s="6"/>
    </row>
    <row r="188" spans="2:8" x14ac:dyDescent="0.25">
      <c r="B188" s="5" t="s">
        <v>1120</v>
      </c>
      <c r="C188" s="5" t="s">
        <v>1121</v>
      </c>
      <c r="D188" s="5" t="s">
        <v>205</v>
      </c>
      <c r="E188" s="8">
        <v>0</v>
      </c>
      <c r="F188" s="8">
        <v>95234.161999999997</v>
      </c>
      <c r="G188" s="8">
        <v>1009.1558100000001</v>
      </c>
      <c r="H188" s="6"/>
    </row>
    <row r="189" spans="2:8" x14ac:dyDescent="0.25">
      <c r="B189" s="5" t="s">
        <v>1122</v>
      </c>
      <c r="C189" s="5" t="s">
        <v>1123</v>
      </c>
      <c r="D189" s="5" t="s">
        <v>207</v>
      </c>
      <c r="E189" s="8">
        <v>0</v>
      </c>
      <c r="F189" s="8">
        <v>18667.722000000002</v>
      </c>
      <c r="G189" s="8">
        <v>75256.244000000006</v>
      </c>
      <c r="H189" s="6"/>
    </row>
    <row r="190" spans="2:8" x14ac:dyDescent="0.25">
      <c r="B190" s="5" t="s">
        <v>1124</v>
      </c>
      <c r="C190" s="5" t="s">
        <v>1125</v>
      </c>
      <c r="D190" s="5" t="s">
        <v>208</v>
      </c>
      <c r="E190" s="8">
        <v>13409.193230000003</v>
      </c>
      <c r="F190" s="8">
        <v>54614.690410000003</v>
      </c>
      <c r="G190" s="8">
        <v>25495.860330000003</v>
      </c>
      <c r="H190" s="6"/>
    </row>
    <row r="191" spans="2:8" x14ac:dyDescent="0.25">
      <c r="B191" s="5" t="s">
        <v>1126</v>
      </c>
      <c r="C191" s="5" t="s">
        <v>1127</v>
      </c>
      <c r="D191" s="5" t="s">
        <v>209</v>
      </c>
      <c r="E191" s="8">
        <v>13815.608469999999</v>
      </c>
      <c r="F191" s="8">
        <v>76714.819870000007</v>
      </c>
      <c r="G191" s="8">
        <v>121.7615599999999</v>
      </c>
      <c r="H191" s="6"/>
    </row>
    <row r="192" spans="2:8" x14ac:dyDescent="0.25">
      <c r="B192" s="5" t="s">
        <v>1128</v>
      </c>
      <c r="C192" s="5" t="s">
        <v>1129</v>
      </c>
      <c r="D192" s="5" t="s">
        <v>210</v>
      </c>
      <c r="E192" s="8">
        <v>0</v>
      </c>
      <c r="F192" s="8">
        <v>59400.24848358101</v>
      </c>
      <c r="G192" s="8">
        <v>24066.241902743997</v>
      </c>
      <c r="H192" s="6"/>
    </row>
    <row r="193" spans="2:8" x14ac:dyDescent="0.25">
      <c r="B193" s="5" t="s">
        <v>1130</v>
      </c>
      <c r="C193" s="5" t="s">
        <v>1131</v>
      </c>
      <c r="D193" s="5" t="s">
        <v>211</v>
      </c>
      <c r="E193" s="8">
        <v>0</v>
      </c>
      <c r="F193" s="8">
        <v>-199229.0043</v>
      </c>
      <c r="G193" s="8">
        <v>279312.07276000001</v>
      </c>
      <c r="H193" s="6"/>
    </row>
    <row r="194" spans="2:8" x14ac:dyDescent="0.25">
      <c r="B194" s="5" t="s">
        <v>1132</v>
      </c>
      <c r="C194" s="5" t="s">
        <v>1133</v>
      </c>
      <c r="D194" s="5" t="s">
        <v>212</v>
      </c>
      <c r="E194" s="8">
        <v>38500</v>
      </c>
      <c r="F194" s="8">
        <v>28494.452000000001</v>
      </c>
      <c r="G194" s="8">
        <v>13056.806</v>
      </c>
      <c r="H194" s="6"/>
    </row>
    <row r="195" spans="2:8" x14ac:dyDescent="0.25">
      <c r="B195" s="5" t="s">
        <v>1134</v>
      </c>
      <c r="C195" s="5" t="s">
        <v>1135</v>
      </c>
      <c r="D195" s="5" t="s">
        <v>213</v>
      </c>
      <c r="E195" s="8">
        <v>0</v>
      </c>
      <c r="F195" s="8">
        <v>57175.028559999999</v>
      </c>
      <c r="G195" s="8">
        <v>19123.102179999998</v>
      </c>
      <c r="H195" s="6"/>
    </row>
    <row r="196" spans="2:8" x14ac:dyDescent="0.25">
      <c r="B196" s="5" t="s">
        <v>1136</v>
      </c>
      <c r="C196" s="5" t="s">
        <v>1137</v>
      </c>
      <c r="D196" s="5" t="s">
        <v>214</v>
      </c>
      <c r="E196" s="8">
        <v>0</v>
      </c>
      <c r="F196" s="8">
        <v>19624.738229999995</v>
      </c>
      <c r="G196" s="8">
        <v>56421.939660000004</v>
      </c>
      <c r="H196" s="6"/>
    </row>
    <row r="197" spans="2:8" x14ac:dyDescent="0.25">
      <c r="B197" s="5" t="s">
        <v>1138</v>
      </c>
      <c r="C197" s="5" t="s">
        <v>1139</v>
      </c>
      <c r="D197" s="5" t="s">
        <v>215</v>
      </c>
      <c r="E197" s="8">
        <v>0</v>
      </c>
      <c r="F197" s="8">
        <v>25393.528349999997</v>
      </c>
      <c r="G197" s="8">
        <v>50438.908760000006</v>
      </c>
      <c r="H197" s="6"/>
    </row>
    <row r="198" spans="2:8" x14ac:dyDescent="0.25">
      <c r="B198" s="5" t="s">
        <v>1140</v>
      </c>
      <c r="C198" s="5" t="s">
        <v>1141</v>
      </c>
      <c r="D198" s="5" t="s">
        <v>216</v>
      </c>
      <c r="E198" s="8">
        <v>29475.282780000001</v>
      </c>
      <c r="F198" s="8">
        <v>22715.656179999998</v>
      </c>
      <c r="G198" s="8">
        <v>22284.989499999996</v>
      </c>
      <c r="H198" s="6"/>
    </row>
    <row r="199" spans="2:8" x14ac:dyDescent="0.25">
      <c r="B199" s="5" t="s">
        <v>1142</v>
      </c>
      <c r="C199" s="5" t="s">
        <v>1143</v>
      </c>
      <c r="D199" s="5" t="s">
        <v>217</v>
      </c>
      <c r="E199" s="8">
        <v>0</v>
      </c>
      <c r="F199" s="8">
        <v>25791.164000000001</v>
      </c>
      <c r="G199" s="8">
        <v>48041.847999999998</v>
      </c>
      <c r="H199" s="6"/>
    </row>
    <row r="200" spans="2:8" x14ac:dyDescent="0.25">
      <c r="B200" s="5" t="s">
        <v>1144</v>
      </c>
      <c r="C200" s="5" t="s">
        <v>1145</v>
      </c>
      <c r="D200" s="5" t="s">
        <v>218</v>
      </c>
      <c r="E200" s="8">
        <v>0</v>
      </c>
      <c r="F200" s="8">
        <v>8.6714990440000008</v>
      </c>
      <c r="G200" s="8">
        <v>69578.650500956006</v>
      </c>
      <c r="H200" s="6"/>
    </row>
    <row r="201" spans="2:8" x14ac:dyDescent="0.25">
      <c r="B201" s="5" t="s">
        <v>1146</v>
      </c>
      <c r="C201" s="5" t="s">
        <v>1147</v>
      </c>
      <c r="D201" s="5" t="s">
        <v>219</v>
      </c>
      <c r="E201" s="8">
        <v>6381.2492000000002</v>
      </c>
      <c r="F201" s="8">
        <v>10039.5646</v>
      </c>
      <c r="G201" s="8">
        <v>52928.626019999996</v>
      </c>
      <c r="H201" s="6"/>
    </row>
    <row r="202" spans="2:8" x14ac:dyDescent="0.25">
      <c r="B202" s="5" t="s">
        <v>1148</v>
      </c>
      <c r="C202" s="5" t="s">
        <v>1149</v>
      </c>
      <c r="D202" s="5" t="s">
        <v>220</v>
      </c>
      <c r="E202" s="8">
        <v>0</v>
      </c>
      <c r="F202" s="8">
        <v>25373.794999999998</v>
      </c>
      <c r="G202" s="8">
        <v>43789.88</v>
      </c>
      <c r="H202" s="6"/>
    </row>
    <row r="203" spans="2:8" x14ac:dyDescent="0.25">
      <c r="B203" s="5" t="s">
        <v>1150</v>
      </c>
      <c r="C203" s="5" t="s">
        <v>1151</v>
      </c>
      <c r="D203" s="5" t="s">
        <v>221</v>
      </c>
      <c r="E203" s="8">
        <v>0</v>
      </c>
      <c r="F203" s="8">
        <v>7970.46738</v>
      </c>
      <c r="G203" s="8">
        <v>59613.104620000006</v>
      </c>
      <c r="H203" s="6"/>
    </row>
    <row r="204" spans="2:8" x14ac:dyDescent="0.25">
      <c r="B204" s="5" t="s">
        <v>1152</v>
      </c>
      <c r="C204" s="5" t="s">
        <v>1153</v>
      </c>
      <c r="D204" s="5" t="s">
        <v>222</v>
      </c>
      <c r="E204" s="8">
        <v>0</v>
      </c>
      <c r="F204" s="8">
        <v>48245.368999999999</v>
      </c>
      <c r="G204" s="8">
        <v>19140.648000000001</v>
      </c>
      <c r="H204" s="6"/>
    </row>
    <row r="205" spans="2:8" x14ac:dyDescent="0.25">
      <c r="B205" s="5" t="s">
        <v>1154</v>
      </c>
      <c r="C205" s="5" t="s">
        <v>1155</v>
      </c>
      <c r="D205" s="5" t="s">
        <v>223</v>
      </c>
      <c r="E205" s="8">
        <v>0</v>
      </c>
      <c r="F205" s="8">
        <v>36349.196000000004</v>
      </c>
      <c r="G205" s="8">
        <v>26474.398000000001</v>
      </c>
      <c r="H205" s="6"/>
    </row>
    <row r="206" spans="2:8" x14ac:dyDescent="0.25">
      <c r="B206" s="5" t="s">
        <v>1156</v>
      </c>
      <c r="C206" s="5" t="s">
        <v>1157</v>
      </c>
      <c r="D206" s="5" t="s">
        <v>224</v>
      </c>
      <c r="E206" s="8">
        <v>479.86200000000002</v>
      </c>
      <c r="F206" s="8">
        <v>27430.423999999999</v>
      </c>
      <c r="G206" s="8">
        <v>34346.743550000007</v>
      </c>
      <c r="H206" s="6"/>
    </row>
    <row r="207" spans="2:8" x14ac:dyDescent="0.25">
      <c r="B207" s="5" t="s">
        <v>1158</v>
      </c>
      <c r="C207" s="5" t="s">
        <v>1159</v>
      </c>
      <c r="D207" s="5" t="s">
        <v>225</v>
      </c>
      <c r="E207" s="8">
        <v>0</v>
      </c>
      <c r="F207" s="8">
        <v>12602.086895500001</v>
      </c>
      <c r="G207" s="8">
        <v>47497.284</v>
      </c>
      <c r="H207" s="6"/>
    </row>
    <row r="208" spans="2:8" x14ac:dyDescent="0.25">
      <c r="B208" s="5" t="s">
        <v>1160</v>
      </c>
      <c r="C208" s="5" t="s">
        <v>1161</v>
      </c>
      <c r="D208" s="5" t="s">
        <v>226</v>
      </c>
      <c r="E208" s="8">
        <v>0</v>
      </c>
      <c r="F208" s="8">
        <v>11238.759530000001</v>
      </c>
      <c r="G208" s="8">
        <v>48417.517349999995</v>
      </c>
      <c r="H208" s="6"/>
    </row>
    <row r="209" spans="2:8" x14ac:dyDescent="0.25">
      <c r="B209" s="5" t="s">
        <v>1162</v>
      </c>
      <c r="C209" s="5" t="s">
        <v>1163</v>
      </c>
      <c r="D209" s="5" t="s">
        <v>227</v>
      </c>
      <c r="E209" s="8">
        <v>0</v>
      </c>
      <c r="F209" s="8">
        <v>4403.7120000000004</v>
      </c>
      <c r="G209" s="8">
        <v>55225.254000000001</v>
      </c>
      <c r="H209" s="6"/>
    </row>
    <row r="210" spans="2:8" x14ac:dyDescent="0.25">
      <c r="B210" s="5" t="s">
        <v>1164</v>
      </c>
      <c r="C210" s="5" t="s">
        <v>1165</v>
      </c>
      <c r="D210" s="5" t="s">
        <v>228</v>
      </c>
      <c r="E210" s="8">
        <v>24758.616999999998</v>
      </c>
      <c r="F210" s="8">
        <v>0</v>
      </c>
      <c r="G210" s="8">
        <v>34866.790999999997</v>
      </c>
      <c r="H210" s="6"/>
    </row>
    <row r="211" spans="2:8" x14ac:dyDescent="0.25">
      <c r="B211" s="5" t="s">
        <v>1166</v>
      </c>
      <c r="C211" s="5" t="s">
        <v>1167</v>
      </c>
      <c r="D211" s="5" t="s">
        <v>229</v>
      </c>
      <c r="E211" s="8">
        <v>15020.412329999999</v>
      </c>
      <c r="F211" s="8">
        <v>-9121.8513000000003</v>
      </c>
      <c r="G211" s="8">
        <v>52790.412169999996</v>
      </c>
      <c r="H211" s="6"/>
    </row>
    <row r="212" spans="2:8" x14ac:dyDescent="0.25">
      <c r="B212" s="5" t="s">
        <v>1168</v>
      </c>
      <c r="C212" s="5" t="s">
        <v>1169</v>
      </c>
      <c r="D212" s="5" t="s">
        <v>230</v>
      </c>
      <c r="E212" s="8">
        <v>0</v>
      </c>
      <c r="F212" s="8">
        <v>38982.251989999997</v>
      </c>
      <c r="G212" s="8">
        <v>19236.740010000001</v>
      </c>
      <c r="H212" s="6"/>
    </row>
    <row r="213" spans="2:8" x14ac:dyDescent="0.25">
      <c r="B213" s="5" t="s">
        <v>1170</v>
      </c>
      <c r="C213" s="5" t="s">
        <v>1171</v>
      </c>
      <c r="D213" s="5" t="s">
        <v>231</v>
      </c>
      <c r="E213" s="8">
        <v>0</v>
      </c>
      <c r="F213" s="8">
        <v>2788.5277700000001</v>
      </c>
      <c r="G213" s="8">
        <v>53024.394310000003</v>
      </c>
      <c r="H213" s="6"/>
    </row>
    <row r="214" spans="2:8" x14ac:dyDescent="0.25">
      <c r="B214" s="5" t="s">
        <v>1172</v>
      </c>
      <c r="C214" s="5" t="s">
        <v>1173</v>
      </c>
      <c r="D214" s="5" t="s">
        <v>232</v>
      </c>
      <c r="E214" s="8">
        <v>0</v>
      </c>
      <c r="F214" s="8">
        <v>53500.697890000003</v>
      </c>
      <c r="G214" s="8">
        <v>1909.0695699999999</v>
      </c>
      <c r="H214" s="6"/>
    </row>
    <row r="215" spans="2:8" x14ac:dyDescent="0.25">
      <c r="B215" s="5" t="s">
        <v>1174</v>
      </c>
      <c r="C215" s="5" t="s">
        <v>1175</v>
      </c>
      <c r="D215" s="5" t="s">
        <v>233</v>
      </c>
      <c r="E215" s="8">
        <v>0</v>
      </c>
      <c r="F215" s="8">
        <v>537.51900000000001</v>
      </c>
      <c r="G215" s="8">
        <v>52283.175799999997</v>
      </c>
      <c r="H215" s="6"/>
    </row>
    <row r="216" spans="2:8" x14ac:dyDescent="0.25">
      <c r="B216" s="5" t="s">
        <v>1176</v>
      </c>
      <c r="C216" s="5" t="s">
        <v>1177</v>
      </c>
      <c r="D216" s="5" t="s">
        <v>234</v>
      </c>
      <c r="E216" s="8">
        <v>0</v>
      </c>
      <c r="F216" s="8">
        <v>740.94898999999998</v>
      </c>
      <c r="G216" s="8">
        <v>51899.497989999996</v>
      </c>
      <c r="H216" s="6"/>
    </row>
    <row r="217" spans="2:8" x14ac:dyDescent="0.25">
      <c r="B217" s="5" t="s">
        <v>1178</v>
      </c>
      <c r="C217" s="5" t="s">
        <v>1179</v>
      </c>
      <c r="D217" s="5" t="s">
        <v>235</v>
      </c>
      <c r="E217" s="8">
        <v>22918.223579999998</v>
      </c>
      <c r="F217" s="8">
        <v>7909.0412300000007</v>
      </c>
      <c r="G217" s="8">
        <v>18305.000600000003</v>
      </c>
      <c r="H217" s="6"/>
    </row>
    <row r="218" spans="2:8" x14ac:dyDescent="0.25">
      <c r="B218" s="5" t="s">
        <v>1180</v>
      </c>
      <c r="C218" s="5" t="s">
        <v>1181</v>
      </c>
      <c r="D218" s="5" t="s">
        <v>236</v>
      </c>
      <c r="E218" s="8">
        <v>6150.0185300000003</v>
      </c>
      <c r="F218" s="8">
        <v>24873.392960000001</v>
      </c>
      <c r="G218" s="8">
        <v>16632.343840000001</v>
      </c>
      <c r="H218" s="6"/>
    </row>
    <row r="219" spans="2:8" x14ac:dyDescent="0.25">
      <c r="B219" s="5" t="s">
        <v>1182</v>
      </c>
      <c r="C219" s="5" t="s">
        <v>1183</v>
      </c>
      <c r="D219" s="5" t="s">
        <v>237</v>
      </c>
      <c r="E219" s="8">
        <v>0</v>
      </c>
      <c r="F219" s="8">
        <v>17334.73</v>
      </c>
      <c r="G219" s="8">
        <v>28414.936000000002</v>
      </c>
      <c r="H219" s="6"/>
    </row>
    <row r="220" spans="2:8" x14ac:dyDescent="0.25">
      <c r="B220" s="5" t="s">
        <v>1184</v>
      </c>
      <c r="C220" s="5" t="s">
        <v>1185</v>
      </c>
      <c r="D220" s="5" t="s">
        <v>238</v>
      </c>
      <c r="E220" s="8">
        <v>0</v>
      </c>
      <c r="F220" s="8">
        <v>22510.155999999999</v>
      </c>
      <c r="G220" s="8">
        <v>20858.089</v>
      </c>
      <c r="H220" s="6"/>
    </row>
    <row r="221" spans="2:8" x14ac:dyDescent="0.25">
      <c r="B221" s="5" t="s">
        <v>1186</v>
      </c>
      <c r="C221" s="5" t="s">
        <v>1187</v>
      </c>
      <c r="D221" s="5" t="s">
        <v>239</v>
      </c>
      <c r="E221" s="8">
        <v>0</v>
      </c>
      <c r="F221" s="8">
        <v>-8051.8668899999993</v>
      </c>
      <c r="G221" s="8">
        <v>49667.905839999999</v>
      </c>
      <c r="H221" s="6"/>
    </row>
    <row r="222" spans="2:8" x14ac:dyDescent="0.25">
      <c r="B222" s="5" t="s">
        <v>1188</v>
      </c>
      <c r="C222" s="5" t="s">
        <v>1189</v>
      </c>
      <c r="D222" s="5" t="s">
        <v>240</v>
      </c>
      <c r="E222" s="8">
        <v>13000</v>
      </c>
      <c r="F222" s="8">
        <v>1097.31</v>
      </c>
      <c r="G222" s="8">
        <v>27402.873</v>
      </c>
      <c r="H222" s="6"/>
    </row>
    <row r="223" spans="2:8" x14ac:dyDescent="0.25">
      <c r="B223" s="5" t="s">
        <v>1190</v>
      </c>
      <c r="C223" s="5" t="s">
        <v>1191</v>
      </c>
      <c r="D223" s="5" t="s">
        <v>241</v>
      </c>
      <c r="E223" s="8">
        <v>0</v>
      </c>
      <c r="F223" s="8">
        <v>22951.77073</v>
      </c>
      <c r="G223" s="8">
        <v>17403.406269999999</v>
      </c>
      <c r="H223" s="6"/>
    </row>
    <row r="224" spans="2:8" x14ac:dyDescent="0.25">
      <c r="B224" s="5" t="s">
        <v>1192</v>
      </c>
      <c r="C224" s="5" t="s">
        <v>1193</v>
      </c>
      <c r="D224" s="5" t="s">
        <v>242</v>
      </c>
      <c r="E224" s="8">
        <v>0</v>
      </c>
      <c r="F224" s="8">
        <v>28270.967000000001</v>
      </c>
      <c r="G224" s="8">
        <v>10925.099</v>
      </c>
      <c r="H224" s="6"/>
    </row>
    <row r="225" spans="2:8" x14ac:dyDescent="0.25">
      <c r="B225" s="5" t="s">
        <v>1194</v>
      </c>
      <c r="C225" s="5" t="s">
        <v>1195</v>
      </c>
      <c r="D225" s="5" t="s">
        <v>243</v>
      </c>
      <c r="E225" s="8">
        <v>0</v>
      </c>
      <c r="F225" s="8">
        <v>220.898</v>
      </c>
      <c r="G225" s="8">
        <v>36958.534839999993</v>
      </c>
      <c r="H225" s="6"/>
    </row>
    <row r="226" spans="2:8" x14ac:dyDescent="0.25">
      <c r="B226" s="5" t="s">
        <v>1196</v>
      </c>
      <c r="C226" s="5" t="s">
        <v>1197</v>
      </c>
      <c r="D226" s="5" t="s">
        <v>244</v>
      </c>
      <c r="E226" s="8">
        <v>0</v>
      </c>
      <c r="F226" s="8">
        <v>18520</v>
      </c>
      <c r="G226" s="8">
        <v>17004.797999999999</v>
      </c>
      <c r="H226" s="6"/>
    </row>
    <row r="227" spans="2:8" x14ac:dyDescent="0.25">
      <c r="B227" s="5" t="s">
        <v>1198</v>
      </c>
      <c r="C227" s="5" t="s">
        <v>1199</v>
      </c>
      <c r="D227" s="5" t="s">
        <v>245</v>
      </c>
      <c r="E227" s="8">
        <v>0</v>
      </c>
      <c r="F227" s="8">
        <v>21501.008550000002</v>
      </c>
      <c r="G227" s="8">
        <v>13745.438500000004</v>
      </c>
      <c r="H227" s="6"/>
    </row>
    <row r="228" spans="2:8" x14ac:dyDescent="0.25">
      <c r="B228" s="5" t="s">
        <v>1200</v>
      </c>
      <c r="C228" s="5" t="s">
        <v>1201</v>
      </c>
      <c r="D228" s="5" t="s">
        <v>246</v>
      </c>
      <c r="E228" s="8">
        <v>0</v>
      </c>
      <c r="F228" s="8">
        <v>0</v>
      </c>
      <c r="G228" s="8">
        <v>35241.196739999999</v>
      </c>
      <c r="H228" s="6"/>
    </row>
    <row r="229" spans="2:8" x14ac:dyDescent="0.25">
      <c r="B229" s="5" t="s">
        <v>1202</v>
      </c>
      <c r="C229" s="5" t="s">
        <v>1203</v>
      </c>
      <c r="D229" s="5" t="s">
        <v>247</v>
      </c>
      <c r="E229" s="8">
        <v>0</v>
      </c>
      <c r="F229" s="8">
        <v>29277.4159</v>
      </c>
      <c r="G229" s="8">
        <v>5105.6745000000001</v>
      </c>
      <c r="H229" s="6"/>
    </row>
    <row r="230" spans="2:8" x14ac:dyDescent="0.25">
      <c r="B230" s="5" t="s">
        <v>1204</v>
      </c>
      <c r="C230" s="5" t="s">
        <v>1205</v>
      </c>
      <c r="D230" s="5" t="s">
        <v>248</v>
      </c>
      <c r="E230" s="8">
        <v>0</v>
      </c>
      <c r="F230" s="8">
        <v>30895.426019999999</v>
      </c>
      <c r="G230" s="8">
        <v>2651.1934599999995</v>
      </c>
      <c r="H230" s="6"/>
    </row>
    <row r="231" spans="2:8" x14ac:dyDescent="0.25">
      <c r="B231" s="5" t="s">
        <v>1206</v>
      </c>
      <c r="C231" s="5" t="s">
        <v>1207</v>
      </c>
      <c r="D231" s="5" t="s">
        <v>249</v>
      </c>
      <c r="E231" s="8">
        <v>0</v>
      </c>
      <c r="F231" s="8">
        <v>4970.8162199999997</v>
      </c>
      <c r="G231" s="8">
        <v>27636.270039999999</v>
      </c>
      <c r="H231" s="6"/>
    </row>
    <row r="232" spans="2:8" x14ac:dyDescent="0.25">
      <c r="B232" s="5" t="s">
        <v>1208</v>
      </c>
      <c r="C232" s="5" t="s">
        <v>1209</v>
      </c>
      <c r="D232" s="5" t="s">
        <v>250</v>
      </c>
      <c r="E232" s="8">
        <v>0</v>
      </c>
      <c r="F232" s="8">
        <v>0</v>
      </c>
      <c r="G232" s="8">
        <v>32307.850999999999</v>
      </c>
      <c r="H232" s="6"/>
    </row>
    <row r="233" spans="2:8" x14ac:dyDescent="0.25">
      <c r="B233" s="5" t="s">
        <v>1210</v>
      </c>
      <c r="C233" s="5" t="s">
        <v>1211</v>
      </c>
      <c r="D233" s="5" t="s">
        <v>251</v>
      </c>
      <c r="E233" s="8">
        <v>0</v>
      </c>
      <c r="F233" s="8">
        <v>1502.8508999999999</v>
      </c>
      <c r="G233" s="8">
        <v>30644.449499999999</v>
      </c>
      <c r="H233" s="6"/>
    </row>
    <row r="234" spans="2:8" x14ac:dyDescent="0.25">
      <c r="B234" s="5" t="s">
        <v>1212</v>
      </c>
      <c r="C234" s="5" t="s">
        <v>1213</v>
      </c>
      <c r="D234" s="5" t="s">
        <v>252</v>
      </c>
      <c r="E234" s="8">
        <v>0</v>
      </c>
      <c r="F234" s="8">
        <v>11277.154</v>
      </c>
      <c r="G234" s="8">
        <v>18213.991999999998</v>
      </c>
      <c r="H234" s="6"/>
    </row>
    <row r="235" spans="2:8" x14ac:dyDescent="0.25">
      <c r="B235" s="5" t="s">
        <v>1214</v>
      </c>
      <c r="C235" s="5" t="s">
        <v>1215</v>
      </c>
      <c r="D235" s="5" t="s">
        <v>253</v>
      </c>
      <c r="E235" s="8">
        <v>0</v>
      </c>
      <c r="F235" s="8">
        <v>14396.732960000001</v>
      </c>
      <c r="G235" s="8">
        <v>13474.551710000002</v>
      </c>
      <c r="H235" s="6"/>
    </row>
    <row r="236" spans="2:8" x14ac:dyDescent="0.25">
      <c r="B236" s="5" t="s">
        <v>1216</v>
      </c>
      <c r="C236" s="5" t="s">
        <v>1217</v>
      </c>
      <c r="D236" s="5" t="s">
        <v>254</v>
      </c>
      <c r="E236" s="8">
        <v>0</v>
      </c>
      <c r="F236" s="8">
        <v>0.5</v>
      </c>
      <c r="G236" s="8">
        <v>27759.292430000001</v>
      </c>
      <c r="H236" s="6"/>
    </row>
    <row r="237" spans="2:8" x14ac:dyDescent="0.25">
      <c r="B237" s="5" t="s">
        <v>1218</v>
      </c>
      <c r="C237" s="5" t="s">
        <v>1219</v>
      </c>
      <c r="D237" s="5" t="s">
        <v>255</v>
      </c>
      <c r="E237" s="8">
        <v>7662.6019999999999</v>
      </c>
      <c r="F237" s="8">
        <v>0</v>
      </c>
      <c r="G237" s="8">
        <v>19513.673999999999</v>
      </c>
      <c r="H237" s="6"/>
    </row>
    <row r="238" spans="2:8" x14ac:dyDescent="0.25">
      <c r="B238" s="5" t="s">
        <v>1220</v>
      </c>
      <c r="C238" s="5" t="s">
        <v>1221</v>
      </c>
      <c r="D238" s="5" t="s">
        <v>256</v>
      </c>
      <c r="E238" s="8">
        <v>0</v>
      </c>
      <c r="F238" s="8">
        <v>0</v>
      </c>
      <c r="G238" s="8">
        <v>26271.151999999998</v>
      </c>
      <c r="H238" s="6"/>
    </row>
    <row r="239" spans="2:8" x14ac:dyDescent="0.25">
      <c r="B239" s="5" t="s">
        <v>1222</v>
      </c>
      <c r="C239" s="5" t="s">
        <v>1223</v>
      </c>
      <c r="D239" s="5" t="s">
        <v>257</v>
      </c>
      <c r="E239" s="8">
        <v>0</v>
      </c>
      <c r="F239" s="8">
        <v>703.93883999999991</v>
      </c>
      <c r="G239" s="8">
        <v>25238.513720000003</v>
      </c>
      <c r="H239" s="6"/>
    </row>
    <row r="240" spans="2:8" x14ac:dyDescent="0.25">
      <c r="B240" s="5" t="s">
        <v>1224</v>
      </c>
      <c r="C240" s="5" t="s">
        <v>1225</v>
      </c>
      <c r="D240" s="5" t="s">
        <v>258</v>
      </c>
      <c r="E240" s="8">
        <v>0</v>
      </c>
      <c r="F240" s="8">
        <v>23198.59461</v>
      </c>
      <c r="G240" s="8">
        <v>2142.9553900000001</v>
      </c>
      <c r="H240" s="6"/>
    </row>
    <row r="241" spans="2:8" x14ac:dyDescent="0.25">
      <c r="B241" s="5" t="s">
        <v>1226</v>
      </c>
      <c r="C241" s="5" t="s">
        <v>1227</v>
      </c>
      <c r="D241" s="5" t="s">
        <v>259</v>
      </c>
      <c r="E241" s="8">
        <v>5289.0550000000003</v>
      </c>
      <c r="F241" s="8">
        <v>0</v>
      </c>
      <c r="G241" s="8">
        <v>18638.507000000001</v>
      </c>
      <c r="H241" s="6"/>
    </row>
    <row r="242" spans="2:8" x14ac:dyDescent="0.25">
      <c r="B242" s="5" t="s">
        <v>1228</v>
      </c>
      <c r="C242" s="5" t="s">
        <v>1229</v>
      </c>
      <c r="D242" s="5" t="s">
        <v>260</v>
      </c>
      <c r="E242" s="8">
        <v>0</v>
      </c>
      <c r="F242" s="8">
        <v>0</v>
      </c>
      <c r="G242" s="8">
        <v>23503.048469999998</v>
      </c>
      <c r="H242" s="6"/>
    </row>
    <row r="243" spans="2:8" x14ac:dyDescent="0.25">
      <c r="B243" s="5" t="s">
        <v>1230</v>
      </c>
      <c r="C243" s="5" t="s">
        <v>1231</v>
      </c>
      <c r="D243" s="5" t="s">
        <v>261</v>
      </c>
      <c r="E243" s="8">
        <v>0</v>
      </c>
      <c r="F243" s="8">
        <v>0</v>
      </c>
      <c r="G243" s="8">
        <v>22881.617890000001</v>
      </c>
      <c r="H243" s="6"/>
    </row>
    <row r="244" spans="2:8" x14ac:dyDescent="0.25">
      <c r="B244" s="5" t="s">
        <v>1232</v>
      </c>
      <c r="C244" s="5" t="s">
        <v>1233</v>
      </c>
      <c r="D244" s="5" t="s">
        <v>262</v>
      </c>
      <c r="E244" s="8">
        <v>472.61364000000003</v>
      </c>
      <c r="F244" s="8">
        <v>2.778</v>
      </c>
      <c r="G244" s="8">
        <v>22394.240580000002</v>
      </c>
      <c r="H244" s="6"/>
    </row>
    <row r="245" spans="2:8" x14ac:dyDescent="0.25">
      <c r="B245" s="5" t="s">
        <v>1234</v>
      </c>
      <c r="C245" s="5" t="s">
        <v>1235</v>
      </c>
      <c r="D245" s="5" t="s">
        <v>263</v>
      </c>
      <c r="E245" s="8">
        <v>0</v>
      </c>
      <c r="F245" s="8">
        <v>108.268</v>
      </c>
      <c r="G245" s="8">
        <v>22749.373749999999</v>
      </c>
      <c r="H245" s="6"/>
    </row>
    <row r="246" spans="2:8" x14ac:dyDescent="0.25">
      <c r="B246" s="5" t="s">
        <v>1236</v>
      </c>
      <c r="C246" s="5" t="s">
        <v>1237</v>
      </c>
      <c r="D246" s="5" t="s">
        <v>264</v>
      </c>
      <c r="E246" s="8">
        <v>0</v>
      </c>
      <c r="F246" s="8">
        <v>0</v>
      </c>
      <c r="G246" s="8">
        <v>22694.106</v>
      </c>
      <c r="H246" s="6"/>
    </row>
    <row r="247" spans="2:8" x14ac:dyDescent="0.25">
      <c r="B247" s="5" t="s">
        <v>1238</v>
      </c>
      <c r="C247" s="5" t="s">
        <v>1239</v>
      </c>
      <c r="D247" s="5" t="s">
        <v>265</v>
      </c>
      <c r="E247" s="8">
        <v>0</v>
      </c>
      <c r="F247" s="8">
        <v>212.09299999999999</v>
      </c>
      <c r="G247" s="8">
        <v>19462.690999999995</v>
      </c>
      <c r="H247" s="6"/>
    </row>
    <row r="248" spans="2:8" x14ac:dyDescent="0.25">
      <c r="B248" s="5" t="s">
        <v>1240</v>
      </c>
      <c r="C248" s="5" t="s">
        <v>1241</v>
      </c>
      <c r="D248" s="5" t="s">
        <v>266</v>
      </c>
      <c r="E248" s="8">
        <v>0</v>
      </c>
      <c r="F248" s="8">
        <v>471.98987</v>
      </c>
      <c r="G248" s="8">
        <v>18177.351999999999</v>
      </c>
      <c r="H248" s="6"/>
    </row>
    <row r="249" spans="2:8" x14ac:dyDescent="0.25">
      <c r="B249" s="5" t="s">
        <v>1242</v>
      </c>
      <c r="C249" s="5" t="s">
        <v>1243</v>
      </c>
      <c r="D249" s="5" t="s">
        <v>267</v>
      </c>
      <c r="E249" s="8">
        <v>0</v>
      </c>
      <c r="F249" s="8">
        <v>11.2509</v>
      </c>
      <c r="G249" s="8">
        <v>18516.9015</v>
      </c>
      <c r="H249" s="6"/>
    </row>
    <row r="250" spans="2:8" x14ac:dyDescent="0.25">
      <c r="B250" s="5" t="s">
        <v>1244</v>
      </c>
      <c r="C250" s="5" t="s">
        <v>1245</v>
      </c>
      <c r="D250" s="5" t="s">
        <v>268</v>
      </c>
      <c r="E250" s="8">
        <v>0</v>
      </c>
      <c r="F250" s="8">
        <v>63.945880000000002</v>
      </c>
      <c r="G250" s="8">
        <v>17991.19572</v>
      </c>
      <c r="H250" s="6"/>
    </row>
    <row r="251" spans="2:8" x14ac:dyDescent="0.25">
      <c r="B251" s="5" t="s">
        <v>1246</v>
      </c>
      <c r="C251" s="5" t="s">
        <v>1247</v>
      </c>
      <c r="D251" s="5" t="s">
        <v>269</v>
      </c>
      <c r="E251" s="8">
        <v>0</v>
      </c>
      <c r="F251" s="8">
        <v>17644.418969999999</v>
      </c>
      <c r="G251" s="8">
        <v>360.54556999999994</v>
      </c>
      <c r="H251" s="6"/>
    </row>
    <row r="252" spans="2:8" x14ac:dyDescent="0.25">
      <c r="B252" s="5" t="s">
        <v>1248</v>
      </c>
      <c r="C252" s="5" t="s">
        <v>1249</v>
      </c>
      <c r="D252" s="5" t="s">
        <v>270</v>
      </c>
      <c r="E252" s="8">
        <v>0</v>
      </c>
      <c r="F252" s="8">
        <v>48.594999999999999</v>
      </c>
      <c r="G252" s="8">
        <v>17651.067500000001</v>
      </c>
      <c r="H252" s="6"/>
    </row>
    <row r="253" spans="2:8" x14ac:dyDescent="0.25">
      <c r="B253" s="5" t="s">
        <v>1250</v>
      </c>
      <c r="C253" s="5" t="s">
        <v>1251</v>
      </c>
      <c r="D253" s="5" t="s">
        <v>271</v>
      </c>
      <c r="E253" s="8">
        <v>0</v>
      </c>
      <c r="F253" s="8">
        <v>158.941</v>
      </c>
      <c r="G253" s="8">
        <v>16688.012999999999</v>
      </c>
      <c r="H253" s="6"/>
    </row>
    <row r="254" spans="2:8" x14ac:dyDescent="0.25">
      <c r="B254" s="5" t="s">
        <v>1252</v>
      </c>
      <c r="C254" s="5" t="s">
        <v>1253</v>
      </c>
      <c r="D254" s="5" t="s">
        <v>272</v>
      </c>
      <c r="E254" s="8">
        <v>0</v>
      </c>
      <c r="F254" s="8">
        <v>67.944534199999993</v>
      </c>
      <c r="G254" s="8">
        <v>16121.43795</v>
      </c>
      <c r="H254" s="6"/>
    </row>
    <row r="255" spans="2:8" x14ac:dyDescent="0.25">
      <c r="B255" s="5" t="s">
        <v>1254</v>
      </c>
      <c r="C255" s="5" t="s">
        <v>1255</v>
      </c>
      <c r="D255" s="5" t="s">
        <v>273</v>
      </c>
      <c r="E255" s="8">
        <v>0</v>
      </c>
      <c r="F255" s="8">
        <v>9366.7180700000008</v>
      </c>
      <c r="G255" s="8">
        <v>6337.7999300000001</v>
      </c>
      <c r="H255" s="6"/>
    </row>
    <row r="256" spans="2:8" x14ac:dyDescent="0.25">
      <c r="B256" s="5" t="s">
        <v>1256</v>
      </c>
      <c r="C256" s="5" t="s">
        <v>1257</v>
      </c>
      <c r="D256" s="5" t="s">
        <v>274</v>
      </c>
      <c r="E256" s="8">
        <v>0</v>
      </c>
      <c r="F256" s="8">
        <v>2034.3307394999999</v>
      </c>
      <c r="G256" s="8">
        <v>13609.301310000001</v>
      </c>
      <c r="H256" s="6"/>
    </row>
    <row r="257" spans="2:8" x14ac:dyDescent="0.25">
      <c r="B257" s="5" t="s">
        <v>1258</v>
      </c>
      <c r="C257" s="5" t="s">
        <v>1259</v>
      </c>
      <c r="D257" s="5" t="s">
        <v>275</v>
      </c>
      <c r="E257" s="8">
        <v>8931.5106500000002</v>
      </c>
      <c r="F257" s="8">
        <v>261.09158999999983</v>
      </c>
      <c r="G257" s="8">
        <v>6341.6509299999998</v>
      </c>
      <c r="H257" s="6"/>
    </row>
    <row r="258" spans="2:8" x14ac:dyDescent="0.25">
      <c r="B258" s="5" t="s">
        <v>1260</v>
      </c>
      <c r="C258" s="5" t="s">
        <v>1261</v>
      </c>
      <c r="D258" s="5" t="s">
        <v>276</v>
      </c>
      <c r="E258" s="8">
        <v>0</v>
      </c>
      <c r="F258" s="8">
        <v>5667.2129999999997</v>
      </c>
      <c r="G258" s="8">
        <v>9802.8315500000008</v>
      </c>
      <c r="H258" s="6"/>
    </row>
    <row r="259" spans="2:8" x14ac:dyDescent="0.25">
      <c r="B259" s="5" t="s">
        <v>1262</v>
      </c>
      <c r="C259" s="5" t="s">
        <v>1263</v>
      </c>
      <c r="D259" s="5" t="s">
        <v>277</v>
      </c>
      <c r="E259" s="8">
        <v>1353.0360000000001</v>
      </c>
      <c r="F259" s="8">
        <v>0</v>
      </c>
      <c r="G259" s="8">
        <v>13877.337</v>
      </c>
      <c r="H259" s="6"/>
    </row>
    <row r="260" spans="2:8" x14ac:dyDescent="0.25">
      <c r="B260" s="5" t="s">
        <v>1264</v>
      </c>
      <c r="C260" s="5" t="s">
        <v>1265</v>
      </c>
      <c r="D260" s="5" t="s">
        <v>278</v>
      </c>
      <c r="E260" s="8">
        <v>0</v>
      </c>
      <c r="F260" s="8">
        <v>5319.4009000000005</v>
      </c>
      <c r="G260" s="8">
        <v>9544.0195700000004</v>
      </c>
      <c r="H260" s="6"/>
    </row>
    <row r="261" spans="2:8" x14ac:dyDescent="0.25">
      <c r="B261" s="5" t="s">
        <v>1266</v>
      </c>
      <c r="C261" s="5" t="s">
        <v>1267</v>
      </c>
      <c r="D261" s="5" t="s">
        <v>279</v>
      </c>
      <c r="E261" s="8">
        <v>0</v>
      </c>
      <c r="F261" s="8">
        <v>1045.9570631000001</v>
      </c>
      <c r="G261" s="8">
        <v>13049.867380000002</v>
      </c>
      <c r="H261" s="6"/>
    </row>
    <row r="262" spans="2:8" x14ac:dyDescent="0.25">
      <c r="B262" s="5" t="s">
        <v>1268</v>
      </c>
      <c r="C262" s="5" t="s">
        <v>1269</v>
      </c>
      <c r="D262" s="5" t="s">
        <v>280</v>
      </c>
      <c r="E262" s="8">
        <v>0</v>
      </c>
      <c r="F262" s="8">
        <v>0</v>
      </c>
      <c r="G262" s="8">
        <v>13991.829529999999</v>
      </c>
      <c r="H262" s="6"/>
    </row>
    <row r="263" spans="2:8" x14ac:dyDescent="0.25">
      <c r="B263" s="5" t="s">
        <v>1270</v>
      </c>
      <c r="C263" s="5" t="s">
        <v>1271</v>
      </c>
      <c r="D263" s="5" t="s">
        <v>281</v>
      </c>
      <c r="E263" s="8">
        <v>0</v>
      </c>
      <c r="F263" s="8">
        <v>13373.37017</v>
      </c>
      <c r="G263" s="8">
        <v>467.44682</v>
      </c>
      <c r="H263" s="6"/>
    </row>
    <row r="264" spans="2:8" x14ac:dyDescent="0.25">
      <c r="B264" s="5" t="s">
        <v>1272</v>
      </c>
      <c r="C264" s="5" t="s">
        <v>1273</v>
      </c>
      <c r="D264" s="5" t="s">
        <v>282</v>
      </c>
      <c r="E264" s="8">
        <v>0</v>
      </c>
      <c r="F264" s="8">
        <v>2711.0403732140003</v>
      </c>
      <c r="G264" s="8">
        <v>10456.309111086002</v>
      </c>
      <c r="H264" s="6"/>
    </row>
    <row r="265" spans="2:8" x14ac:dyDescent="0.25">
      <c r="B265" s="5" t="s">
        <v>1274</v>
      </c>
      <c r="C265" s="5" t="s">
        <v>1275</v>
      </c>
      <c r="D265" s="5" t="s">
        <v>283</v>
      </c>
      <c r="E265" s="8">
        <v>0</v>
      </c>
      <c r="F265" s="8">
        <v>1221.4065999999998</v>
      </c>
      <c r="G265" s="8">
        <v>11679.8125</v>
      </c>
      <c r="H265" s="6"/>
    </row>
    <row r="266" spans="2:8" x14ac:dyDescent="0.25">
      <c r="B266" s="5" t="s">
        <v>1276</v>
      </c>
      <c r="C266" s="5" t="s">
        <v>1277</v>
      </c>
      <c r="D266" s="5" t="s">
        <v>284</v>
      </c>
      <c r="E266" s="8">
        <v>7460.4707800000006</v>
      </c>
      <c r="F266" s="8">
        <v>4565.2473300000001</v>
      </c>
      <c r="G266" s="8">
        <v>590.15989000000002</v>
      </c>
      <c r="H266" s="6"/>
    </row>
    <row r="267" spans="2:8" x14ac:dyDescent="0.25">
      <c r="B267" s="5" t="s">
        <v>1278</v>
      </c>
      <c r="C267" s="5" t="s">
        <v>1279</v>
      </c>
      <c r="D267" s="5" t="s">
        <v>285</v>
      </c>
      <c r="E267" s="8">
        <v>0</v>
      </c>
      <c r="F267" s="8">
        <v>0</v>
      </c>
      <c r="G267" s="8">
        <v>12079.960999999999</v>
      </c>
      <c r="H267" s="6"/>
    </row>
    <row r="268" spans="2:8" x14ac:dyDescent="0.25">
      <c r="B268" s="5" t="s">
        <v>1280</v>
      </c>
      <c r="C268" s="5" t="s">
        <v>1281</v>
      </c>
      <c r="D268" s="5" t="s">
        <v>286</v>
      </c>
      <c r="E268" s="8">
        <v>0</v>
      </c>
      <c r="F268" s="8">
        <v>78.790999999999997</v>
      </c>
      <c r="G268" s="8">
        <v>11919.287</v>
      </c>
      <c r="H268" s="6"/>
    </row>
    <row r="269" spans="2:8" x14ac:dyDescent="0.25">
      <c r="B269" s="5" t="s">
        <v>1282</v>
      </c>
      <c r="C269" s="5" t="s">
        <v>1283</v>
      </c>
      <c r="D269" s="5" t="s">
        <v>287</v>
      </c>
      <c r="E269" s="8">
        <v>0</v>
      </c>
      <c r="F269" s="8">
        <v>5302</v>
      </c>
      <c r="G269" s="8">
        <v>5852.5029999999997</v>
      </c>
      <c r="H269" s="6"/>
    </row>
    <row r="270" spans="2:8" x14ac:dyDescent="0.25">
      <c r="B270" s="5" t="s">
        <v>1284</v>
      </c>
      <c r="C270" s="5" t="s">
        <v>1285</v>
      </c>
      <c r="D270" s="5" t="s">
        <v>288</v>
      </c>
      <c r="E270" s="8">
        <v>0</v>
      </c>
      <c r="F270" s="8">
        <v>0</v>
      </c>
      <c r="G270" s="8">
        <v>10790.341370000002</v>
      </c>
      <c r="H270" s="6"/>
    </row>
    <row r="271" spans="2:8" x14ac:dyDescent="0.25">
      <c r="B271" s="5" t="s">
        <v>1286</v>
      </c>
      <c r="C271" s="5" t="s">
        <v>1287</v>
      </c>
      <c r="D271" s="5" t="s">
        <v>289</v>
      </c>
      <c r="E271" s="8">
        <v>0</v>
      </c>
      <c r="F271" s="8">
        <v>0</v>
      </c>
      <c r="G271" s="8">
        <v>10254.73473</v>
      </c>
      <c r="H271" s="6"/>
    </row>
    <row r="272" spans="2:8" x14ac:dyDescent="0.25">
      <c r="B272" s="5" t="s">
        <v>1288</v>
      </c>
      <c r="C272" s="5" t="s">
        <v>1289</v>
      </c>
      <c r="D272" s="5" t="s">
        <v>290</v>
      </c>
      <c r="E272" s="8">
        <v>0</v>
      </c>
      <c r="F272" s="8">
        <v>0</v>
      </c>
      <c r="G272" s="8">
        <v>10052.34779</v>
      </c>
      <c r="H272" s="6"/>
    </row>
    <row r="273" spans="2:8" x14ac:dyDescent="0.25">
      <c r="B273" s="5" t="s">
        <v>1290</v>
      </c>
      <c r="C273" s="5" t="s">
        <v>1291</v>
      </c>
      <c r="D273" s="5" t="s">
        <v>291</v>
      </c>
      <c r="E273" s="8">
        <v>0</v>
      </c>
      <c r="F273" s="8">
        <v>0</v>
      </c>
      <c r="G273" s="8">
        <v>9482.1265700000004</v>
      </c>
      <c r="H273" s="6"/>
    </row>
    <row r="274" spans="2:8" x14ac:dyDescent="0.25">
      <c r="B274" s="5" t="s">
        <v>1292</v>
      </c>
      <c r="C274" s="5" t="s">
        <v>1293</v>
      </c>
      <c r="D274" s="5" t="s">
        <v>292</v>
      </c>
      <c r="E274" s="8">
        <v>0</v>
      </c>
      <c r="F274" s="8">
        <v>5918.8914883220004</v>
      </c>
      <c r="G274" s="8">
        <v>3471.5276016779999</v>
      </c>
      <c r="H274" s="6"/>
    </row>
    <row r="275" spans="2:8" x14ac:dyDescent="0.25">
      <c r="B275" s="5" t="s">
        <v>1294</v>
      </c>
      <c r="C275" s="5" t="s">
        <v>1295</v>
      </c>
      <c r="D275" s="5" t="s">
        <v>293</v>
      </c>
      <c r="E275" s="8">
        <v>191.88900000000001</v>
      </c>
      <c r="F275" s="8">
        <v>6562.4369999999999</v>
      </c>
      <c r="G275" s="8">
        <v>2523.8690000000001</v>
      </c>
      <c r="H275" s="6"/>
    </row>
    <row r="276" spans="2:8" x14ac:dyDescent="0.25">
      <c r="B276" s="5" t="s">
        <v>1296</v>
      </c>
      <c r="C276" s="5" t="s">
        <v>1297</v>
      </c>
      <c r="D276" s="5" t="s">
        <v>294</v>
      </c>
      <c r="E276" s="8">
        <v>0</v>
      </c>
      <c r="F276" s="8">
        <v>10.736549999999999</v>
      </c>
      <c r="G276" s="8">
        <v>9052.4297499999993</v>
      </c>
      <c r="H276" s="6"/>
    </row>
    <row r="277" spans="2:8" x14ac:dyDescent="0.25">
      <c r="B277" s="5" t="s">
        <v>1298</v>
      </c>
      <c r="C277" s="5" t="s">
        <v>1299</v>
      </c>
      <c r="D277" s="5" t="s">
        <v>295</v>
      </c>
      <c r="E277" s="8">
        <v>0</v>
      </c>
      <c r="F277" s="8">
        <v>-7.008</v>
      </c>
      <c r="G277" s="8">
        <v>8505.5347800000018</v>
      </c>
      <c r="H277" s="6"/>
    </row>
    <row r="278" spans="2:8" x14ac:dyDescent="0.25">
      <c r="B278" s="5" t="s">
        <v>1300</v>
      </c>
      <c r="C278" s="5" t="s">
        <v>1301</v>
      </c>
      <c r="D278" s="5" t="s">
        <v>296</v>
      </c>
      <c r="E278" s="8">
        <v>0</v>
      </c>
      <c r="F278" s="8">
        <v>4422.3040000000001</v>
      </c>
      <c r="G278" s="8">
        <v>4057.2159999999999</v>
      </c>
      <c r="H278" s="6"/>
    </row>
    <row r="279" spans="2:8" x14ac:dyDescent="0.25">
      <c r="B279" s="5" t="s">
        <v>1302</v>
      </c>
      <c r="C279" s="5" t="s">
        <v>1303</v>
      </c>
      <c r="D279" s="5" t="s">
        <v>297</v>
      </c>
      <c r="E279" s="8">
        <v>0</v>
      </c>
      <c r="F279" s="8">
        <v>0</v>
      </c>
      <c r="G279" s="8">
        <v>8454.9050000000007</v>
      </c>
      <c r="H279" s="6"/>
    </row>
    <row r="280" spans="2:8" x14ac:dyDescent="0.25">
      <c r="B280" s="5" t="s">
        <v>1304</v>
      </c>
      <c r="C280" s="5" t="s">
        <v>1305</v>
      </c>
      <c r="D280" s="5" t="s">
        <v>298</v>
      </c>
      <c r="E280" s="8">
        <v>0</v>
      </c>
      <c r="F280" s="8">
        <v>48.722000000000001</v>
      </c>
      <c r="G280" s="8">
        <v>8264.2108100000005</v>
      </c>
      <c r="H280" s="6"/>
    </row>
    <row r="281" spans="2:8" x14ac:dyDescent="0.25">
      <c r="B281" s="5" t="s">
        <v>1306</v>
      </c>
      <c r="C281" s="5" t="s">
        <v>1307</v>
      </c>
      <c r="D281" s="5" t="s">
        <v>299</v>
      </c>
      <c r="E281" s="8">
        <v>0</v>
      </c>
      <c r="F281" s="8">
        <v>0</v>
      </c>
      <c r="G281" s="8">
        <v>8134.2839999999997</v>
      </c>
      <c r="H281" s="6"/>
    </row>
    <row r="282" spans="2:8" x14ac:dyDescent="0.25">
      <c r="B282" s="5" t="s">
        <v>1308</v>
      </c>
      <c r="C282" s="5" t="s">
        <v>1309</v>
      </c>
      <c r="D282" s="5" t="s">
        <v>300</v>
      </c>
      <c r="E282" s="8">
        <v>0</v>
      </c>
      <c r="F282" s="8">
        <v>2608.29702</v>
      </c>
      <c r="G282" s="8">
        <v>5341.3749800000005</v>
      </c>
      <c r="H282" s="6"/>
    </row>
    <row r="283" spans="2:8" x14ac:dyDescent="0.25">
      <c r="B283" s="5" t="s">
        <v>1310</v>
      </c>
      <c r="C283" s="5" t="s">
        <v>1311</v>
      </c>
      <c r="D283" s="5" t="s">
        <v>301</v>
      </c>
      <c r="E283" s="8">
        <v>-1669.4472800000001</v>
      </c>
      <c r="F283" s="8">
        <v>10240.19723</v>
      </c>
      <c r="G283" s="8">
        <v>-684.37766999999997</v>
      </c>
      <c r="H283" s="6"/>
    </row>
    <row r="284" spans="2:8" x14ac:dyDescent="0.25">
      <c r="B284" s="5" t="s">
        <v>1312</v>
      </c>
      <c r="C284" s="5" t="s">
        <v>1313</v>
      </c>
      <c r="D284" s="5" t="s">
        <v>302</v>
      </c>
      <c r="E284" s="8">
        <v>0</v>
      </c>
      <c r="F284" s="8">
        <v>20</v>
      </c>
      <c r="G284" s="8">
        <v>7518.9260000000004</v>
      </c>
      <c r="H284" s="6"/>
    </row>
    <row r="285" spans="2:8" x14ac:dyDescent="0.25">
      <c r="B285" s="5" t="s">
        <v>1314</v>
      </c>
      <c r="C285" s="5" t="s">
        <v>1315</v>
      </c>
      <c r="D285" s="5" t="s">
        <v>303</v>
      </c>
      <c r="E285" s="8">
        <v>0</v>
      </c>
      <c r="F285" s="8">
        <v>3700</v>
      </c>
      <c r="G285" s="8">
        <v>3757.7370000000001</v>
      </c>
      <c r="H285" s="6"/>
    </row>
    <row r="286" spans="2:8" x14ac:dyDescent="0.25">
      <c r="B286" s="5" t="s">
        <v>1316</v>
      </c>
      <c r="C286" s="5" t="s">
        <v>1317</v>
      </c>
      <c r="D286" s="5" t="s">
        <v>304</v>
      </c>
      <c r="E286" s="8">
        <v>0</v>
      </c>
      <c r="F286" s="8">
        <v>0</v>
      </c>
      <c r="G286" s="8">
        <v>7142.2275200000004</v>
      </c>
      <c r="H286" s="6"/>
    </row>
    <row r="287" spans="2:8" x14ac:dyDescent="0.25">
      <c r="B287" s="5" t="s">
        <v>1318</v>
      </c>
      <c r="C287" s="5" t="s">
        <v>1319</v>
      </c>
      <c r="D287" s="5" t="s">
        <v>305</v>
      </c>
      <c r="E287" s="8">
        <v>0</v>
      </c>
      <c r="F287" s="8">
        <v>0</v>
      </c>
      <c r="G287" s="8">
        <v>7088.1334100000013</v>
      </c>
      <c r="H287" s="6"/>
    </row>
    <row r="288" spans="2:8" x14ac:dyDescent="0.25">
      <c r="B288" s="5" t="s">
        <v>1320</v>
      </c>
      <c r="C288" s="5" t="s">
        <v>1321</v>
      </c>
      <c r="D288" s="5" t="s">
        <v>306</v>
      </c>
      <c r="E288" s="8">
        <v>0</v>
      </c>
      <c r="F288" s="8">
        <v>0</v>
      </c>
      <c r="G288" s="8">
        <v>7083.379069999999</v>
      </c>
      <c r="H288" s="6"/>
    </row>
    <row r="289" spans="2:8" x14ac:dyDescent="0.25">
      <c r="B289" s="5" t="s">
        <v>1322</v>
      </c>
      <c r="C289" s="5" t="s">
        <v>1323</v>
      </c>
      <c r="D289" s="5" t="s">
        <v>307</v>
      </c>
      <c r="E289" s="8">
        <v>0</v>
      </c>
      <c r="F289" s="8">
        <v>0</v>
      </c>
      <c r="G289" s="8">
        <v>6811.6348399999997</v>
      </c>
      <c r="H289" s="6"/>
    </row>
    <row r="290" spans="2:8" x14ac:dyDescent="0.25">
      <c r="B290" s="5" t="s">
        <v>1324</v>
      </c>
      <c r="C290" s="5" t="s">
        <v>1325</v>
      </c>
      <c r="D290" s="5" t="s">
        <v>308</v>
      </c>
      <c r="E290" s="8">
        <v>0</v>
      </c>
      <c r="F290" s="8">
        <v>0</v>
      </c>
      <c r="G290" s="8">
        <v>6800.5535400000008</v>
      </c>
      <c r="H290" s="6"/>
    </row>
    <row r="291" spans="2:8" x14ac:dyDescent="0.25">
      <c r="B291" s="5" t="s">
        <v>1326</v>
      </c>
      <c r="C291" s="5" t="s">
        <v>1327</v>
      </c>
      <c r="D291" s="5" t="s">
        <v>309</v>
      </c>
      <c r="E291" s="8">
        <v>0</v>
      </c>
      <c r="F291" s="8">
        <v>11.2509</v>
      </c>
      <c r="G291" s="8">
        <v>6768.3545299999996</v>
      </c>
      <c r="H291" s="6"/>
    </row>
    <row r="292" spans="2:8" x14ac:dyDescent="0.25">
      <c r="B292" s="5" t="s">
        <v>1328</v>
      </c>
      <c r="C292" s="5" t="s">
        <v>1329</v>
      </c>
      <c r="D292" s="5" t="s">
        <v>310</v>
      </c>
      <c r="E292" s="8">
        <v>0</v>
      </c>
      <c r="F292" s="8">
        <v>3874.1827599999997</v>
      </c>
      <c r="G292" s="8">
        <v>2725.6379999999999</v>
      </c>
      <c r="H292" s="6"/>
    </row>
    <row r="293" spans="2:8" x14ac:dyDescent="0.25">
      <c r="B293" s="5" t="s">
        <v>1330</v>
      </c>
      <c r="C293" s="5" t="s">
        <v>1331</v>
      </c>
      <c r="D293" s="5" t="s">
        <v>311</v>
      </c>
      <c r="E293" s="8">
        <v>0</v>
      </c>
      <c r="F293" s="8">
        <v>0</v>
      </c>
      <c r="G293" s="8">
        <v>6210.3355499999998</v>
      </c>
      <c r="H293" s="6"/>
    </row>
    <row r="294" spans="2:8" x14ac:dyDescent="0.25">
      <c r="B294" s="5" t="s">
        <v>1332</v>
      </c>
      <c r="C294" s="5" t="s">
        <v>1333</v>
      </c>
      <c r="D294" s="5" t="s">
        <v>312</v>
      </c>
      <c r="E294" s="8">
        <v>0</v>
      </c>
      <c r="F294" s="8">
        <v>201.93818109999998</v>
      </c>
      <c r="G294" s="8">
        <v>5791.4269999999997</v>
      </c>
      <c r="H294" s="6"/>
    </row>
    <row r="295" spans="2:8" x14ac:dyDescent="0.25">
      <c r="B295" s="5" t="s">
        <v>1334</v>
      </c>
      <c r="C295" s="5" t="s">
        <v>1335</v>
      </c>
      <c r="D295" s="5" t="s">
        <v>313</v>
      </c>
      <c r="E295" s="8">
        <v>0</v>
      </c>
      <c r="F295" s="8">
        <v>11.141999999999999</v>
      </c>
      <c r="G295" s="8">
        <v>5823.4766600000003</v>
      </c>
      <c r="H295" s="6"/>
    </row>
    <row r="296" spans="2:8" x14ac:dyDescent="0.25">
      <c r="B296" s="5" t="s">
        <v>1336</v>
      </c>
      <c r="C296" s="5" t="s">
        <v>1337</v>
      </c>
      <c r="D296" s="5" t="s">
        <v>314</v>
      </c>
      <c r="E296" s="8">
        <v>0</v>
      </c>
      <c r="F296" s="8">
        <v>0</v>
      </c>
      <c r="G296" s="8">
        <v>5768.0210499999994</v>
      </c>
      <c r="H296" s="6"/>
    </row>
    <row r="297" spans="2:8" x14ac:dyDescent="0.25">
      <c r="B297" s="5" t="s">
        <v>1338</v>
      </c>
      <c r="C297" s="5" t="s">
        <v>1339</v>
      </c>
      <c r="D297" s="5" t="s">
        <v>315</v>
      </c>
      <c r="E297" s="8">
        <v>0</v>
      </c>
      <c r="F297" s="8">
        <v>0</v>
      </c>
      <c r="G297" s="8">
        <v>5742.1980000000003</v>
      </c>
      <c r="H297" s="6"/>
    </row>
    <row r="298" spans="2:8" x14ac:dyDescent="0.25">
      <c r="B298" s="5" t="s">
        <v>1340</v>
      </c>
      <c r="C298" s="5" t="s">
        <v>1341</v>
      </c>
      <c r="D298" s="5" t="s">
        <v>316</v>
      </c>
      <c r="E298" s="8">
        <v>0</v>
      </c>
      <c r="F298" s="8">
        <v>24.602730000000001</v>
      </c>
      <c r="G298" s="8">
        <v>5626.160170000001</v>
      </c>
      <c r="H298" s="6"/>
    </row>
    <row r="299" spans="2:8" x14ac:dyDescent="0.25">
      <c r="B299" s="5" t="s">
        <v>1342</v>
      </c>
      <c r="C299" s="5" t="s">
        <v>1343</v>
      </c>
      <c r="D299" s="5" t="s">
        <v>317</v>
      </c>
      <c r="E299" s="8">
        <v>0</v>
      </c>
      <c r="F299" s="8">
        <v>0</v>
      </c>
      <c r="G299" s="8">
        <v>5496.4899500000001</v>
      </c>
      <c r="H299" s="6"/>
    </row>
    <row r="300" spans="2:8" x14ac:dyDescent="0.25">
      <c r="B300" s="5" t="s">
        <v>1344</v>
      </c>
      <c r="C300" s="5" t="s">
        <v>1345</v>
      </c>
      <c r="D300" s="5" t="s">
        <v>318</v>
      </c>
      <c r="E300" s="8">
        <v>0</v>
      </c>
      <c r="F300" s="8">
        <v>4129</v>
      </c>
      <c r="G300" s="8">
        <v>796.74</v>
      </c>
      <c r="H300" s="6"/>
    </row>
    <row r="301" spans="2:8" x14ac:dyDescent="0.25">
      <c r="B301" s="5" t="s">
        <v>1346</v>
      </c>
      <c r="C301" s="5" t="s">
        <v>1347</v>
      </c>
      <c r="D301" s="5" t="s">
        <v>319</v>
      </c>
      <c r="E301" s="8">
        <v>0</v>
      </c>
      <c r="F301" s="8">
        <v>0</v>
      </c>
      <c r="G301" s="8">
        <v>4683.8059999999996</v>
      </c>
      <c r="H301" s="6"/>
    </row>
    <row r="302" spans="2:8" x14ac:dyDescent="0.25">
      <c r="B302" s="5" t="s">
        <v>1348</v>
      </c>
      <c r="C302" s="5" t="s">
        <v>1349</v>
      </c>
      <c r="D302" s="5" t="s">
        <v>320</v>
      </c>
      <c r="E302" s="8">
        <v>0</v>
      </c>
      <c r="F302" s="8">
        <v>2842.7845199999997</v>
      </c>
      <c r="G302" s="8">
        <v>1584.5893800000001</v>
      </c>
      <c r="H302" s="6"/>
    </row>
    <row r="303" spans="2:8" x14ac:dyDescent="0.25">
      <c r="B303" s="5" t="s">
        <v>1350</v>
      </c>
      <c r="C303" s="5" t="s">
        <v>1351</v>
      </c>
      <c r="D303" s="5" t="s">
        <v>321</v>
      </c>
      <c r="E303" s="8">
        <v>0</v>
      </c>
      <c r="F303" s="8">
        <v>0</v>
      </c>
      <c r="G303" s="8">
        <v>4335</v>
      </c>
      <c r="H303" s="6"/>
    </row>
    <row r="304" spans="2:8" x14ac:dyDescent="0.25">
      <c r="B304" s="5" t="s">
        <v>1352</v>
      </c>
      <c r="C304" s="5" t="s">
        <v>1353</v>
      </c>
      <c r="D304" s="5" t="s">
        <v>322</v>
      </c>
      <c r="E304" s="8">
        <v>0</v>
      </c>
      <c r="F304" s="8">
        <v>0</v>
      </c>
      <c r="G304" s="8">
        <v>4294.9430000000002</v>
      </c>
      <c r="H304" s="6"/>
    </row>
    <row r="305" spans="2:8" x14ac:dyDescent="0.25">
      <c r="B305" s="5" t="s">
        <v>1354</v>
      </c>
      <c r="C305" s="5" t="s">
        <v>1355</v>
      </c>
      <c r="D305" s="5" t="s">
        <v>323</v>
      </c>
      <c r="E305" s="8">
        <v>0</v>
      </c>
      <c r="F305" s="8">
        <v>0</v>
      </c>
      <c r="G305" s="8">
        <v>4162.9127099999996</v>
      </c>
      <c r="H305" s="6"/>
    </row>
    <row r="306" spans="2:8" x14ac:dyDescent="0.25">
      <c r="B306" s="5" t="s">
        <v>1356</v>
      </c>
      <c r="C306" s="5" t="s">
        <v>1357</v>
      </c>
      <c r="D306" s="5" t="s">
        <v>324</v>
      </c>
      <c r="E306" s="8">
        <v>0</v>
      </c>
      <c r="F306" s="8">
        <v>2045.7931299999998</v>
      </c>
      <c r="G306" s="8">
        <v>2090.9108700000002</v>
      </c>
      <c r="H306" s="6"/>
    </row>
    <row r="307" spans="2:8" x14ac:dyDescent="0.25">
      <c r="B307" s="5" t="s">
        <v>1358</v>
      </c>
      <c r="C307" s="5" t="s">
        <v>1359</v>
      </c>
      <c r="D307" s="5" t="s">
        <v>325</v>
      </c>
      <c r="E307" s="8">
        <v>0</v>
      </c>
      <c r="F307" s="8">
        <v>15.279</v>
      </c>
      <c r="G307" s="8">
        <v>3781.8014900000003</v>
      </c>
      <c r="H307" s="6"/>
    </row>
    <row r="308" spans="2:8" x14ac:dyDescent="0.25">
      <c r="B308" s="5" t="s">
        <v>1360</v>
      </c>
      <c r="C308" s="5" t="s">
        <v>1361</v>
      </c>
      <c r="D308" s="5" t="s">
        <v>326</v>
      </c>
      <c r="E308" s="8">
        <v>0</v>
      </c>
      <c r="F308" s="8">
        <v>142.95089999999999</v>
      </c>
      <c r="G308" s="8">
        <v>3638.8901599999999</v>
      </c>
      <c r="H308" s="6"/>
    </row>
    <row r="309" spans="2:8" x14ac:dyDescent="0.25">
      <c r="B309" s="5" t="s">
        <v>1362</v>
      </c>
      <c r="C309" s="5" t="s">
        <v>1363</v>
      </c>
      <c r="D309" s="5" t="s">
        <v>327</v>
      </c>
      <c r="E309" s="8">
        <v>0</v>
      </c>
      <c r="F309" s="8">
        <v>0</v>
      </c>
      <c r="G309" s="8">
        <v>3731.6922700000005</v>
      </c>
      <c r="H309" s="6"/>
    </row>
    <row r="310" spans="2:8" x14ac:dyDescent="0.25">
      <c r="B310" s="5" t="s">
        <v>1364</v>
      </c>
      <c r="C310" s="5" t="s">
        <v>1365</v>
      </c>
      <c r="D310" s="5" t="s">
        <v>328</v>
      </c>
      <c r="E310" s="8">
        <v>0</v>
      </c>
      <c r="F310" s="8">
        <v>0</v>
      </c>
      <c r="G310" s="8">
        <v>3684.0520000000001</v>
      </c>
      <c r="H310" s="6"/>
    </row>
    <row r="311" spans="2:8" x14ac:dyDescent="0.25">
      <c r="B311" s="5" t="s">
        <v>1366</v>
      </c>
      <c r="C311" s="5" t="s">
        <v>1367</v>
      </c>
      <c r="D311" s="5" t="s">
        <v>329</v>
      </c>
      <c r="E311" s="8">
        <v>0</v>
      </c>
      <c r="F311" s="8">
        <v>2316.654</v>
      </c>
      <c r="G311" s="8">
        <v>1120.8</v>
      </c>
      <c r="H311" s="6"/>
    </row>
    <row r="312" spans="2:8" x14ac:dyDescent="0.25">
      <c r="B312" s="5" t="s">
        <v>1368</v>
      </c>
      <c r="C312" s="5" t="s">
        <v>1369</v>
      </c>
      <c r="D312" s="5" t="s">
        <v>330</v>
      </c>
      <c r="E312" s="8">
        <v>0</v>
      </c>
      <c r="F312" s="8">
        <v>1546.1134</v>
      </c>
      <c r="G312" s="8">
        <v>1696.4706000000001</v>
      </c>
      <c r="H312" s="6"/>
    </row>
    <row r="313" spans="2:8" x14ac:dyDescent="0.25">
      <c r="B313" s="5" t="s">
        <v>1370</v>
      </c>
      <c r="C313" s="5" t="s">
        <v>1371</v>
      </c>
      <c r="D313" s="5" t="s">
        <v>331</v>
      </c>
      <c r="E313" s="8">
        <v>0</v>
      </c>
      <c r="F313" s="8">
        <v>0</v>
      </c>
      <c r="G313" s="8">
        <v>3150.8266699999999</v>
      </c>
      <c r="H313" s="6"/>
    </row>
    <row r="314" spans="2:8" x14ac:dyDescent="0.25">
      <c r="B314" s="5" t="s">
        <v>1372</v>
      </c>
      <c r="C314" s="5" t="s">
        <v>1373</v>
      </c>
      <c r="D314" s="5" t="s">
        <v>332</v>
      </c>
      <c r="E314" s="8">
        <v>0</v>
      </c>
      <c r="F314" s="8">
        <v>109.08925362999999</v>
      </c>
      <c r="G314" s="8">
        <v>3016.78139637</v>
      </c>
      <c r="H314" s="6"/>
    </row>
    <row r="315" spans="2:8" x14ac:dyDescent="0.25">
      <c r="B315" s="5" t="s">
        <v>1374</v>
      </c>
      <c r="C315" s="5" t="s">
        <v>1375</v>
      </c>
      <c r="D315" s="5" t="s">
        <v>333</v>
      </c>
      <c r="E315" s="8">
        <v>0</v>
      </c>
      <c r="F315" s="8">
        <v>2634</v>
      </c>
      <c r="G315" s="8">
        <v>267.93900000000002</v>
      </c>
      <c r="H315" s="6"/>
    </row>
    <row r="316" spans="2:8" x14ac:dyDescent="0.25">
      <c r="B316" s="5" t="s">
        <v>1376</v>
      </c>
      <c r="C316" s="5" t="s">
        <v>1377</v>
      </c>
      <c r="D316" s="5" t="s">
        <v>334</v>
      </c>
      <c r="E316" s="8">
        <v>0</v>
      </c>
      <c r="F316" s="8">
        <v>0</v>
      </c>
      <c r="G316" s="8">
        <v>2850.2919999999999</v>
      </c>
      <c r="H316" s="6"/>
    </row>
    <row r="317" spans="2:8" x14ac:dyDescent="0.25">
      <c r="B317" s="5" t="s">
        <v>1378</v>
      </c>
      <c r="C317" s="5" t="s">
        <v>1379</v>
      </c>
      <c r="D317" s="5" t="s">
        <v>335</v>
      </c>
      <c r="E317" s="8">
        <v>0</v>
      </c>
      <c r="F317" s="8">
        <v>0</v>
      </c>
      <c r="G317" s="8">
        <v>2641.5155</v>
      </c>
      <c r="H317" s="6"/>
    </row>
    <row r="318" spans="2:8" x14ac:dyDescent="0.25">
      <c r="B318" s="5" t="s">
        <v>1380</v>
      </c>
      <c r="C318" s="5" t="s">
        <v>1381</v>
      </c>
      <c r="D318" s="5" t="s">
        <v>336</v>
      </c>
      <c r="E318" s="8">
        <v>0</v>
      </c>
      <c r="F318" s="8">
        <v>-6.2105464209999992</v>
      </c>
      <c r="G318" s="8">
        <v>2540.8556464210001</v>
      </c>
      <c r="H318" s="6"/>
    </row>
    <row r="319" spans="2:8" x14ac:dyDescent="0.25">
      <c r="B319" s="5" t="s">
        <v>1382</v>
      </c>
      <c r="C319" s="5" t="s">
        <v>1383</v>
      </c>
      <c r="D319" s="5" t="s">
        <v>337</v>
      </c>
      <c r="E319" s="8">
        <v>0</v>
      </c>
      <c r="F319" s="8">
        <v>0</v>
      </c>
      <c r="G319" s="8">
        <v>2467</v>
      </c>
      <c r="H319" s="6"/>
    </row>
    <row r="320" spans="2:8" x14ac:dyDescent="0.25">
      <c r="B320" s="5" t="s">
        <v>1384</v>
      </c>
      <c r="C320" s="5" t="s">
        <v>1385</v>
      </c>
      <c r="D320" s="5" t="s">
        <v>338</v>
      </c>
      <c r="E320" s="8">
        <v>0</v>
      </c>
      <c r="F320" s="8">
        <v>2130.7870800000001</v>
      </c>
      <c r="G320" s="8">
        <v>250.87062</v>
      </c>
      <c r="H320" s="6"/>
    </row>
    <row r="321" spans="2:8" x14ac:dyDescent="0.25">
      <c r="B321" s="5" t="s">
        <v>1386</v>
      </c>
      <c r="C321" s="5" t="s">
        <v>1387</v>
      </c>
      <c r="D321" s="5" t="s">
        <v>339</v>
      </c>
      <c r="E321" s="8">
        <v>0</v>
      </c>
      <c r="F321" s="8">
        <v>0</v>
      </c>
      <c r="G321" s="8">
        <v>2371.395</v>
      </c>
      <c r="H321" s="6"/>
    </row>
    <row r="322" spans="2:8" x14ac:dyDescent="0.25">
      <c r="B322" s="5" t="s">
        <v>1388</v>
      </c>
      <c r="C322" s="5" t="s">
        <v>1389</v>
      </c>
      <c r="D322" s="5" t="s">
        <v>340</v>
      </c>
      <c r="E322" s="8">
        <v>0</v>
      </c>
      <c r="F322" s="8">
        <v>76.195999999999998</v>
      </c>
      <c r="G322" s="8">
        <v>2292.0766899999999</v>
      </c>
      <c r="H322" s="6"/>
    </row>
    <row r="323" spans="2:8" x14ac:dyDescent="0.25">
      <c r="B323" s="5" t="s">
        <v>1390</v>
      </c>
      <c r="C323" s="5" t="s">
        <v>1391</v>
      </c>
      <c r="D323" s="5" t="s">
        <v>341</v>
      </c>
      <c r="E323" s="8">
        <v>0</v>
      </c>
      <c r="F323" s="8">
        <v>297.8</v>
      </c>
      <c r="G323" s="8">
        <v>1961.4393400000001</v>
      </c>
      <c r="H323" s="6"/>
    </row>
    <row r="324" spans="2:8" x14ac:dyDescent="0.25">
      <c r="B324" s="5" t="s">
        <v>1392</v>
      </c>
      <c r="C324" s="5" t="s">
        <v>1393</v>
      </c>
      <c r="D324" s="5" t="s">
        <v>342</v>
      </c>
      <c r="E324" s="8">
        <v>0</v>
      </c>
      <c r="F324" s="8">
        <v>0</v>
      </c>
      <c r="G324" s="8">
        <v>2228.3850000000002</v>
      </c>
      <c r="H324" s="6"/>
    </row>
    <row r="325" spans="2:8" x14ac:dyDescent="0.25">
      <c r="B325" s="5" t="s">
        <v>1394</v>
      </c>
      <c r="C325" s="5" t="s">
        <v>1395</v>
      </c>
      <c r="D325" s="5" t="s">
        <v>343</v>
      </c>
      <c r="E325" s="8">
        <v>4.8171963699999996</v>
      </c>
      <c r="F325" s="8">
        <v>2119.3981236299996</v>
      </c>
      <c r="G325" s="8">
        <v>37.972000000000001</v>
      </c>
      <c r="H325" s="6"/>
    </row>
    <row r="326" spans="2:8" x14ac:dyDescent="0.25">
      <c r="B326" s="5" t="s">
        <v>1396</v>
      </c>
      <c r="C326" s="5" t="s">
        <v>1397</v>
      </c>
      <c r="D326" s="5" t="s">
        <v>344</v>
      </c>
      <c r="E326" s="8">
        <v>32.198</v>
      </c>
      <c r="F326" s="8">
        <v>0</v>
      </c>
      <c r="G326" s="8">
        <v>1961.6569999999999</v>
      </c>
      <c r="H326" s="6"/>
    </row>
    <row r="327" spans="2:8" x14ac:dyDescent="0.25">
      <c r="B327" s="5" t="s">
        <v>1398</v>
      </c>
      <c r="C327" s="5" t="s">
        <v>1399</v>
      </c>
      <c r="D327" s="5" t="s">
        <v>345</v>
      </c>
      <c r="E327" s="8">
        <v>0</v>
      </c>
      <c r="F327" s="8">
        <v>1034.528</v>
      </c>
      <c r="G327" s="8">
        <v>939.98599999999999</v>
      </c>
      <c r="H327" s="6"/>
    </row>
    <row r="328" spans="2:8" x14ac:dyDescent="0.25">
      <c r="B328" s="5" t="s">
        <v>1400</v>
      </c>
      <c r="C328" s="5" t="s">
        <v>1401</v>
      </c>
      <c r="D328" s="5" t="s">
        <v>346</v>
      </c>
      <c r="E328" s="8">
        <v>0</v>
      </c>
      <c r="F328" s="8">
        <v>1488.44327</v>
      </c>
      <c r="G328" s="8">
        <v>95.161729999999991</v>
      </c>
      <c r="H328" s="6"/>
    </row>
    <row r="329" spans="2:8" x14ac:dyDescent="0.25">
      <c r="B329" s="5" t="s">
        <v>1402</v>
      </c>
      <c r="C329" s="5" t="s">
        <v>1403</v>
      </c>
      <c r="D329" s="5" t="s">
        <v>347</v>
      </c>
      <c r="E329" s="8">
        <v>0</v>
      </c>
      <c r="F329" s="8">
        <v>4.42</v>
      </c>
      <c r="G329" s="8">
        <v>1575</v>
      </c>
      <c r="H329" s="6"/>
    </row>
    <row r="330" spans="2:8" x14ac:dyDescent="0.25">
      <c r="B330" s="5" t="s">
        <v>1404</v>
      </c>
      <c r="C330" s="5" t="s">
        <v>1405</v>
      </c>
      <c r="D330" s="5" t="s">
        <v>348</v>
      </c>
      <c r="E330" s="8">
        <v>0</v>
      </c>
      <c r="F330" s="8">
        <v>0</v>
      </c>
      <c r="G330" s="8">
        <v>1408.7617</v>
      </c>
      <c r="H330" s="6"/>
    </row>
    <row r="331" spans="2:8" x14ac:dyDescent="0.25">
      <c r="B331" s="5" t="s">
        <v>1406</v>
      </c>
      <c r="C331" s="5" t="s">
        <v>1407</v>
      </c>
      <c r="D331" s="5" t="s">
        <v>349</v>
      </c>
      <c r="E331" s="8">
        <v>0</v>
      </c>
      <c r="F331" s="8">
        <v>13.89</v>
      </c>
      <c r="G331" s="8">
        <v>1388.5730000000001</v>
      </c>
      <c r="H331" s="6"/>
    </row>
    <row r="332" spans="2:8" x14ac:dyDescent="0.25">
      <c r="B332" s="5" t="s">
        <v>1408</v>
      </c>
      <c r="C332" s="5" t="s">
        <v>1409</v>
      </c>
      <c r="D332" s="5" t="s">
        <v>350</v>
      </c>
      <c r="E332" s="8">
        <v>0</v>
      </c>
      <c r="F332" s="8">
        <v>863.46299999999997</v>
      </c>
      <c r="G332" s="8">
        <v>537.28300000000002</v>
      </c>
      <c r="H332" s="6"/>
    </row>
    <row r="333" spans="2:8" x14ac:dyDescent="0.25">
      <c r="B333" s="5" t="s">
        <v>1410</v>
      </c>
      <c r="C333" s="5" t="s">
        <v>1411</v>
      </c>
      <c r="D333" s="5" t="s">
        <v>351</v>
      </c>
      <c r="E333" s="8">
        <v>0</v>
      </c>
      <c r="F333" s="8">
        <v>37.273000000000003</v>
      </c>
      <c r="G333" s="8">
        <v>1360.1086</v>
      </c>
      <c r="H333" s="6"/>
    </row>
    <row r="334" spans="2:8" x14ac:dyDescent="0.25">
      <c r="B334" s="5" t="s">
        <v>1412</v>
      </c>
      <c r="C334" s="5" t="s">
        <v>1413</v>
      </c>
      <c r="D334" s="5" t="s">
        <v>352</v>
      </c>
      <c r="E334" s="8">
        <v>0</v>
      </c>
      <c r="F334" s="8">
        <v>0</v>
      </c>
      <c r="G334" s="8">
        <v>1353.96</v>
      </c>
      <c r="H334" s="6"/>
    </row>
    <row r="335" spans="2:8" x14ac:dyDescent="0.25">
      <c r="B335" s="5" t="s">
        <v>1414</v>
      </c>
      <c r="C335" s="5" t="s">
        <v>1415</v>
      </c>
      <c r="D335" s="5" t="s">
        <v>353</v>
      </c>
      <c r="E335" s="8">
        <v>0</v>
      </c>
      <c r="F335" s="8">
        <v>0</v>
      </c>
      <c r="G335" s="8">
        <v>1342.8961299999999</v>
      </c>
      <c r="H335" s="6"/>
    </row>
    <row r="336" spans="2:8" x14ac:dyDescent="0.25">
      <c r="B336" s="5" t="s">
        <v>1416</v>
      </c>
      <c r="C336" s="5" t="s">
        <v>1417</v>
      </c>
      <c r="D336" s="5" t="s">
        <v>354</v>
      </c>
      <c r="E336" s="8">
        <v>0</v>
      </c>
      <c r="F336" s="8">
        <v>0</v>
      </c>
      <c r="G336" s="8">
        <v>1322.0239999999999</v>
      </c>
      <c r="H336" s="6"/>
    </row>
    <row r="337" spans="2:8" x14ac:dyDescent="0.25">
      <c r="B337" s="5" t="s">
        <v>1418</v>
      </c>
      <c r="C337" s="5" t="s">
        <v>1419</v>
      </c>
      <c r="D337" s="5" t="s">
        <v>355</v>
      </c>
      <c r="E337" s="8">
        <v>77.015000000000001</v>
      </c>
      <c r="F337" s="8">
        <v>0</v>
      </c>
      <c r="G337" s="8">
        <v>1240.4768000000001</v>
      </c>
      <c r="H337" s="6"/>
    </row>
    <row r="338" spans="2:8" x14ac:dyDescent="0.25">
      <c r="B338" s="5" t="s">
        <v>1420</v>
      </c>
      <c r="C338" s="5" t="s">
        <v>1421</v>
      </c>
      <c r="D338" s="5" t="s">
        <v>356</v>
      </c>
      <c r="E338" s="8">
        <v>0</v>
      </c>
      <c r="F338" s="8">
        <v>1281.0930000000001</v>
      </c>
      <c r="G338" s="8">
        <v>33.444000000000003</v>
      </c>
      <c r="H338" s="6"/>
    </row>
    <row r="339" spans="2:8" x14ac:dyDescent="0.25">
      <c r="B339" s="5" t="s">
        <v>1422</v>
      </c>
      <c r="C339" s="5" t="s">
        <v>1423</v>
      </c>
      <c r="D339" s="5" t="s">
        <v>357</v>
      </c>
      <c r="E339" s="8">
        <v>290</v>
      </c>
      <c r="F339" s="8">
        <v>0</v>
      </c>
      <c r="G339" s="8">
        <v>881.83000000000015</v>
      </c>
      <c r="H339" s="6"/>
    </row>
    <row r="340" spans="2:8" x14ac:dyDescent="0.25">
      <c r="B340" s="5" t="s">
        <v>1424</v>
      </c>
      <c r="C340" s="5" t="s">
        <v>1425</v>
      </c>
      <c r="D340" s="5" t="s">
        <v>358</v>
      </c>
      <c r="E340" s="8">
        <v>0</v>
      </c>
      <c r="F340" s="8">
        <v>0</v>
      </c>
      <c r="G340" s="8">
        <v>1144.7656399999998</v>
      </c>
      <c r="H340" s="6"/>
    </row>
    <row r="341" spans="2:8" x14ac:dyDescent="0.25">
      <c r="B341" s="5" t="s">
        <v>1426</v>
      </c>
      <c r="C341" s="5" t="s">
        <v>1427</v>
      </c>
      <c r="D341" s="5" t="s">
        <v>359</v>
      </c>
      <c r="E341" s="8">
        <v>0</v>
      </c>
      <c r="F341" s="8">
        <v>1162.1206000000002</v>
      </c>
      <c r="G341" s="8">
        <v>-23.710599999999999</v>
      </c>
      <c r="H341" s="6"/>
    </row>
    <row r="342" spans="2:8" x14ac:dyDescent="0.25">
      <c r="B342" s="5" t="s">
        <v>1428</v>
      </c>
      <c r="C342" s="5" t="s">
        <v>1429</v>
      </c>
      <c r="D342" s="5" t="s">
        <v>360</v>
      </c>
      <c r="E342" s="8">
        <v>0</v>
      </c>
      <c r="F342" s="8">
        <v>0</v>
      </c>
      <c r="G342" s="8">
        <v>1120.8670000000004</v>
      </c>
      <c r="H342" s="6"/>
    </row>
    <row r="343" spans="2:8" x14ac:dyDescent="0.25">
      <c r="B343" s="5" t="s">
        <v>1430</v>
      </c>
      <c r="C343" s="5" t="s">
        <v>1431</v>
      </c>
      <c r="D343" s="5" t="s">
        <v>361</v>
      </c>
      <c r="E343" s="8">
        <v>0</v>
      </c>
      <c r="F343" s="8">
        <v>0</v>
      </c>
      <c r="G343" s="8">
        <v>1066.4365899999998</v>
      </c>
      <c r="H343" s="6"/>
    </row>
    <row r="344" spans="2:8" x14ac:dyDescent="0.25">
      <c r="B344" s="5" t="s">
        <v>1432</v>
      </c>
      <c r="C344" s="5" t="s">
        <v>1433</v>
      </c>
      <c r="D344" s="5" t="s">
        <v>362</v>
      </c>
      <c r="E344" s="8">
        <v>0</v>
      </c>
      <c r="F344" s="8">
        <v>0</v>
      </c>
      <c r="G344" s="8">
        <v>1054.1929399999999</v>
      </c>
      <c r="H344" s="6"/>
    </row>
    <row r="345" spans="2:8" x14ac:dyDescent="0.25">
      <c r="B345" s="5" t="s">
        <v>1434</v>
      </c>
      <c r="C345" s="5" t="s">
        <v>1435</v>
      </c>
      <c r="D345" s="5" t="s">
        <v>363</v>
      </c>
      <c r="E345" s="8">
        <v>0</v>
      </c>
      <c r="F345" s="8">
        <v>0</v>
      </c>
      <c r="G345" s="8">
        <v>959.45799999999997</v>
      </c>
      <c r="H345" s="6"/>
    </row>
    <row r="346" spans="2:8" x14ac:dyDescent="0.25">
      <c r="B346" s="5" t="s">
        <v>1436</v>
      </c>
      <c r="C346" s="5" t="s">
        <v>1437</v>
      </c>
      <c r="D346" s="5" t="s">
        <v>364</v>
      </c>
      <c r="E346" s="8">
        <v>330</v>
      </c>
      <c r="F346" s="8">
        <v>0</v>
      </c>
      <c r="G346" s="8">
        <v>590.38274999999999</v>
      </c>
      <c r="H346" s="6"/>
    </row>
    <row r="347" spans="2:8" x14ac:dyDescent="0.25">
      <c r="B347" s="5" t="s">
        <v>1438</v>
      </c>
      <c r="C347" s="5" t="s">
        <v>1439</v>
      </c>
      <c r="D347" s="5" t="s">
        <v>365</v>
      </c>
      <c r="E347" s="8">
        <v>0</v>
      </c>
      <c r="F347" s="8">
        <v>-7.4700000000000003E-2</v>
      </c>
      <c r="G347" s="8">
        <v>912.5456999999999</v>
      </c>
      <c r="H347" s="6"/>
    </row>
    <row r="348" spans="2:8" x14ac:dyDescent="0.25">
      <c r="B348" s="5" t="s">
        <v>1440</v>
      </c>
      <c r="C348" s="5" t="s">
        <v>1441</v>
      </c>
      <c r="D348" s="5" t="s">
        <v>366</v>
      </c>
      <c r="E348" s="8">
        <v>0</v>
      </c>
      <c r="F348" s="8">
        <v>60</v>
      </c>
      <c r="G348" s="8">
        <v>804.23199999999997</v>
      </c>
      <c r="H348" s="6"/>
    </row>
    <row r="349" spans="2:8" x14ac:dyDescent="0.25">
      <c r="B349" s="5" t="s">
        <v>1442</v>
      </c>
      <c r="C349" s="5" t="s">
        <v>1443</v>
      </c>
      <c r="D349" s="5" t="s">
        <v>367</v>
      </c>
      <c r="E349" s="8">
        <v>0</v>
      </c>
      <c r="F349" s="8">
        <v>0</v>
      </c>
      <c r="G349" s="8">
        <v>863.15831000000003</v>
      </c>
      <c r="H349" s="6"/>
    </row>
    <row r="350" spans="2:8" x14ac:dyDescent="0.25">
      <c r="B350" s="5" t="s">
        <v>1444</v>
      </c>
      <c r="C350" s="5" t="s">
        <v>1445</v>
      </c>
      <c r="D350" s="5" t="s">
        <v>368</v>
      </c>
      <c r="E350" s="8">
        <v>0</v>
      </c>
      <c r="F350" s="8">
        <v>295.39749</v>
      </c>
      <c r="G350" s="8">
        <v>553.81899999999996</v>
      </c>
      <c r="H350" s="6"/>
    </row>
    <row r="351" spans="2:8" x14ac:dyDescent="0.25">
      <c r="B351" s="5" t="s">
        <v>1446</v>
      </c>
      <c r="C351" s="5" t="s">
        <v>1447</v>
      </c>
      <c r="D351" s="5" t="s">
        <v>369</v>
      </c>
      <c r="E351" s="8">
        <v>0</v>
      </c>
      <c r="F351" s="8">
        <v>0</v>
      </c>
      <c r="G351" s="8">
        <v>803.19</v>
      </c>
      <c r="H351" s="6"/>
    </row>
    <row r="352" spans="2:8" x14ac:dyDescent="0.25">
      <c r="B352" s="5" t="s">
        <v>1448</v>
      </c>
      <c r="C352" s="5" t="s">
        <v>1449</v>
      </c>
      <c r="D352" s="5" t="s">
        <v>370</v>
      </c>
      <c r="E352" s="8">
        <v>0</v>
      </c>
      <c r="F352" s="8">
        <v>0</v>
      </c>
      <c r="G352" s="8">
        <v>801.27700000000004</v>
      </c>
      <c r="H352" s="6"/>
    </row>
    <row r="353" spans="2:8" x14ac:dyDescent="0.25">
      <c r="B353" s="5" t="s">
        <v>1450</v>
      </c>
      <c r="C353" s="5" t="s">
        <v>1451</v>
      </c>
      <c r="D353" s="5" t="s">
        <v>371</v>
      </c>
      <c r="E353" s="8">
        <v>0</v>
      </c>
      <c r="F353" s="8">
        <v>0</v>
      </c>
      <c r="G353" s="8">
        <v>772.07540000000006</v>
      </c>
      <c r="H353" s="6"/>
    </row>
    <row r="354" spans="2:8" x14ac:dyDescent="0.25">
      <c r="B354" s="5" t="s">
        <v>1452</v>
      </c>
      <c r="C354" s="5" t="s">
        <v>1453</v>
      </c>
      <c r="D354" s="5" t="s">
        <v>372</v>
      </c>
      <c r="E354" s="8">
        <v>0</v>
      </c>
      <c r="F354" s="8">
        <v>0</v>
      </c>
      <c r="G354" s="8">
        <v>759.90899999999999</v>
      </c>
      <c r="H354" s="6"/>
    </row>
    <row r="355" spans="2:8" x14ac:dyDescent="0.25">
      <c r="B355" s="5" t="s">
        <v>1454</v>
      </c>
      <c r="C355" s="5" t="s">
        <v>1455</v>
      </c>
      <c r="D355" s="5" t="s">
        <v>373</v>
      </c>
      <c r="E355" s="8">
        <v>0</v>
      </c>
      <c r="F355" s="8">
        <v>717.62699999999995</v>
      </c>
      <c r="G355" s="8">
        <v>14.798999999999999</v>
      </c>
      <c r="H355" s="6"/>
    </row>
    <row r="356" spans="2:8" x14ac:dyDescent="0.25">
      <c r="B356" s="5" t="s">
        <v>1456</v>
      </c>
      <c r="C356" s="5" t="s">
        <v>1457</v>
      </c>
      <c r="D356" s="5" t="s">
        <v>374</v>
      </c>
      <c r="E356" s="8">
        <v>0</v>
      </c>
      <c r="F356" s="8">
        <v>0</v>
      </c>
      <c r="G356" s="8">
        <v>709.89</v>
      </c>
      <c r="H356" s="6"/>
    </row>
    <row r="357" spans="2:8" x14ac:dyDescent="0.25">
      <c r="B357" s="5" t="s">
        <v>1458</v>
      </c>
      <c r="C357" s="5" t="s">
        <v>1459</v>
      </c>
      <c r="D357" s="5" t="s">
        <v>375</v>
      </c>
      <c r="E357" s="8">
        <v>0</v>
      </c>
      <c r="F357" s="8">
        <v>701.25168000000008</v>
      </c>
      <c r="G357" s="8">
        <v>0</v>
      </c>
      <c r="H357" s="6"/>
    </row>
    <row r="358" spans="2:8" x14ac:dyDescent="0.25">
      <c r="B358" s="5" t="s">
        <v>1460</v>
      </c>
      <c r="C358" s="5" t="s">
        <v>1461</v>
      </c>
      <c r="D358" s="5" t="s">
        <v>376</v>
      </c>
      <c r="E358" s="8">
        <v>0</v>
      </c>
      <c r="F358" s="8">
        <v>0</v>
      </c>
      <c r="G358" s="8">
        <v>685.71199999999999</v>
      </c>
      <c r="H358" s="6"/>
    </row>
    <row r="359" spans="2:8" x14ac:dyDescent="0.25">
      <c r="B359" s="5" t="s">
        <v>1462</v>
      </c>
      <c r="C359" s="5" t="s">
        <v>1463</v>
      </c>
      <c r="D359" s="5" t="s">
        <v>377</v>
      </c>
      <c r="E359" s="8">
        <v>0</v>
      </c>
      <c r="F359" s="8">
        <v>0</v>
      </c>
      <c r="G359" s="8">
        <v>685.50800000000004</v>
      </c>
      <c r="H359" s="6"/>
    </row>
    <row r="360" spans="2:8" x14ac:dyDescent="0.25">
      <c r="B360" s="5" t="s">
        <v>1464</v>
      </c>
      <c r="C360" s="5" t="s">
        <v>1465</v>
      </c>
      <c r="D360" s="5" t="s">
        <v>378</v>
      </c>
      <c r="E360" s="8">
        <v>0</v>
      </c>
      <c r="F360" s="8">
        <v>680</v>
      </c>
      <c r="G360" s="8">
        <v>5.9999999999999993E-3</v>
      </c>
      <c r="H360" s="6"/>
    </row>
    <row r="361" spans="2:8" x14ac:dyDescent="0.25">
      <c r="B361" s="5" t="s">
        <v>1466</v>
      </c>
      <c r="C361" s="5" t="s">
        <v>1467</v>
      </c>
      <c r="D361" s="5" t="s">
        <v>379</v>
      </c>
      <c r="E361" s="8">
        <v>0</v>
      </c>
      <c r="F361" s="8">
        <v>0</v>
      </c>
      <c r="G361" s="8">
        <v>666.51994999999999</v>
      </c>
      <c r="H361" s="6"/>
    </row>
    <row r="362" spans="2:8" x14ac:dyDescent="0.25">
      <c r="B362" s="5" t="s">
        <v>1468</v>
      </c>
      <c r="C362" s="5" t="s">
        <v>1469</v>
      </c>
      <c r="D362" s="5" t="s">
        <v>380</v>
      </c>
      <c r="E362" s="8">
        <v>0</v>
      </c>
      <c r="F362" s="8">
        <v>0</v>
      </c>
      <c r="G362" s="8">
        <v>643.91700000000003</v>
      </c>
      <c r="H362" s="6"/>
    </row>
    <row r="363" spans="2:8" x14ac:dyDescent="0.25">
      <c r="B363" s="5" t="s">
        <v>1470</v>
      </c>
      <c r="C363" s="5" t="s">
        <v>1471</v>
      </c>
      <c r="D363" s="5" t="s">
        <v>381</v>
      </c>
      <c r="E363" s="8">
        <v>-488.75</v>
      </c>
      <c r="F363" s="8">
        <v>0</v>
      </c>
      <c r="G363" s="8">
        <v>1127.40173</v>
      </c>
      <c r="H363" s="6"/>
    </row>
    <row r="364" spans="2:8" x14ac:dyDescent="0.25">
      <c r="B364" s="5" t="s">
        <v>1472</v>
      </c>
      <c r="C364" s="5" t="s">
        <v>1473</v>
      </c>
      <c r="D364" s="5" t="s">
        <v>382</v>
      </c>
      <c r="E364" s="8">
        <v>0</v>
      </c>
      <c r="F364" s="8">
        <v>20</v>
      </c>
      <c r="G364" s="8">
        <v>591.58799999999997</v>
      </c>
      <c r="H364" s="6"/>
    </row>
    <row r="365" spans="2:8" x14ac:dyDescent="0.25">
      <c r="B365" s="5" t="s">
        <v>1474</v>
      </c>
      <c r="C365" s="5" t="s">
        <v>1475</v>
      </c>
      <c r="D365" s="5" t="s">
        <v>383</v>
      </c>
      <c r="E365" s="8">
        <v>0</v>
      </c>
      <c r="F365" s="8">
        <v>0</v>
      </c>
      <c r="G365" s="8">
        <v>611.46799999999996</v>
      </c>
      <c r="H365" s="6"/>
    </row>
    <row r="366" spans="2:8" x14ac:dyDescent="0.25">
      <c r="B366" s="5" t="s">
        <v>1476</v>
      </c>
      <c r="C366" s="5" t="s">
        <v>1477</v>
      </c>
      <c r="D366" s="5" t="s">
        <v>384</v>
      </c>
      <c r="E366" s="8">
        <v>0</v>
      </c>
      <c r="F366" s="8">
        <v>599.06055000000003</v>
      </c>
      <c r="G366" s="8">
        <v>2.68275</v>
      </c>
      <c r="H366" s="6"/>
    </row>
    <row r="367" spans="2:8" x14ac:dyDescent="0.25">
      <c r="B367" s="5" t="s">
        <v>1478</v>
      </c>
      <c r="C367" s="5" t="s">
        <v>1479</v>
      </c>
      <c r="D367" s="5" t="s">
        <v>385</v>
      </c>
      <c r="E367" s="8">
        <v>0</v>
      </c>
      <c r="F367" s="8">
        <v>0</v>
      </c>
      <c r="G367" s="8">
        <v>596.71900000000005</v>
      </c>
      <c r="H367" s="6"/>
    </row>
    <row r="368" spans="2:8" x14ac:dyDescent="0.25">
      <c r="B368" s="5" t="s">
        <v>1480</v>
      </c>
      <c r="C368" s="5" t="s">
        <v>1481</v>
      </c>
      <c r="D368" s="5" t="s">
        <v>386</v>
      </c>
      <c r="E368" s="8">
        <v>0</v>
      </c>
      <c r="F368" s="8">
        <v>0</v>
      </c>
      <c r="G368" s="8">
        <v>545.23997999999995</v>
      </c>
      <c r="H368" s="6"/>
    </row>
    <row r="369" spans="2:8" x14ac:dyDescent="0.25">
      <c r="B369" s="5" t="s">
        <v>1482</v>
      </c>
      <c r="C369" s="5" t="s">
        <v>1483</v>
      </c>
      <c r="D369" s="5" t="s">
        <v>387</v>
      </c>
      <c r="E369" s="8">
        <v>0</v>
      </c>
      <c r="F369" s="8">
        <v>0</v>
      </c>
      <c r="G369" s="8">
        <v>511.32499999999999</v>
      </c>
      <c r="H369" s="6"/>
    </row>
    <row r="370" spans="2:8" x14ac:dyDescent="0.25">
      <c r="B370" s="5" t="s">
        <v>1484</v>
      </c>
      <c r="C370" s="5" t="s">
        <v>1485</v>
      </c>
      <c r="D370" s="5" t="s">
        <v>388</v>
      </c>
      <c r="E370" s="8">
        <v>0</v>
      </c>
      <c r="F370" s="8">
        <v>0</v>
      </c>
      <c r="G370" s="8">
        <v>445.43900000000002</v>
      </c>
      <c r="H370" s="6"/>
    </row>
    <row r="371" spans="2:8" x14ac:dyDescent="0.25">
      <c r="B371" s="5" t="s">
        <v>1486</v>
      </c>
      <c r="C371" s="5" t="s">
        <v>1487</v>
      </c>
      <c r="D371" s="5" t="s">
        <v>389</v>
      </c>
      <c r="E371" s="8">
        <v>0</v>
      </c>
      <c r="F371" s="8">
        <v>321</v>
      </c>
      <c r="G371" s="8">
        <v>106</v>
      </c>
      <c r="H371" s="6"/>
    </row>
    <row r="372" spans="2:8" x14ac:dyDescent="0.25">
      <c r="B372" s="5" t="s">
        <v>1488</v>
      </c>
      <c r="C372" s="5" t="s">
        <v>1489</v>
      </c>
      <c r="D372" s="5" t="s">
        <v>390</v>
      </c>
      <c r="E372" s="8">
        <v>0</v>
      </c>
      <c r="F372" s="8">
        <v>6072.4286900000006</v>
      </c>
      <c r="G372" s="8">
        <v>-5649.6946899999994</v>
      </c>
      <c r="H372" s="6"/>
    </row>
    <row r="373" spans="2:8" x14ac:dyDescent="0.25">
      <c r="B373" s="5" t="s">
        <v>1490</v>
      </c>
      <c r="C373" s="5" t="s">
        <v>1491</v>
      </c>
      <c r="D373" s="5" t="s">
        <v>391</v>
      </c>
      <c r="E373" s="8">
        <v>0</v>
      </c>
      <c r="F373" s="8">
        <v>13.89</v>
      </c>
      <c r="G373" s="8">
        <v>405.78800000000001</v>
      </c>
      <c r="H373" s="6"/>
    </row>
    <row r="374" spans="2:8" x14ac:dyDescent="0.25">
      <c r="B374" s="5" t="s">
        <v>1492</v>
      </c>
      <c r="C374" s="5" t="s">
        <v>1493</v>
      </c>
      <c r="D374" s="5" t="s">
        <v>392</v>
      </c>
      <c r="E374" s="8">
        <v>0</v>
      </c>
      <c r="F374" s="8">
        <v>26.51</v>
      </c>
      <c r="G374" s="8">
        <v>376.15499999999997</v>
      </c>
      <c r="H374" s="6"/>
    </row>
    <row r="375" spans="2:8" x14ac:dyDescent="0.25">
      <c r="B375" s="5" t="s">
        <v>1494</v>
      </c>
      <c r="C375" s="5" t="s">
        <v>1495</v>
      </c>
      <c r="D375" s="5" t="s">
        <v>393</v>
      </c>
      <c r="E375" s="8">
        <v>0</v>
      </c>
      <c r="F375" s="8">
        <v>0</v>
      </c>
      <c r="G375" s="8">
        <v>372.17265999999995</v>
      </c>
      <c r="H375" s="6"/>
    </row>
    <row r="376" spans="2:8" x14ac:dyDescent="0.25">
      <c r="B376" s="5" t="s">
        <v>1496</v>
      </c>
      <c r="C376" s="5" t="s">
        <v>1497</v>
      </c>
      <c r="D376" s="5" t="s">
        <v>394</v>
      </c>
      <c r="E376" s="8">
        <v>0</v>
      </c>
      <c r="F376" s="8">
        <v>0</v>
      </c>
      <c r="G376" s="8">
        <v>354.77800000000002</v>
      </c>
      <c r="H376" s="6"/>
    </row>
    <row r="377" spans="2:8" x14ac:dyDescent="0.25">
      <c r="B377" s="5" t="s">
        <v>1498</v>
      </c>
      <c r="C377" s="5" t="s">
        <v>1499</v>
      </c>
      <c r="D377" s="5" t="s">
        <v>395</v>
      </c>
      <c r="E377" s="8">
        <v>0</v>
      </c>
      <c r="F377" s="8">
        <v>0</v>
      </c>
      <c r="G377" s="8">
        <v>352.28399999999999</v>
      </c>
      <c r="H377" s="6"/>
    </row>
    <row r="378" spans="2:8" x14ac:dyDescent="0.25">
      <c r="B378" s="5" t="s">
        <v>1500</v>
      </c>
      <c r="C378" s="5" t="s">
        <v>1501</v>
      </c>
      <c r="D378" s="5" t="s">
        <v>396</v>
      </c>
      <c r="E378" s="8">
        <v>0</v>
      </c>
      <c r="F378" s="8">
        <v>0</v>
      </c>
      <c r="G378" s="8">
        <v>343.19299999999998</v>
      </c>
      <c r="H378" s="6"/>
    </row>
    <row r="379" spans="2:8" x14ac:dyDescent="0.25">
      <c r="B379" s="5" t="s">
        <v>1502</v>
      </c>
      <c r="C379" s="5" t="s">
        <v>1503</v>
      </c>
      <c r="D379" s="5" t="s">
        <v>397</v>
      </c>
      <c r="E379" s="8">
        <v>0</v>
      </c>
      <c r="F379" s="8">
        <v>8433.2835974150003</v>
      </c>
      <c r="G379" s="8">
        <v>-8131.862597415</v>
      </c>
      <c r="H379" s="6"/>
    </row>
    <row r="380" spans="2:8" x14ac:dyDescent="0.25">
      <c r="B380" s="5" t="s">
        <v>1504</v>
      </c>
      <c r="C380" s="5" t="s">
        <v>1505</v>
      </c>
      <c r="D380" s="5" t="s">
        <v>398</v>
      </c>
      <c r="E380" s="8">
        <v>0</v>
      </c>
      <c r="F380" s="8">
        <v>291.69</v>
      </c>
      <c r="G380" s="8">
        <v>0</v>
      </c>
      <c r="H380" s="6"/>
    </row>
    <row r="381" spans="2:8" x14ac:dyDescent="0.25">
      <c r="B381" s="5" t="s">
        <v>1506</v>
      </c>
      <c r="C381" s="5" t="s">
        <v>1507</v>
      </c>
      <c r="D381" s="5" t="s">
        <v>399</v>
      </c>
      <c r="E381" s="8">
        <v>0</v>
      </c>
      <c r="F381" s="8">
        <v>0</v>
      </c>
      <c r="G381" s="8">
        <v>281.55</v>
      </c>
      <c r="H381" s="6"/>
    </row>
    <row r="382" spans="2:8" x14ac:dyDescent="0.25">
      <c r="B382" s="5" t="s">
        <v>1508</v>
      </c>
      <c r="C382" s="5" t="s">
        <v>1509</v>
      </c>
      <c r="D382" s="5" t="s">
        <v>400</v>
      </c>
      <c r="E382" s="8">
        <v>0</v>
      </c>
      <c r="F382" s="8">
        <v>0</v>
      </c>
      <c r="G382" s="8">
        <v>264.67599999999999</v>
      </c>
      <c r="H382" s="6"/>
    </row>
    <row r="383" spans="2:8" x14ac:dyDescent="0.25">
      <c r="B383" s="5" t="s">
        <v>1510</v>
      </c>
      <c r="C383" s="5" t="s">
        <v>1511</v>
      </c>
      <c r="D383" s="5" t="s">
        <v>401</v>
      </c>
      <c r="E383" s="8">
        <v>0</v>
      </c>
      <c r="F383" s="8">
        <v>0</v>
      </c>
      <c r="G383" s="8">
        <v>252.37200000000001</v>
      </c>
      <c r="H383" s="6"/>
    </row>
    <row r="384" spans="2:8" x14ac:dyDescent="0.25">
      <c r="B384" s="5" t="s">
        <v>1512</v>
      </c>
      <c r="C384" s="5" t="s">
        <v>1513</v>
      </c>
      <c r="D384" s="5" t="s">
        <v>402</v>
      </c>
      <c r="E384" s="8">
        <v>0</v>
      </c>
      <c r="F384" s="8">
        <v>0</v>
      </c>
      <c r="G384" s="8">
        <v>223.22</v>
      </c>
      <c r="H384" s="6"/>
    </row>
    <row r="385" spans="2:8" x14ac:dyDescent="0.25">
      <c r="B385" s="5" t="s">
        <v>1514</v>
      </c>
      <c r="C385" s="5" t="s">
        <v>1515</v>
      </c>
      <c r="D385" s="5" t="s">
        <v>403</v>
      </c>
      <c r="E385" s="8">
        <v>0</v>
      </c>
      <c r="F385" s="8">
        <v>0</v>
      </c>
      <c r="G385" s="8">
        <v>222.31</v>
      </c>
      <c r="H385" s="6"/>
    </row>
    <row r="386" spans="2:8" x14ac:dyDescent="0.25">
      <c r="B386" s="5" t="s">
        <v>1516</v>
      </c>
      <c r="C386" s="5" t="s">
        <v>1517</v>
      </c>
      <c r="D386" s="5" t="s">
        <v>404</v>
      </c>
      <c r="E386" s="8">
        <v>0</v>
      </c>
      <c r="F386" s="8">
        <v>0</v>
      </c>
      <c r="G386" s="8">
        <v>194.88</v>
      </c>
      <c r="H386" s="6"/>
    </row>
    <row r="387" spans="2:8" x14ac:dyDescent="0.25">
      <c r="B387" s="5" t="s">
        <v>1518</v>
      </c>
      <c r="C387" s="5" t="s">
        <v>1519</v>
      </c>
      <c r="D387" s="5" t="s">
        <v>405</v>
      </c>
      <c r="E387" s="8">
        <v>0</v>
      </c>
      <c r="F387" s="8">
        <v>0</v>
      </c>
      <c r="G387" s="8">
        <v>171.89599999999999</v>
      </c>
      <c r="H387" s="6"/>
    </row>
    <row r="388" spans="2:8" x14ac:dyDescent="0.25">
      <c r="B388" s="5" t="s">
        <v>1520</v>
      </c>
      <c r="C388" s="5" t="s">
        <v>1521</v>
      </c>
      <c r="D388" s="5" t="s">
        <v>406</v>
      </c>
      <c r="E388" s="8">
        <v>0</v>
      </c>
      <c r="F388" s="8">
        <v>0</v>
      </c>
      <c r="G388" s="8">
        <v>167.62700000000001</v>
      </c>
      <c r="H388" s="6"/>
    </row>
    <row r="389" spans="2:8" x14ac:dyDescent="0.25">
      <c r="B389" s="5" t="s">
        <v>1522</v>
      </c>
      <c r="C389" s="5" t="s">
        <v>1523</v>
      </c>
      <c r="D389" s="5" t="s">
        <v>407</v>
      </c>
      <c r="E389" s="8">
        <v>0</v>
      </c>
      <c r="F389" s="8">
        <v>0</v>
      </c>
      <c r="G389" s="8">
        <v>155.60499999999999</v>
      </c>
      <c r="H389" s="6"/>
    </row>
    <row r="390" spans="2:8" x14ac:dyDescent="0.25">
      <c r="B390" s="5" t="s">
        <v>1524</v>
      </c>
      <c r="C390" s="5" t="s">
        <v>1525</v>
      </c>
      <c r="D390" s="5" t="s">
        <v>408</v>
      </c>
      <c r="E390" s="8">
        <v>0</v>
      </c>
      <c r="F390" s="8">
        <v>0</v>
      </c>
      <c r="G390" s="8">
        <v>151.69</v>
      </c>
      <c r="H390" s="6"/>
    </row>
    <row r="391" spans="2:8" x14ac:dyDescent="0.25">
      <c r="B391" s="5" t="s">
        <v>1526</v>
      </c>
      <c r="C391" s="5" t="s">
        <v>1527</v>
      </c>
      <c r="D391" s="5" t="s">
        <v>409</v>
      </c>
      <c r="E391" s="8">
        <v>0</v>
      </c>
      <c r="F391" s="8">
        <v>0</v>
      </c>
      <c r="G391" s="8">
        <v>142.75700000000001</v>
      </c>
      <c r="H391" s="6"/>
    </row>
    <row r="392" spans="2:8" x14ac:dyDescent="0.25">
      <c r="B392" s="5" t="s">
        <v>1528</v>
      </c>
      <c r="C392" s="5" t="s">
        <v>1529</v>
      </c>
      <c r="D392" s="5" t="s">
        <v>410</v>
      </c>
      <c r="E392" s="8">
        <v>0</v>
      </c>
      <c r="F392" s="8">
        <v>292.62171534200002</v>
      </c>
      <c r="G392" s="8">
        <v>-154.6844353419994</v>
      </c>
      <c r="H392" s="6"/>
    </row>
    <row r="393" spans="2:8" x14ac:dyDescent="0.25">
      <c r="B393" s="5" t="s">
        <v>1530</v>
      </c>
      <c r="C393" s="5" t="s">
        <v>1531</v>
      </c>
      <c r="D393" s="5" t="s">
        <v>411</v>
      </c>
      <c r="E393" s="8">
        <v>0</v>
      </c>
      <c r="F393" s="8">
        <v>0</v>
      </c>
      <c r="G393" s="8">
        <v>136.55000000000001</v>
      </c>
      <c r="H393" s="6"/>
    </row>
    <row r="394" spans="2:8" x14ac:dyDescent="0.25">
      <c r="B394" s="5" t="s">
        <v>1532</v>
      </c>
      <c r="C394" s="5" t="s">
        <v>1533</v>
      </c>
      <c r="D394" s="5" t="s">
        <v>412</v>
      </c>
      <c r="E394" s="8">
        <v>0</v>
      </c>
      <c r="F394" s="8">
        <v>0</v>
      </c>
      <c r="G394" s="8">
        <v>128.185</v>
      </c>
      <c r="H394" s="6"/>
    </row>
    <row r="395" spans="2:8" x14ac:dyDescent="0.25">
      <c r="B395" s="5" t="s">
        <v>1534</v>
      </c>
      <c r="C395" s="5" t="s">
        <v>1535</v>
      </c>
      <c r="D395" s="5" t="s">
        <v>413</v>
      </c>
      <c r="E395" s="8">
        <v>0</v>
      </c>
      <c r="F395" s="8">
        <v>0</v>
      </c>
      <c r="G395" s="8">
        <v>127.532</v>
      </c>
      <c r="H395" s="6"/>
    </row>
    <row r="396" spans="2:8" x14ac:dyDescent="0.25">
      <c r="B396" s="5" t="s">
        <v>1536</v>
      </c>
      <c r="C396" s="5" t="s">
        <v>1537</v>
      </c>
      <c r="D396" s="5" t="s">
        <v>414</v>
      </c>
      <c r="E396" s="8">
        <v>0</v>
      </c>
      <c r="F396" s="8">
        <v>0</v>
      </c>
      <c r="G396" s="8">
        <v>125</v>
      </c>
      <c r="H396" s="6"/>
    </row>
    <row r="397" spans="2:8" x14ac:dyDescent="0.25">
      <c r="B397" s="5" t="s">
        <v>1538</v>
      </c>
      <c r="C397" s="5" t="s">
        <v>1539</v>
      </c>
      <c r="D397" s="5" t="s">
        <v>415</v>
      </c>
      <c r="E397" s="8">
        <v>0</v>
      </c>
      <c r="F397" s="8">
        <v>0</v>
      </c>
      <c r="G397" s="8">
        <v>111.727</v>
      </c>
      <c r="H397" s="6"/>
    </row>
    <row r="398" spans="2:8" x14ac:dyDescent="0.25">
      <c r="B398" s="5" t="s">
        <v>1540</v>
      </c>
      <c r="C398" s="5" t="s">
        <v>1541</v>
      </c>
      <c r="D398" s="5" t="s">
        <v>416</v>
      </c>
      <c r="E398" s="8">
        <v>0</v>
      </c>
      <c r="F398" s="8">
        <v>0</v>
      </c>
      <c r="G398" s="8">
        <v>110.2</v>
      </c>
      <c r="H398" s="6"/>
    </row>
    <row r="399" spans="2:8" x14ac:dyDescent="0.25">
      <c r="B399" s="5" t="s">
        <v>1542</v>
      </c>
      <c r="C399" s="5" t="s">
        <v>1543</v>
      </c>
      <c r="D399" s="5" t="s">
        <v>417</v>
      </c>
      <c r="E399" s="8">
        <v>0</v>
      </c>
      <c r="F399" s="8">
        <v>0</v>
      </c>
      <c r="G399" s="8">
        <v>103.75700000000001</v>
      </c>
      <c r="H399" s="6"/>
    </row>
    <row r="400" spans="2:8" x14ac:dyDescent="0.25">
      <c r="B400" s="5" t="s">
        <v>1544</v>
      </c>
      <c r="C400" s="5" t="s">
        <v>1545</v>
      </c>
      <c r="D400" s="5" t="s">
        <v>418</v>
      </c>
      <c r="E400" s="8">
        <v>0</v>
      </c>
      <c r="F400" s="8">
        <v>0</v>
      </c>
      <c r="G400" s="8">
        <v>97.29</v>
      </c>
      <c r="H400" s="6"/>
    </row>
    <row r="401" spans="2:8" x14ac:dyDescent="0.25">
      <c r="B401" s="5" t="s">
        <v>1546</v>
      </c>
      <c r="C401" s="5" t="s">
        <v>1547</v>
      </c>
      <c r="D401" s="5" t="s">
        <v>419</v>
      </c>
      <c r="E401" s="8">
        <v>0</v>
      </c>
      <c r="F401" s="8">
        <v>4.2999999999999997E-2</v>
      </c>
      <c r="G401" s="8">
        <v>81.588899999999995</v>
      </c>
      <c r="H401" s="6"/>
    </row>
    <row r="402" spans="2:8" x14ac:dyDescent="0.25">
      <c r="B402" s="5" t="s">
        <v>1548</v>
      </c>
      <c r="C402" s="5" t="s">
        <v>1549</v>
      </c>
      <c r="D402" s="5" t="s">
        <v>420</v>
      </c>
      <c r="E402" s="8">
        <v>0</v>
      </c>
      <c r="F402" s="8">
        <v>0</v>
      </c>
      <c r="G402" s="8">
        <v>75.903999999999996</v>
      </c>
      <c r="H402" s="6"/>
    </row>
    <row r="403" spans="2:8" x14ac:dyDescent="0.25">
      <c r="B403" s="5" t="s">
        <v>1550</v>
      </c>
      <c r="C403" s="5" t="s">
        <v>1551</v>
      </c>
      <c r="D403" s="5" t="s">
        <v>421</v>
      </c>
      <c r="E403" s="8">
        <v>0</v>
      </c>
      <c r="F403" s="8">
        <v>1E-3</v>
      </c>
      <c r="G403" s="8">
        <v>73.662000000000006</v>
      </c>
      <c r="H403" s="6"/>
    </row>
    <row r="404" spans="2:8" x14ac:dyDescent="0.25">
      <c r="B404" s="5" t="s">
        <v>1552</v>
      </c>
      <c r="C404" s="5" t="s">
        <v>1553</v>
      </c>
      <c r="D404" s="5" t="s">
        <v>422</v>
      </c>
      <c r="E404" s="8">
        <v>0</v>
      </c>
      <c r="F404" s="8">
        <v>0</v>
      </c>
      <c r="G404" s="8">
        <v>67.41</v>
      </c>
      <c r="H404" s="6"/>
    </row>
    <row r="405" spans="2:8" x14ac:dyDescent="0.25">
      <c r="B405" s="5" t="s">
        <v>1554</v>
      </c>
      <c r="C405" s="5" t="s">
        <v>1555</v>
      </c>
      <c r="D405" s="5" t="s">
        <v>423</v>
      </c>
      <c r="E405" s="8">
        <v>0</v>
      </c>
      <c r="F405" s="8">
        <v>0</v>
      </c>
      <c r="G405" s="8">
        <v>66.917000000000002</v>
      </c>
      <c r="H405" s="6"/>
    </row>
    <row r="406" spans="2:8" x14ac:dyDescent="0.25">
      <c r="B406" s="5" t="s">
        <v>1556</v>
      </c>
      <c r="C406" s="5" t="s">
        <v>1557</v>
      </c>
      <c r="D406" s="5" t="s">
        <v>424</v>
      </c>
      <c r="E406" s="8">
        <v>0</v>
      </c>
      <c r="F406" s="8">
        <v>0</v>
      </c>
      <c r="G406" s="8">
        <v>64.849000000000004</v>
      </c>
      <c r="H406" s="6"/>
    </row>
    <row r="407" spans="2:8" x14ac:dyDescent="0.25">
      <c r="B407" s="5" t="s">
        <v>1558</v>
      </c>
      <c r="C407" s="5" t="s">
        <v>1559</v>
      </c>
      <c r="D407" s="5" t="s">
        <v>425</v>
      </c>
      <c r="E407" s="8">
        <v>0</v>
      </c>
      <c r="F407" s="8">
        <v>0</v>
      </c>
      <c r="G407" s="8">
        <v>64.176000000000002</v>
      </c>
      <c r="H407" s="6"/>
    </row>
    <row r="408" spans="2:8" x14ac:dyDescent="0.25">
      <c r="B408" s="5" t="s">
        <v>1560</v>
      </c>
      <c r="C408" s="5" t="s">
        <v>1561</v>
      </c>
      <c r="D408" s="5" t="s">
        <v>426</v>
      </c>
      <c r="E408" s="8">
        <v>0</v>
      </c>
      <c r="F408" s="8">
        <v>0</v>
      </c>
      <c r="G408" s="8">
        <v>63.905999999999999</v>
      </c>
      <c r="H408" s="6"/>
    </row>
    <row r="409" spans="2:8" x14ac:dyDescent="0.25">
      <c r="B409" s="5" t="s">
        <v>1562</v>
      </c>
      <c r="C409" s="5" t="s">
        <v>1563</v>
      </c>
      <c r="D409" s="5" t="s">
        <v>427</v>
      </c>
      <c r="E409" s="8">
        <v>0</v>
      </c>
      <c r="F409" s="8">
        <v>0</v>
      </c>
      <c r="G409" s="8">
        <v>63.637999999999998</v>
      </c>
      <c r="H409" s="6"/>
    </row>
    <row r="410" spans="2:8" x14ac:dyDescent="0.25">
      <c r="B410" s="5" t="s">
        <v>1564</v>
      </c>
      <c r="C410" s="5" t="s">
        <v>1565</v>
      </c>
      <c r="D410" s="5" t="s">
        <v>428</v>
      </c>
      <c r="E410" s="8">
        <v>0</v>
      </c>
      <c r="F410" s="8">
        <v>0</v>
      </c>
      <c r="G410" s="8">
        <v>59.130749999999999</v>
      </c>
      <c r="H410" s="6"/>
    </row>
    <row r="411" spans="2:8" x14ac:dyDescent="0.25">
      <c r="B411" s="5" t="s">
        <v>1566</v>
      </c>
      <c r="C411" s="5" t="s">
        <v>1567</v>
      </c>
      <c r="D411" s="5" t="s">
        <v>429</v>
      </c>
      <c r="E411" s="8">
        <v>75.241849999999999</v>
      </c>
      <c r="F411" s="8">
        <v>-0.1482</v>
      </c>
      <c r="G411" s="8">
        <v>-17.41234</v>
      </c>
      <c r="H411" s="6"/>
    </row>
    <row r="412" spans="2:8" x14ac:dyDescent="0.25">
      <c r="B412" s="5" t="s">
        <v>1568</v>
      </c>
      <c r="C412" s="5" t="s">
        <v>1569</v>
      </c>
      <c r="D412" s="5" t="s">
        <v>430</v>
      </c>
      <c r="E412" s="8">
        <v>0</v>
      </c>
      <c r="F412" s="8">
        <v>0</v>
      </c>
      <c r="G412" s="8">
        <v>55.793690000000005</v>
      </c>
      <c r="H412" s="6"/>
    </row>
    <row r="413" spans="2:8" x14ac:dyDescent="0.25">
      <c r="B413" s="5" t="s">
        <v>1570</v>
      </c>
      <c r="C413" s="5" t="s">
        <v>1571</v>
      </c>
      <c r="D413" s="5" t="s">
        <v>431</v>
      </c>
      <c r="E413" s="8">
        <v>0</v>
      </c>
      <c r="F413" s="8">
        <v>0</v>
      </c>
      <c r="G413" s="8">
        <v>53.465000000000003</v>
      </c>
      <c r="H413" s="6"/>
    </row>
    <row r="414" spans="2:8" x14ac:dyDescent="0.25">
      <c r="B414" s="5" t="s">
        <v>1572</v>
      </c>
      <c r="C414" s="5" t="s">
        <v>1573</v>
      </c>
      <c r="D414" s="5" t="s">
        <v>432</v>
      </c>
      <c r="E414" s="8">
        <v>0</v>
      </c>
      <c r="F414" s="8">
        <v>0</v>
      </c>
      <c r="G414" s="8">
        <v>51.571959999999997</v>
      </c>
      <c r="H414" s="6"/>
    </row>
    <row r="415" spans="2:8" x14ac:dyDescent="0.25">
      <c r="B415" s="5" t="s">
        <v>1574</v>
      </c>
      <c r="C415" s="5" t="s">
        <v>1575</v>
      </c>
      <c r="D415" s="5" t="s">
        <v>433</v>
      </c>
      <c r="E415" s="8">
        <v>0</v>
      </c>
      <c r="F415" s="8">
        <v>41.948999999999998</v>
      </c>
      <c r="G415" s="8">
        <v>1.389</v>
      </c>
      <c r="H415" s="6"/>
    </row>
    <row r="416" spans="2:8" x14ac:dyDescent="0.25">
      <c r="B416" s="5" t="s">
        <v>1576</v>
      </c>
      <c r="C416" s="5" t="s">
        <v>1577</v>
      </c>
      <c r="D416" s="5" t="s">
        <v>434</v>
      </c>
      <c r="E416" s="8">
        <v>0</v>
      </c>
      <c r="F416" s="8">
        <v>59.46075845</v>
      </c>
      <c r="G416" s="8">
        <v>-18.060758450000002</v>
      </c>
      <c r="H416" s="6"/>
    </row>
    <row r="417" spans="2:8" x14ac:dyDescent="0.25">
      <c r="B417" s="5" t="s">
        <v>1578</v>
      </c>
      <c r="C417" s="5" t="s">
        <v>1579</v>
      </c>
      <c r="D417" s="5" t="s">
        <v>435</v>
      </c>
      <c r="E417" s="8">
        <v>0</v>
      </c>
      <c r="F417" s="8">
        <v>0</v>
      </c>
      <c r="G417" s="8">
        <v>38.454999999999998</v>
      </c>
      <c r="H417" s="6"/>
    </row>
    <row r="418" spans="2:8" x14ac:dyDescent="0.25">
      <c r="B418" s="5" t="s">
        <v>1580</v>
      </c>
      <c r="C418" s="5" t="s">
        <v>1581</v>
      </c>
      <c r="D418" s="5" t="s">
        <v>436</v>
      </c>
      <c r="E418" s="8">
        <v>0</v>
      </c>
      <c r="F418" s="8">
        <v>0</v>
      </c>
      <c r="G418" s="8">
        <v>37.652000000000001</v>
      </c>
      <c r="H418" s="6"/>
    </row>
    <row r="419" spans="2:8" x14ac:dyDescent="0.25">
      <c r="B419" s="5" t="s">
        <v>1582</v>
      </c>
      <c r="C419" s="5" t="s">
        <v>1583</v>
      </c>
      <c r="D419" s="5" t="s">
        <v>437</v>
      </c>
      <c r="E419" s="8">
        <v>0</v>
      </c>
      <c r="F419" s="8">
        <v>0</v>
      </c>
      <c r="G419" s="8">
        <v>30.749510000000001</v>
      </c>
      <c r="H419" s="6"/>
    </row>
    <row r="420" spans="2:8" x14ac:dyDescent="0.25">
      <c r="B420" s="5" t="s">
        <v>1584</v>
      </c>
      <c r="C420" s="5" t="s">
        <v>1585</v>
      </c>
      <c r="D420" s="5" t="s">
        <v>438</v>
      </c>
      <c r="E420" s="8">
        <v>0</v>
      </c>
      <c r="F420" s="8">
        <v>0</v>
      </c>
      <c r="G420" s="8">
        <v>30.599</v>
      </c>
      <c r="H420" s="6"/>
    </row>
    <row r="421" spans="2:8" x14ac:dyDescent="0.25">
      <c r="B421" s="5" t="s">
        <v>1586</v>
      </c>
      <c r="C421" s="5" t="s">
        <v>1587</v>
      </c>
      <c r="D421" s="5" t="s">
        <v>439</v>
      </c>
      <c r="E421" s="8">
        <v>0</v>
      </c>
      <c r="F421" s="8">
        <v>13.89</v>
      </c>
      <c r="G421" s="8">
        <v>14.423760000000001</v>
      </c>
      <c r="H421" s="6"/>
    </row>
    <row r="422" spans="2:8" x14ac:dyDescent="0.25">
      <c r="B422" s="5" t="s">
        <v>1588</v>
      </c>
      <c r="C422" s="5" t="s">
        <v>1589</v>
      </c>
      <c r="D422" s="5" t="s">
        <v>440</v>
      </c>
      <c r="E422" s="8">
        <v>0</v>
      </c>
      <c r="F422" s="8">
        <v>0</v>
      </c>
      <c r="G422" s="8">
        <v>23.562000000000001</v>
      </c>
      <c r="H422" s="6"/>
    </row>
    <row r="423" spans="2:8" x14ac:dyDescent="0.25">
      <c r="B423" s="5" t="s">
        <v>1590</v>
      </c>
      <c r="C423" s="5" t="s">
        <v>1591</v>
      </c>
      <c r="D423" s="5" t="s">
        <v>441</v>
      </c>
      <c r="E423" s="8">
        <v>0</v>
      </c>
      <c r="F423" s="8">
        <v>0</v>
      </c>
      <c r="G423" s="8">
        <v>21.976429999999997</v>
      </c>
      <c r="H423" s="6"/>
    </row>
    <row r="424" spans="2:8" x14ac:dyDescent="0.25">
      <c r="B424" s="5" t="s">
        <v>1592</v>
      </c>
      <c r="C424" s="5" t="s">
        <v>1593</v>
      </c>
      <c r="D424" s="5" t="s">
        <v>442</v>
      </c>
      <c r="E424" s="8">
        <v>0</v>
      </c>
      <c r="F424" s="8">
        <v>0</v>
      </c>
      <c r="G424" s="8">
        <v>15.606</v>
      </c>
      <c r="H424" s="6"/>
    </row>
    <row r="425" spans="2:8" x14ac:dyDescent="0.25">
      <c r="B425" s="5" t="s">
        <v>1594</v>
      </c>
      <c r="C425" s="5" t="s">
        <v>1595</v>
      </c>
      <c r="D425" s="5" t="s">
        <v>443</v>
      </c>
      <c r="E425" s="8">
        <v>0</v>
      </c>
      <c r="F425" s="8">
        <v>0</v>
      </c>
      <c r="G425" s="8">
        <v>13.95</v>
      </c>
      <c r="H425" s="6"/>
    </row>
    <row r="426" spans="2:8" x14ac:dyDescent="0.25">
      <c r="B426" s="5" t="s">
        <v>1596</v>
      </c>
      <c r="C426" s="5" t="s">
        <v>1597</v>
      </c>
      <c r="D426" s="5" t="s">
        <v>444</v>
      </c>
      <c r="E426" s="8">
        <v>0</v>
      </c>
      <c r="F426" s="8">
        <v>-4.376E-2</v>
      </c>
      <c r="G426" s="8">
        <v>11.958510000000002</v>
      </c>
      <c r="H426" s="6"/>
    </row>
    <row r="427" spans="2:8" x14ac:dyDescent="0.25">
      <c r="B427" s="5" t="s">
        <v>1598</v>
      </c>
      <c r="C427" s="5" t="s">
        <v>1599</v>
      </c>
      <c r="D427" s="5" t="s">
        <v>445</v>
      </c>
      <c r="E427" s="8">
        <v>0</v>
      </c>
      <c r="F427" s="8">
        <v>0</v>
      </c>
      <c r="G427" s="8">
        <v>11.438000000000001</v>
      </c>
      <c r="H427" s="6"/>
    </row>
    <row r="428" spans="2:8" x14ac:dyDescent="0.25">
      <c r="B428" s="5" t="s">
        <v>1600</v>
      </c>
      <c r="C428" s="5" t="s">
        <v>1601</v>
      </c>
      <c r="D428" s="5" t="s">
        <v>446</v>
      </c>
      <c r="E428" s="8">
        <v>0</v>
      </c>
      <c r="F428" s="8">
        <v>0</v>
      </c>
      <c r="G428" s="8">
        <v>7.9980000000000002</v>
      </c>
      <c r="H428" s="6"/>
    </row>
    <row r="429" spans="2:8" x14ac:dyDescent="0.25">
      <c r="B429" s="5" t="s">
        <v>1602</v>
      </c>
      <c r="C429" s="5" t="s">
        <v>1603</v>
      </c>
      <c r="D429" s="5" t="s">
        <v>447</v>
      </c>
      <c r="E429" s="8">
        <v>0</v>
      </c>
      <c r="F429" s="8">
        <v>1.389</v>
      </c>
      <c r="G429" s="8">
        <v>3.9769999999999999</v>
      </c>
      <c r="H429" s="6"/>
    </row>
    <row r="430" spans="2:8" x14ac:dyDescent="0.25">
      <c r="B430" s="5" t="s">
        <v>1604</v>
      </c>
      <c r="C430" s="5" t="s">
        <v>1605</v>
      </c>
      <c r="D430" s="5" t="s">
        <v>448</v>
      </c>
      <c r="E430" s="8">
        <v>0</v>
      </c>
      <c r="F430" s="8">
        <v>0</v>
      </c>
      <c r="G430" s="8">
        <v>4.16</v>
      </c>
      <c r="H430" s="6"/>
    </row>
    <row r="431" spans="2:8" x14ac:dyDescent="0.25">
      <c r="B431" s="5" t="s">
        <v>1606</v>
      </c>
      <c r="C431" s="5" t="s">
        <v>1607</v>
      </c>
      <c r="D431" s="5" t="s">
        <v>449</v>
      </c>
      <c r="E431" s="8">
        <v>2.0259999999999998</v>
      </c>
      <c r="F431" s="8">
        <v>0</v>
      </c>
      <c r="G431" s="8">
        <v>0</v>
      </c>
      <c r="H431" s="6"/>
    </row>
    <row r="432" spans="2:8" x14ac:dyDescent="0.25">
      <c r="B432" s="5" t="s">
        <v>1608</v>
      </c>
      <c r="C432" s="5" t="s">
        <v>1609</v>
      </c>
      <c r="D432" s="5" t="s">
        <v>450</v>
      </c>
      <c r="E432" s="8">
        <v>0</v>
      </c>
      <c r="F432" s="8">
        <v>0</v>
      </c>
      <c r="G432" s="8">
        <v>1.8087899999999999</v>
      </c>
      <c r="H432" s="6"/>
    </row>
    <row r="433" spans="2:8" x14ac:dyDescent="0.25">
      <c r="B433" s="5" t="s">
        <v>1610</v>
      </c>
      <c r="C433" s="5" t="s">
        <v>1611</v>
      </c>
      <c r="D433" s="5" t="s">
        <v>451</v>
      </c>
      <c r="E433" s="8">
        <v>0</v>
      </c>
      <c r="F433" s="8">
        <v>96.584258151</v>
      </c>
      <c r="G433" s="8">
        <v>-95.121948150999984</v>
      </c>
      <c r="H433" s="6"/>
    </row>
    <row r="434" spans="2:8" x14ac:dyDescent="0.25">
      <c r="B434" s="5" t="s">
        <v>1612</v>
      </c>
      <c r="C434" s="5" t="s">
        <v>1613</v>
      </c>
      <c r="D434" s="5" t="s">
        <v>452</v>
      </c>
      <c r="E434" s="8">
        <v>0</v>
      </c>
      <c r="F434" s="8">
        <v>0</v>
      </c>
      <c r="G434" s="8">
        <v>1.3899999999999955</v>
      </c>
      <c r="H434" s="6"/>
    </row>
    <row r="435" spans="2:8" x14ac:dyDescent="0.25">
      <c r="B435" s="5" t="s">
        <v>1614</v>
      </c>
      <c r="C435" s="5" t="s">
        <v>1615</v>
      </c>
      <c r="D435" s="5" t="s">
        <v>453</v>
      </c>
      <c r="E435" s="8">
        <v>0</v>
      </c>
      <c r="F435" s="8">
        <v>0</v>
      </c>
      <c r="G435" s="8">
        <v>1.389</v>
      </c>
      <c r="H435" s="6"/>
    </row>
    <row r="436" spans="2:8" x14ac:dyDescent="0.25">
      <c r="B436" s="5" t="s">
        <v>1616</v>
      </c>
      <c r="C436" s="5" t="s">
        <v>1617</v>
      </c>
      <c r="D436" s="5" t="s">
        <v>454</v>
      </c>
      <c r="E436" s="8">
        <v>0</v>
      </c>
      <c r="F436" s="8">
        <v>0</v>
      </c>
      <c r="G436" s="8">
        <v>0.61</v>
      </c>
      <c r="H436" s="6"/>
    </row>
    <row r="437" spans="2:8" x14ac:dyDescent="0.25">
      <c r="B437" s="5" t="s">
        <v>1618</v>
      </c>
      <c r="C437" s="5" t="s">
        <v>1619</v>
      </c>
      <c r="D437" s="5" t="s">
        <v>455</v>
      </c>
      <c r="E437" s="8">
        <v>0</v>
      </c>
      <c r="F437" s="8">
        <v>0</v>
      </c>
      <c r="G437" s="8">
        <v>0.60599999999999998</v>
      </c>
      <c r="H437" s="6"/>
    </row>
    <row r="438" spans="2:8" x14ac:dyDescent="0.25">
      <c r="B438" s="5" t="s">
        <v>1620</v>
      </c>
      <c r="C438" s="5" t="s">
        <v>1621</v>
      </c>
      <c r="D438" s="5" t="s">
        <v>456</v>
      </c>
      <c r="E438" s="8">
        <v>300.700799824</v>
      </c>
      <c r="F438" s="8">
        <v>0</v>
      </c>
      <c r="G438" s="8">
        <v>-300.200799824</v>
      </c>
      <c r="H438" s="6"/>
    </row>
    <row r="439" spans="2:8" x14ac:dyDescent="0.25">
      <c r="B439" s="5" t="s">
        <v>1622</v>
      </c>
      <c r="C439" s="5" t="s">
        <v>1623</v>
      </c>
      <c r="D439" s="5" t="s">
        <v>457</v>
      </c>
      <c r="E439" s="8">
        <v>0</v>
      </c>
      <c r="F439" s="8">
        <v>0</v>
      </c>
      <c r="G439" s="8">
        <v>2.367E-2</v>
      </c>
      <c r="H439" s="6"/>
    </row>
    <row r="440" spans="2:8" x14ac:dyDescent="0.25">
      <c r="B440" s="5" t="s">
        <v>1624</v>
      </c>
      <c r="C440" s="5" t="s">
        <v>1625</v>
      </c>
      <c r="D440" s="5" t="s">
        <v>458</v>
      </c>
      <c r="E440" s="8">
        <v>0</v>
      </c>
      <c r="F440" s="8">
        <v>8.8131800000000009</v>
      </c>
      <c r="G440" s="8">
        <v>-8.8131799999999991</v>
      </c>
      <c r="H440" s="6"/>
    </row>
    <row r="441" spans="2:8" x14ac:dyDescent="0.25">
      <c r="B441" s="5" t="s">
        <v>1626</v>
      </c>
      <c r="C441" s="5" t="s">
        <v>1627</v>
      </c>
      <c r="D441" s="5" t="s">
        <v>459</v>
      </c>
      <c r="E441" s="8">
        <v>0</v>
      </c>
      <c r="F441" s="8">
        <v>0</v>
      </c>
      <c r="G441" s="8">
        <v>3.6382008516966381E-16</v>
      </c>
      <c r="H441" s="6"/>
    </row>
    <row r="442" spans="2:8" x14ac:dyDescent="0.25">
      <c r="B442" s="5" t="s">
        <v>1628</v>
      </c>
      <c r="C442" s="5" t="s">
        <v>1629</v>
      </c>
      <c r="D442" s="5" t="s">
        <v>460</v>
      </c>
      <c r="E442" s="8">
        <v>0</v>
      </c>
      <c r="F442" s="8">
        <v>0</v>
      </c>
      <c r="G442" s="8">
        <v>0</v>
      </c>
      <c r="H442" s="6"/>
    </row>
    <row r="443" spans="2:8" x14ac:dyDescent="0.25">
      <c r="B443" s="5" t="s">
        <v>1630</v>
      </c>
      <c r="C443" s="5" t="s">
        <v>1631</v>
      </c>
      <c r="D443" s="5" t="s">
        <v>461</v>
      </c>
      <c r="E443" s="8">
        <v>0</v>
      </c>
      <c r="F443" s="8">
        <v>0</v>
      </c>
      <c r="G443" s="8">
        <v>0</v>
      </c>
      <c r="H443" s="6"/>
    </row>
    <row r="444" spans="2:8" x14ac:dyDescent="0.25">
      <c r="B444" s="5" t="s">
        <v>1632</v>
      </c>
      <c r="C444" s="5" t="s">
        <v>1633</v>
      </c>
      <c r="D444" s="5" t="s">
        <v>462</v>
      </c>
      <c r="E444" s="8">
        <v>0</v>
      </c>
      <c r="F444" s="8">
        <v>0</v>
      </c>
      <c r="G444" s="8">
        <v>0</v>
      </c>
      <c r="H444" s="6"/>
    </row>
    <row r="445" spans="2:8" x14ac:dyDescent="0.25">
      <c r="B445" s="5" t="s">
        <v>1634</v>
      </c>
      <c r="C445" s="5" t="s">
        <v>1635</v>
      </c>
      <c r="D445" s="5" t="s">
        <v>463</v>
      </c>
      <c r="E445" s="8">
        <v>0</v>
      </c>
      <c r="F445" s="8">
        <v>0</v>
      </c>
      <c r="G445" s="8">
        <v>0</v>
      </c>
      <c r="H445" s="6"/>
    </row>
    <row r="446" spans="2:8" x14ac:dyDescent="0.25">
      <c r="B446" s="5" t="s">
        <v>1636</v>
      </c>
      <c r="C446" s="5" t="s">
        <v>1637</v>
      </c>
      <c r="D446" s="5" t="s">
        <v>464</v>
      </c>
      <c r="E446" s="8">
        <v>0</v>
      </c>
      <c r="F446" s="8">
        <v>0</v>
      </c>
      <c r="G446" s="8">
        <v>0</v>
      </c>
      <c r="H446" s="6"/>
    </row>
    <row r="447" spans="2:8" x14ac:dyDescent="0.25">
      <c r="B447" s="5" t="s">
        <v>1638</v>
      </c>
      <c r="C447" s="5" t="s">
        <v>1639</v>
      </c>
      <c r="D447" s="5" t="s">
        <v>465</v>
      </c>
      <c r="E447" s="8">
        <v>0</v>
      </c>
      <c r="F447" s="8">
        <v>0</v>
      </c>
      <c r="G447" s="8">
        <v>0</v>
      </c>
      <c r="H447" s="6"/>
    </row>
    <row r="448" spans="2:8" x14ac:dyDescent="0.25">
      <c r="B448" s="5" t="s">
        <v>1640</v>
      </c>
      <c r="C448" s="5" t="s">
        <v>1641</v>
      </c>
      <c r="D448" s="5" t="s">
        <v>466</v>
      </c>
      <c r="E448" s="8">
        <v>0</v>
      </c>
      <c r="F448" s="8">
        <v>0</v>
      </c>
      <c r="G448" s="8">
        <v>0</v>
      </c>
      <c r="H448" s="6"/>
    </row>
    <row r="449" spans="2:8" x14ac:dyDescent="0.25">
      <c r="B449" s="5" t="s">
        <v>1642</v>
      </c>
      <c r="C449" s="5" t="s">
        <v>1643</v>
      </c>
      <c r="D449" s="5" t="s">
        <v>467</v>
      </c>
      <c r="E449" s="8">
        <v>0</v>
      </c>
      <c r="F449" s="8">
        <v>0</v>
      </c>
      <c r="G449" s="8">
        <v>0</v>
      </c>
      <c r="H449" s="6"/>
    </row>
    <row r="450" spans="2:8" x14ac:dyDescent="0.25">
      <c r="B450" s="5" t="s">
        <v>1644</v>
      </c>
      <c r="C450" s="5" t="s">
        <v>1645</v>
      </c>
      <c r="D450" s="5" t="s">
        <v>468</v>
      </c>
      <c r="E450" s="8">
        <v>0</v>
      </c>
      <c r="F450" s="8">
        <v>0</v>
      </c>
      <c r="G450" s="8">
        <v>0</v>
      </c>
      <c r="H450" s="6"/>
    </row>
    <row r="451" spans="2:8" x14ac:dyDescent="0.25">
      <c r="B451" s="5" t="s">
        <v>1646</v>
      </c>
      <c r="C451" s="5" t="s">
        <v>1647</v>
      </c>
      <c r="D451" s="5" t="s">
        <v>469</v>
      </c>
      <c r="E451" s="8">
        <v>0</v>
      </c>
      <c r="F451" s="8">
        <v>0</v>
      </c>
      <c r="G451" s="8">
        <v>0</v>
      </c>
      <c r="H451" s="6"/>
    </row>
    <row r="452" spans="2:8" x14ac:dyDescent="0.25">
      <c r="B452" s="5" t="s">
        <v>1648</v>
      </c>
      <c r="C452" s="5" t="s">
        <v>1649</v>
      </c>
      <c r="D452" s="5" t="s">
        <v>470</v>
      </c>
      <c r="E452" s="8">
        <v>0</v>
      </c>
      <c r="F452" s="8">
        <v>0</v>
      </c>
      <c r="G452" s="8">
        <v>0</v>
      </c>
      <c r="H452" s="6"/>
    </row>
    <row r="453" spans="2:8" x14ac:dyDescent="0.25">
      <c r="B453" s="5" t="s">
        <v>1650</v>
      </c>
      <c r="C453" s="5" t="s">
        <v>1651</v>
      </c>
      <c r="D453" s="5" t="s">
        <v>471</v>
      </c>
      <c r="E453" s="8">
        <v>0</v>
      </c>
      <c r="F453" s="8">
        <v>0</v>
      </c>
      <c r="G453" s="8">
        <v>0</v>
      </c>
      <c r="H453" s="6"/>
    </row>
    <row r="454" spans="2:8" x14ac:dyDescent="0.25">
      <c r="B454" s="5" t="s">
        <v>1652</v>
      </c>
      <c r="C454" s="5" t="s">
        <v>1653</v>
      </c>
      <c r="D454" s="5" t="s">
        <v>472</v>
      </c>
      <c r="E454" s="8">
        <v>0</v>
      </c>
      <c r="F454" s="8">
        <v>0</v>
      </c>
      <c r="G454" s="8">
        <v>0</v>
      </c>
      <c r="H454" s="6"/>
    </row>
    <row r="455" spans="2:8" x14ac:dyDescent="0.25">
      <c r="B455" s="5" t="s">
        <v>1654</v>
      </c>
      <c r="C455" s="5" t="s">
        <v>1655</v>
      </c>
      <c r="D455" s="5" t="s">
        <v>473</v>
      </c>
      <c r="E455" s="8">
        <v>0</v>
      </c>
      <c r="F455" s="8">
        <v>0</v>
      </c>
      <c r="G455" s="8">
        <v>0</v>
      </c>
      <c r="H455" s="6"/>
    </row>
    <row r="456" spans="2:8" x14ac:dyDescent="0.25">
      <c r="B456" s="5" t="s">
        <v>1656</v>
      </c>
      <c r="C456" s="5" t="s">
        <v>1657</v>
      </c>
      <c r="D456" s="5" t="s">
        <v>474</v>
      </c>
      <c r="E456" s="8">
        <v>0</v>
      </c>
      <c r="F456" s="8">
        <v>0</v>
      </c>
      <c r="G456" s="8">
        <v>0</v>
      </c>
      <c r="H456" s="6"/>
    </row>
    <row r="457" spans="2:8" x14ac:dyDescent="0.25">
      <c r="B457" s="5" t="s">
        <v>1658</v>
      </c>
      <c r="C457" s="5" t="s">
        <v>1659</v>
      </c>
      <c r="D457" s="5" t="s">
        <v>475</v>
      </c>
      <c r="E457" s="8">
        <v>0</v>
      </c>
      <c r="F457" s="8">
        <v>0</v>
      </c>
      <c r="G457" s="8">
        <v>0</v>
      </c>
      <c r="H457" s="6"/>
    </row>
    <row r="458" spans="2:8" x14ac:dyDescent="0.25">
      <c r="B458" s="5" t="s">
        <v>1660</v>
      </c>
      <c r="C458" s="5" t="s">
        <v>1661</v>
      </c>
      <c r="D458" s="5" t="s">
        <v>476</v>
      </c>
      <c r="E458" s="8">
        <v>0</v>
      </c>
      <c r="F458" s="8">
        <v>0</v>
      </c>
      <c r="G458" s="8">
        <v>0</v>
      </c>
      <c r="H458" s="6"/>
    </row>
    <row r="459" spans="2:8" x14ac:dyDescent="0.25">
      <c r="B459" s="5" t="s">
        <v>1662</v>
      </c>
      <c r="C459" s="5" t="s">
        <v>1663</v>
      </c>
      <c r="D459" s="5" t="s">
        <v>477</v>
      </c>
      <c r="E459" s="8">
        <v>0</v>
      </c>
      <c r="F459" s="8">
        <v>0</v>
      </c>
      <c r="G459" s="8">
        <v>0</v>
      </c>
      <c r="H459" s="6"/>
    </row>
    <row r="460" spans="2:8" x14ac:dyDescent="0.25">
      <c r="B460" s="5" t="s">
        <v>1664</v>
      </c>
      <c r="C460" s="5" t="s">
        <v>1665</v>
      </c>
      <c r="D460" s="5" t="s">
        <v>478</v>
      </c>
      <c r="E460" s="8">
        <v>0</v>
      </c>
      <c r="F460" s="8">
        <v>0</v>
      </c>
      <c r="G460" s="8">
        <v>0</v>
      </c>
      <c r="H460" s="6"/>
    </row>
    <row r="461" spans="2:8" x14ac:dyDescent="0.25">
      <c r="B461" s="5" t="s">
        <v>1666</v>
      </c>
      <c r="C461" s="5" t="s">
        <v>1667</v>
      </c>
      <c r="D461" s="5" t="s">
        <v>479</v>
      </c>
      <c r="E461" s="8">
        <v>0</v>
      </c>
      <c r="F461" s="8">
        <v>0</v>
      </c>
      <c r="G461" s="8">
        <v>0</v>
      </c>
      <c r="H461" s="6"/>
    </row>
    <row r="462" spans="2:8" x14ac:dyDescent="0.25">
      <c r="B462" s="5" t="s">
        <v>1668</v>
      </c>
      <c r="C462" s="5" t="s">
        <v>1669</v>
      </c>
      <c r="D462" s="5" t="s">
        <v>480</v>
      </c>
      <c r="E462" s="8">
        <v>0</v>
      </c>
      <c r="F462" s="8">
        <v>0</v>
      </c>
      <c r="G462" s="8">
        <v>0</v>
      </c>
      <c r="H462" s="6"/>
    </row>
    <row r="463" spans="2:8" x14ac:dyDescent="0.25">
      <c r="B463" s="5" t="s">
        <v>1670</v>
      </c>
      <c r="C463" s="5" t="s">
        <v>1671</v>
      </c>
      <c r="D463" s="5" t="s">
        <v>481</v>
      </c>
      <c r="E463" s="8">
        <v>0</v>
      </c>
      <c r="F463" s="8">
        <v>0</v>
      </c>
      <c r="G463" s="8">
        <v>0</v>
      </c>
      <c r="H463" s="6"/>
    </row>
    <row r="464" spans="2:8" x14ac:dyDescent="0.25">
      <c r="B464" s="5" t="s">
        <v>1672</v>
      </c>
      <c r="C464" s="5" t="s">
        <v>1673</v>
      </c>
      <c r="D464" s="5" t="s">
        <v>482</v>
      </c>
      <c r="E464" s="8">
        <v>0</v>
      </c>
      <c r="F464" s="8">
        <v>0</v>
      </c>
      <c r="G464" s="8">
        <v>0</v>
      </c>
      <c r="H464" s="6"/>
    </row>
    <row r="465" spans="2:8" x14ac:dyDescent="0.25">
      <c r="B465" s="5" t="s">
        <v>1674</v>
      </c>
      <c r="C465" s="5" t="s">
        <v>1675</v>
      </c>
      <c r="D465" s="5" t="s">
        <v>483</v>
      </c>
      <c r="E465" s="8">
        <v>0</v>
      </c>
      <c r="F465" s="8">
        <v>0</v>
      </c>
      <c r="G465" s="8">
        <v>0</v>
      </c>
      <c r="H465" s="6"/>
    </row>
    <row r="466" spans="2:8" x14ac:dyDescent="0.25">
      <c r="B466" s="5" t="s">
        <v>1676</v>
      </c>
      <c r="C466" s="5" t="s">
        <v>1677</v>
      </c>
      <c r="D466" s="5" t="s">
        <v>484</v>
      </c>
      <c r="E466" s="8">
        <v>0</v>
      </c>
      <c r="F466" s="8">
        <v>0</v>
      </c>
      <c r="G466" s="8">
        <v>0</v>
      </c>
      <c r="H466" s="6"/>
    </row>
    <row r="467" spans="2:8" x14ac:dyDescent="0.25">
      <c r="B467" s="5" t="s">
        <v>1678</v>
      </c>
      <c r="C467" s="5" t="s">
        <v>1679</v>
      </c>
      <c r="D467" s="5" t="s">
        <v>485</v>
      </c>
      <c r="E467" s="8">
        <v>0</v>
      </c>
      <c r="F467" s="8">
        <v>0</v>
      </c>
      <c r="G467" s="8">
        <v>0</v>
      </c>
      <c r="H467" s="6"/>
    </row>
    <row r="468" spans="2:8" x14ac:dyDescent="0.25">
      <c r="B468" s="5" t="s">
        <v>1680</v>
      </c>
      <c r="C468" s="5" t="s">
        <v>1681</v>
      </c>
      <c r="D468" s="5" t="s">
        <v>486</v>
      </c>
      <c r="E468" s="8">
        <v>0</v>
      </c>
      <c r="F468" s="8">
        <v>0</v>
      </c>
      <c r="G468" s="8">
        <v>0</v>
      </c>
      <c r="H468" s="6"/>
    </row>
    <row r="469" spans="2:8" x14ac:dyDescent="0.25">
      <c r="B469" s="5" t="s">
        <v>1682</v>
      </c>
      <c r="C469" s="5" t="s">
        <v>1683</v>
      </c>
      <c r="D469" s="5" t="s">
        <v>487</v>
      </c>
      <c r="E469" s="8">
        <v>0</v>
      </c>
      <c r="F469" s="8">
        <v>0</v>
      </c>
      <c r="G469" s="8">
        <v>0</v>
      </c>
      <c r="H469" s="6"/>
    </row>
    <row r="470" spans="2:8" x14ac:dyDescent="0.25">
      <c r="B470" s="5" t="s">
        <v>1684</v>
      </c>
      <c r="C470" s="5" t="s">
        <v>1685</v>
      </c>
      <c r="D470" s="5" t="s">
        <v>488</v>
      </c>
      <c r="E470" s="8">
        <v>0</v>
      </c>
      <c r="F470" s="8">
        <v>0</v>
      </c>
      <c r="G470" s="8">
        <v>0</v>
      </c>
      <c r="H470" s="6"/>
    </row>
    <row r="471" spans="2:8" x14ac:dyDescent="0.25">
      <c r="B471" s="5" t="s">
        <v>1686</v>
      </c>
      <c r="C471" s="5" t="s">
        <v>1687</v>
      </c>
      <c r="D471" s="5" t="s">
        <v>489</v>
      </c>
      <c r="E471" s="8">
        <v>0</v>
      </c>
      <c r="F471" s="8">
        <v>0</v>
      </c>
      <c r="G471" s="8">
        <v>0</v>
      </c>
      <c r="H471" s="6"/>
    </row>
    <row r="472" spans="2:8" x14ac:dyDescent="0.25">
      <c r="B472" s="5" t="s">
        <v>1688</v>
      </c>
      <c r="C472" s="5" t="s">
        <v>1689</v>
      </c>
      <c r="D472" s="5" t="s">
        <v>490</v>
      </c>
      <c r="E472" s="8">
        <v>0</v>
      </c>
      <c r="F472" s="8">
        <v>0</v>
      </c>
      <c r="G472" s="8">
        <v>0</v>
      </c>
      <c r="H472" s="6"/>
    </row>
    <row r="473" spans="2:8" x14ac:dyDescent="0.25">
      <c r="B473" s="5" t="s">
        <v>1690</v>
      </c>
      <c r="C473" s="5" t="s">
        <v>1691</v>
      </c>
      <c r="D473" s="5" t="s">
        <v>491</v>
      </c>
      <c r="E473" s="8">
        <v>0</v>
      </c>
      <c r="F473" s="8">
        <v>0</v>
      </c>
      <c r="G473" s="8">
        <v>0</v>
      </c>
      <c r="H473" s="6"/>
    </row>
    <row r="474" spans="2:8" x14ac:dyDescent="0.25">
      <c r="B474" s="5" t="s">
        <v>1692</v>
      </c>
      <c r="C474" s="5" t="s">
        <v>1693</v>
      </c>
      <c r="D474" s="5" t="s">
        <v>492</v>
      </c>
      <c r="E474" s="8">
        <v>0</v>
      </c>
      <c r="F474" s="8">
        <v>0</v>
      </c>
      <c r="G474" s="8">
        <v>0</v>
      </c>
      <c r="H474" s="6"/>
    </row>
    <row r="475" spans="2:8" x14ac:dyDescent="0.25">
      <c r="B475" s="5" t="s">
        <v>1694</v>
      </c>
      <c r="C475" s="5" t="s">
        <v>1695</v>
      </c>
      <c r="D475" s="5" t="s">
        <v>493</v>
      </c>
      <c r="E475" s="8">
        <v>0</v>
      </c>
      <c r="F475" s="8">
        <v>0</v>
      </c>
      <c r="G475" s="8">
        <v>0</v>
      </c>
      <c r="H475" s="6"/>
    </row>
    <row r="476" spans="2:8" x14ac:dyDescent="0.25">
      <c r="B476" s="5" t="s">
        <v>1696</v>
      </c>
      <c r="C476" s="5" t="s">
        <v>1697</v>
      </c>
      <c r="D476" s="5" t="s">
        <v>494</v>
      </c>
      <c r="E476" s="8">
        <v>0</v>
      </c>
      <c r="F476" s="8">
        <v>0</v>
      </c>
      <c r="G476" s="8">
        <v>0</v>
      </c>
      <c r="H476" s="6"/>
    </row>
    <row r="477" spans="2:8" x14ac:dyDescent="0.25">
      <c r="B477" s="5" t="s">
        <v>1698</v>
      </c>
      <c r="C477" s="5" t="s">
        <v>1699</v>
      </c>
      <c r="D477" s="5" t="s">
        <v>495</v>
      </c>
      <c r="E477" s="8">
        <v>0</v>
      </c>
      <c r="F477" s="8">
        <v>1856.703</v>
      </c>
      <c r="G477" s="8">
        <v>-1856.703</v>
      </c>
      <c r="H477" s="6"/>
    </row>
    <row r="478" spans="2:8" x14ac:dyDescent="0.25">
      <c r="B478" s="5" t="s">
        <v>1700</v>
      </c>
      <c r="C478" s="5" t="s">
        <v>1701</v>
      </c>
      <c r="D478" s="5" t="s">
        <v>496</v>
      </c>
      <c r="E478" s="8">
        <v>0</v>
      </c>
      <c r="F478" s="8">
        <v>0</v>
      </c>
      <c r="G478" s="8">
        <v>0</v>
      </c>
      <c r="H478" s="6"/>
    </row>
    <row r="479" spans="2:8" x14ac:dyDescent="0.25">
      <c r="B479" s="5" t="s">
        <v>1702</v>
      </c>
      <c r="C479" s="5" t="s">
        <v>1703</v>
      </c>
      <c r="D479" s="5" t="s">
        <v>497</v>
      </c>
      <c r="E479" s="8">
        <v>0</v>
      </c>
      <c r="F479" s="8">
        <v>0</v>
      </c>
      <c r="G479" s="8">
        <v>0</v>
      </c>
      <c r="H479" s="6"/>
    </row>
    <row r="480" spans="2:8" x14ac:dyDescent="0.25">
      <c r="B480" s="5" t="s">
        <v>1704</v>
      </c>
      <c r="C480" s="5" t="s">
        <v>1705</v>
      </c>
      <c r="D480" s="5" t="s">
        <v>498</v>
      </c>
      <c r="E480" s="8">
        <v>0</v>
      </c>
      <c r="F480" s="8">
        <v>0</v>
      </c>
      <c r="G480" s="8">
        <v>0</v>
      </c>
      <c r="H480" s="6"/>
    </row>
    <row r="481" spans="2:8" x14ac:dyDescent="0.25">
      <c r="B481" s="5" t="s">
        <v>1706</v>
      </c>
      <c r="C481" s="5" t="s">
        <v>1707</v>
      </c>
      <c r="D481" s="5" t="s">
        <v>499</v>
      </c>
      <c r="E481" s="8">
        <v>0</v>
      </c>
      <c r="F481" s="8">
        <v>0</v>
      </c>
      <c r="G481" s="8">
        <v>0</v>
      </c>
      <c r="H481" s="6"/>
    </row>
    <row r="482" spans="2:8" x14ac:dyDescent="0.25">
      <c r="B482" s="5" t="s">
        <v>1708</v>
      </c>
      <c r="C482" s="5" t="s">
        <v>1709</v>
      </c>
      <c r="D482" s="5" t="s">
        <v>500</v>
      </c>
      <c r="E482" s="8">
        <v>0</v>
      </c>
      <c r="F482" s="8">
        <v>0</v>
      </c>
      <c r="G482" s="8">
        <v>0</v>
      </c>
      <c r="H482" s="6"/>
    </row>
    <row r="483" spans="2:8" x14ac:dyDescent="0.25">
      <c r="B483" s="5" t="s">
        <v>1710</v>
      </c>
      <c r="C483" s="5" t="s">
        <v>1711</v>
      </c>
      <c r="D483" s="5" t="s">
        <v>501</v>
      </c>
      <c r="E483" s="8">
        <v>0</v>
      </c>
      <c r="F483" s="8">
        <v>0</v>
      </c>
      <c r="G483" s="8">
        <v>0</v>
      </c>
      <c r="H483" s="6"/>
    </row>
    <row r="484" spans="2:8" x14ac:dyDescent="0.25">
      <c r="B484" s="5" t="s">
        <v>1712</v>
      </c>
      <c r="C484" s="5" t="s">
        <v>1713</v>
      </c>
      <c r="D484" s="5" t="s">
        <v>502</v>
      </c>
      <c r="E484" s="8">
        <v>0</v>
      </c>
      <c r="F484" s="8">
        <v>0</v>
      </c>
      <c r="G484" s="8">
        <v>0</v>
      </c>
      <c r="H484" s="6"/>
    </row>
    <row r="485" spans="2:8" x14ac:dyDescent="0.25">
      <c r="B485" s="5" t="s">
        <v>1714</v>
      </c>
      <c r="C485" s="5" t="s">
        <v>1715</v>
      </c>
      <c r="D485" s="5" t="s">
        <v>503</v>
      </c>
      <c r="E485" s="8">
        <v>0</v>
      </c>
      <c r="F485" s="8">
        <v>0</v>
      </c>
      <c r="G485" s="8">
        <v>0</v>
      </c>
      <c r="H485" s="6"/>
    </row>
    <row r="486" spans="2:8" x14ac:dyDescent="0.25">
      <c r="B486" s="5" t="s">
        <v>1716</v>
      </c>
      <c r="C486" s="5" t="s">
        <v>1717</v>
      </c>
      <c r="D486" s="5" t="s">
        <v>504</v>
      </c>
      <c r="E486" s="8">
        <v>0</v>
      </c>
      <c r="F486" s="8">
        <v>0</v>
      </c>
      <c r="G486" s="8">
        <v>0</v>
      </c>
      <c r="H486" s="6"/>
    </row>
    <row r="487" spans="2:8" x14ac:dyDescent="0.25">
      <c r="B487" s="5" t="s">
        <v>1718</v>
      </c>
      <c r="C487" s="5" t="s">
        <v>1719</v>
      </c>
      <c r="D487" s="5" t="s">
        <v>505</v>
      </c>
      <c r="E487" s="8">
        <v>0</v>
      </c>
      <c r="F487" s="8">
        <v>0</v>
      </c>
      <c r="G487" s="8">
        <v>0</v>
      </c>
      <c r="H487" s="6"/>
    </row>
    <row r="488" spans="2:8" x14ac:dyDescent="0.25">
      <c r="B488" s="5" t="s">
        <v>1720</v>
      </c>
      <c r="C488" s="5" t="s">
        <v>1721</v>
      </c>
      <c r="D488" s="5" t="s">
        <v>506</v>
      </c>
      <c r="E488" s="8">
        <v>0</v>
      </c>
      <c r="F488" s="8">
        <v>0</v>
      </c>
      <c r="G488" s="8">
        <v>0</v>
      </c>
      <c r="H488" s="6"/>
    </row>
    <row r="489" spans="2:8" x14ac:dyDescent="0.25">
      <c r="B489" s="5" t="s">
        <v>1722</v>
      </c>
      <c r="C489" s="5" t="s">
        <v>1723</v>
      </c>
      <c r="D489" s="5" t="s">
        <v>507</v>
      </c>
      <c r="E489" s="8">
        <v>0</v>
      </c>
      <c r="F489" s="8">
        <v>0</v>
      </c>
      <c r="G489" s="8">
        <v>0</v>
      </c>
      <c r="H489" s="6"/>
    </row>
    <row r="490" spans="2:8" x14ac:dyDescent="0.25">
      <c r="B490" s="5" t="s">
        <v>1724</v>
      </c>
      <c r="C490" s="5" t="s">
        <v>1725</v>
      </c>
      <c r="D490" s="5" t="s">
        <v>508</v>
      </c>
      <c r="E490" s="8">
        <v>0</v>
      </c>
      <c r="F490" s="8">
        <v>0</v>
      </c>
      <c r="G490" s="8">
        <v>0</v>
      </c>
      <c r="H490" s="6"/>
    </row>
    <row r="491" spans="2:8" x14ac:dyDescent="0.25">
      <c r="B491" s="5" t="s">
        <v>1726</v>
      </c>
      <c r="C491" s="5" t="s">
        <v>1727</v>
      </c>
      <c r="D491" s="5" t="s">
        <v>509</v>
      </c>
      <c r="E491" s="8">
        <v>0</v>
      </c>
      <c r="F491" s="8">
        <v>0</v>
      </c>
      <c r="G491" s="8">
        <v>0</v>
      </c>
      <c r="H491" s="6"/>
    </row>
    <row r="492" spans="2:8" x14ac:dyDescent="0.25">
      <c r="B492" s="5" t="s">
        <v>1728</v>
      </c>
      <c r="C492" s="5" t="s">
        <v>1729</v>
      </c>
      <c r="D492" s="5" t="s">
        <v>510</v>
      </c>
      <c r="E492" s="8">
        <v>0</v>
      </c>
      <c r="F492" s="8">
        <v>0</v>
      </c>
      <c r="G492" s="8">
        <v>0</v>
      </c>
      <c r="H492" s="6"/>
    </row>
    <row r="493" spans="2:8" x14ac:dyDescent="0.25">
      <c r="B493" s="5" t="s">
        <v>1730</v>
      </c>
      <c r="C493" s="5" t="s">
        <v>1731</v>
      </c>
      <c r="D493" s="5" t="s">
        <v>511</v>
      </c>
      <c r="E493" s="8">
        <v>0</v>
      </c>
      <c r="F493" s="8">
        <v>0</v>
      </c>
      <c r="G493" s="8">
        <v>0</v>
      </c>
      <c r="H493" s="6"/>
    </row>
    <row r="494" spans="2:8" x14ac:dyDescent="0.25">
      <c r="B494" s="5" t="s">
        <v>1732</v>
      </c>
      <c r="C494" s="5" t="s">
        <v>1733</v>
      </c>
      <c r="D494" s="5" t="s">
        <v>512</v>
      </c>
      <c r="E494" s="8">
        <v>0</v>
      </c>
      <c r="F494" s="8">
        <v>0</v>
      </c>
      <c r="G494" s="8">
        <v>0</v>
      </c>
      <c r="H494" s="6"/>
    </row>
    <row r="495" spans="2:8" x14ac:dyDescent="0.25">
      <c r="B495" s="5" t="s">
        <v>1734</v>
      </c>
      <c r="C495" s="5" t="s">
        <v>1735</v>
      </c>
      <c r="D495" s="5" t="s">
        <v>513</v>
      </c>
      <c r="E495" s="8">
        <v>0</v>
      </c>
      <c r="F495" s="8">
        <v>0</v>
      </c>
      <c r="G495" s="8">
        <v>0</v>
      </c>
      <c r="H495" s="6"/>
    </row>
    <row r="496" spans="2:8" x14ac:dyDescent="0.25">
      <c r="B496" s="5" t="s">
        <v>1736</v>
      </c>
      <c r="C496" s="5" t="s">
        <v>1737</v>
      </c>
      <c r="D496" s="5" t="s">
        <v>514</v>
      </c>
      <c r="E496" s="8">
        <v>0</v>
      </c>
      <c r="F496" s="8">
        <v>0</v>
      </c>
      <c r="G496" s="8">
        <v>0</v>
      </c>
      <c r="H496" s="6"/>
    </row>
    <row r="497" spans="2:8" x14ac:dyDescent="0.25">
      <c r="B497" s="5" t="s">
        <v>1738</v>
      </c>
      <c r="C497" s="5" t="s">
        <v>1739</v>
      </c>
      <c r="D497" s="5" t="s">
        <v>515</v>
      </c>
      <c r="E497" s="8">
        <v>0</v>
      </c>
      <c r="F497" s="8">
        <v>0</v>
      </c>
      <c r="G497" s="8">
        <v>0</v>
      </c>
      <c r="H497" s="6"/>
    </row>
    <row r="498" spans="2:8" x14ac:dyDescent="0.25">
      <c r="B498" s="5" t="s">
        <v>1740</v>
      </c>
      <c r="C498" s="5" t="s">
        <v>1741</v>
      </c>
      <c r="D498" s="5" t="s">
        <v>516</v>
      </c>
      <c r="E498" s="8">
        <v>0</v>
      </c>
      <c r="F498" s="8">
        <v>0</v>
      </c>
      <c r="G498" s="8">
        <v>0</v>
      </c>
      <c r="H498" s="6"/>
    </row>
    <row r="499" spans="2:8" x14ac:dyDescent="0.25">
      <c r="B499" s="5" t="s">
        <v>1742</v>
      </c>
      <c r="C499" s="5" t="s">
        <v>1743</v>
      </c>
      <c r="D499" s="5" t="s">
        <v>517</v>
      </c>
      <c r="E499" s="8">
        <v>0</v>
      </c>
      <c r="F499" s="8">
        <v>0</v>
      </c>
      <c r="G499" s="8">
        <v>0</v>
      </c>
      <c r="H499" s="6"/>
    </row>
    <row r="500" spans="2:8" x14ac:dyDescent="0.25">
      <c r="B500" s="5" t="s">
        <v>1744</v>
      </c>
      <c r="C500" s="5" t="s">
        <v>1745</v>
      </c>
      <c r="D500" s="5" t="s">
        <v>518</v>
      </c>
      <c r="E500" s="8">
        <v>0</v>
      </c>
      <c r="F500" s="8">
        <v>0</v>
      </c>
      <c r="G500" s="8">
        <v>0</v>
      </c>
      <c r="H500" s="6"/>
    </row>
    <row r="501" spans="2:8" x14ac:dyDescent="0.25">
      <c r="B501" s="5" t="s">
        <v>1746</v>
      </c>
      <c r="C501" s="5" t="s">
        <v>1747</v>
      </c>
      <c r="D501" s="5" t="s">
        <v>519</v>
      </c>
      <c r="E501" s="8">
        <v>0</v>
      </c>
      <c r="F501" s="8">
        <v>0</v>
      </c>
      <c r="G501" s="8">
        <v>0</v>
      </c>
      <c r="H501" s="6"/>
    </row>
    <row r="502" spans="2:8" x14ac:dyDescent="0.25">
      <c r="B502" s="5" t="s">
        <v>1748</v>
      </c>
      <c r="C502" s="5" t="s">
        <v>1749</v>
      </c>
      <c r="D502" s="5" t="s">
        <v>520</v>
      </c>
      <c r="E502" s="8">
        <v>0</v>
      </c>
      <c r="F502" s="8">
        <v>0</v>
      </c>
      <c r="G502" s="8">
        <v>0</v>
      </c>
      <c r="H502" s="6"/>
    </row>
    <row r="503" spans="2:8" x14ac:dyDescent="0.25">
      <c r="B503" s="5" t="s">
        <v>1750</v>
      </c>
      <c r="C503" s="5" t="s">
        <v>1751</v>
      </c>
      <c r="D503" s="5" t="s">
        <v>521</v>
      </c>
      <c r="E503" s="8">
        <v>0</v>
      </c>
      <c r="F503" s="8">
        <v>0</v>
      </c>
      <c r="G503" s="8">
        <v>0</v>
      </c>
      <c r="H503" s="6"/>
    </row>
    <row r="504" spans="2:8" x14ac:dyDescent="0.25">
      <c r="B504" s="5" t="s">
        <v>1752</v>
      </c>
      <c r="C504" s="5" t="s">
        <v>1753</v>
      </c>
      <c r="D504" s="5" t="s">
        <v>522</v>
      </c>
      <c r="E504" s="8">
        <v>0</v>
      </c>
      <c r="F504" s="8">
        <v>0</v>
      </c>
      <c r="G504" s="8">
        <v>0</v>
      </c>
      <c r="H504" s="6"/>
    </row>
    <row r="505" spans="2:8" x14ac:dyDescent="0.25">
      <c r="B505" s="5" t="s">
        <v>1754</v>
      </c>
      <c r="C505" s="5" t="s">
        <v>1755</v>
      </c>
      <c r="D505" s="5" t="s">
        <v>523</v>
      </c>
      <c r="E505" s="8">
        <v>0</v>
      </c>
      <c r="F505" s="8">
        <v>0</v>
      </c>
      <c r="G505" s="8">
        <v>0</v>
      </c>
      <c r="H505" s="6"/>
    </row>
    <row r="506" spans="2:8" x14ac:dyDescent="0.25">
      <c r="B506" s="5" t="s">
        <v>1756</v>
      </c>
      <c r="C506" s="5" t="s">
        <v>1757</v>
      </c>
      <c r="D506" s="5" t="s">
        <v>524</v>
      </c>
      <c r="E506" s="8">
        <v>0</v>
      </c>
      <c r="F506" s="8">
        <v>0</v>
      </c>
      <c r="G506" s="8">
        <v>0</v>
      </c>
      <c r="H506" s="6"/>
    </row>
    <row r="507" spans="2:8" x14ac:dyDescent="0.25">
      <c r="B507" s="5" t="s">
        <v>1758</v>
      </c>
      <c r="C507" s="5" t="s">
        <v>1759</v>
      </c>
      <c r="D507" s="5" t="s">
        <v>525</v>
      </c>
      <c r="E507" s="8">
        <v>0</v>
      </c>
      <c r="F507" s="8">
        <v>0</v>
      </c>
      <c r="G507" s="8">
        <v>0</v>
      </c>
      <c r="H507" s="6"/>
    </row>
    <row r="508" spans="2:8" x14ac:dyDescent="0.25">
      <c r="B508" s="5" t="s">
        <v>1760</v>
      </c>
      <c r="C508" s="5" t="s">
        <v>1761</v>
      </c>
      <c r="D508" s="5" t="s">
        <v>526</v>
      </c>
      <c r="E508" s="8">
        <v>0</v>
      </c>
      <c r="F508" s="8">
        <v>0</v>
      </c>
      <c r="G508" s="8">
        <v>0</v>
      </c>
      <c r="H508" s="6"/>
    </row>
    <row r="509" spans="2:8" x14ac:dyDescent="0.25">
      <c r="B509" s="5" t="s">
        <v>1762</v>
      </c>
      <c r="C509" s="5" t="s">
        <v>1763</v>
      </c>
      <c r="D509" s="5" t="s">
        <v>527</v>
      </c>
      <c r="E509" s="8">
        <v>0</v>
      </c>
      <c r="F509" s="8">
        <v>0</v>
      </c>
      <c r="G509" s="8">
        <v>0</v>
      </c>
      <c r="H509" s="6"/>
    </row>
    <row r="510" spans="2:8" x14ac:dyDescent="0.25">
      <c r="B510" s="5" t="s">
        <v>1764</v>
      </c>
      <c r="C510" s="5" t="s">
        <v>1765</v>
      </c>
      <c r="D510" s="5" t="s">
        <v>528</v>
      </c>
      <c r="E510" s="8">
        <v>0</v>
      </c>
      <c r="F510" s="8">
        <v>0</v>
      </c>
      <c r="G510" s="8">
        <v>0</v>
      </c>
      <c r="H510" s="6"/>
    </row>
    <row r="511" spans="2:8" x14ac:dyDescent="0.25">
      <c r="B511" s="5" t="s">
        <v>1766</v>
      </c>
      <c r="C511" s="5" t="s">
        <v>1767</v>
      </c>
      <c r="D511" s="5" t="s">
        <v>529</v>
      </c>
      <c r="E511" s="8">
        <v>0</v>
      </c>
      <c r="F511" s="8">
        <v>0</v>
      </c>
      <c r="G511" s="8">
        <v>0</v>
      </c>
      <c r="H511" s="6"/>
    </row>
    <row r="512" spans="2:8" x14ac:dyDescent="0.25">
      <c r="B512" s="5" t="s">
        <v>1768</v>
      </c>
      <c r="C512" s="5" t="s">
        <v>1769</v>
      </c>
      <c r="D512" s="5" t="s">
        <v>530</v>
      </c>
      <c r="E512" s="8">
        <v>0</v>
      </c>
      <c r="F512" s="8">
        <v>0</v>
      </c>
      <c r="G512" s="8">
        <v>0</v>
      </c>
      <c r="H512" s="6"/>
    </row>
    <row r="513" spans="2:8" x14ac:dyDescent="0.25">
      <c r="B513" s="5" t="s">
        <v>1770</v>
      </c>
      <c r="C513" s="5" t="s">
        <v>1771</v>
      </c>
      <c r="D513" s="5" t="s">
        <v>531</v>
      </c>
      <c r="E513" s="8">
        <v>0</v>
      </c>
      <c r="F513" s="8">
        <v>0</v>
      </c>
      <c r="G513" s="8">
        <v>0</v>
      </c>
      <c r="H513" s="6"/>
    </row>
    <row r="514" spans="2:8" x14ac:dyDescent="0.25">
      <c r="B514" s="5" t="s">
        <v>1772</v>
      </c>
      <c r="C514" s="5" t="s">
        <v>1773</v>
      </c>
      <c r="D514" s="5" t="s">
        <v>532</v>
      </c>
      <c r="E514" s="8">
        <v>0</v>
      </c>
      <c r="F514" s="8">
        <v>0</v>
      </c>
      <c r="G514" s="8">
        <v>0</v>
      </c>
      <c r="H514" s="6"/>
    </row>
    <row r="515" spans="2:8" x14ac:dyDescent="0.25">
      <c r="B515" s="5" t="s">
        <v>1774</v>
      </c>
      <c r="C515" s="5" t="s">
        <v>1775</v>
      </c>
      <c r="D515" s="5" t="s">
        <v>533</v>
      </c>
      <c r="E515" s="8">
        <v>0</v>
      </c>
      <c r="F515" s="8">
        <v>0</v>
      </c>
      <c r="G515" s="8">
        <v>0</v>
      </c>
      <c r="H515" s="6"/>
    </row>
    <row r="516" spans="2:8" x14ac:dyDescent="0.25">
      <c r="B516" s="5" t="s">
        <v>1776</v>
      </c>
      <c r="C516" s="5" t="s">
        <v>1777</v>
      </c>
      <c r="D516" s="5" t="s">
        <v>534</v>
      </c>
      <c r="E516" s="8">
        <v>0</v>
      </c>
      <c r="F516" s="8">
        <v>0</v>
      </c>
      <c r="G516" s="8">
        <v>0</v>
      </c>
      <c r="H516" s="6"/>
    </row>
    <row r="517" spans="2:8" x14ac:dyDescent="0.25">
      <c r="B517" s="5" t="s">
        <v>1778</v>
      </c>
      <c r="C517" s="5" t="s">
        <v>1779</v>
      </c>
      <c r="D517" s="5" t="s">
        <v>535</v>
      </c>
      <c r="E517" s="8">
        <v>0</v>
      </c>
      <c r="F517" s="8">
        <v>0</v>
      </c>
      <c r="G517" s="8">
        <v>0</v>
      </c>
      <c r="H517" s="6"/>
    </row>
    <row r="518" spans="2:8" x14ac:dyDescent="0.25">
      <c r="B518" s="5" t="s">
        <v>1780</v>
      </c>
      <c r="C518" s="5" t="s">
        <v>1781</v>
      </c>
      <c r="D518" s="5" t="s">
        <v>536</v>
      </c>
      <c r="E518" s="8">
        <v>0</v>
      </c>
      <c r="F518" s="8">
        <v>0</v>
      </c>
      <c r="G518" s="8">
        <v>0</v>
      </c>
      <c r="H518" s="6"/>
    </row>
    <row r="519" spans="2:8" x14ac:dyDescent="0.25">
      <c r="B519" s="5" t="s">
        <v>1782</v>
      </c>
      <c r="C519" s="5" t="s">
        <v>1783</v>
      </c>
      <c r="D519" s="5" t="s">
        <v>537</v>
      </c>
      <c r="E519" s="8">
        <v>0</v>
      </c>
      <c r="F519" s="8">
        <v>0</v>
      </c>
      <c r="G519" s="8">
        <v>0</v>
      </c>
      <c r="H519" s="6"/>
    </row>
    <row r="520" spans="2:8" x14ac:dyDescent="0.25">
      <c r="B520" s="5" t="s">
        <v>1784</v>
      </c>
      <c r="C520" s="5" t="s">
        <v>1785</v>
      </c>
      <c r="D520" s="5" t="s">
        <v>538</v>
      </c>
      <c r="E520" s="8">
        <v>0</v>
      </c>
      <c r="F520" s="8">
        <v>0</v>
      </c>
      <c r="G520" s="8">
        <v>0</v>
      </c>
      <c r="H520" s="6"/>
    </row>
    <row r="521" spans="2:8" x14ac:dyDescent="0.25">
      <c r="B521" s="5" t="s">
        <v>1786</v>
      </c>
      <c r="C521" s="5" t="s">
        <v>1787</v>
      </c>
      <c r="D521" s="5" t="s">
        <v>539</v>
      </c>
      <c r="E521" s="8">
        <v>0</v>
      </c>
      <c r="F521" s="8">
        <v>0</v>
      </c>
      <c r="G521" s="8">
        <v>-2.184918912462308E-16</v>
      </c>
      <c r="H521" s="6"/>
    </row>
    <row r="522" spans="2:8" x14ac:dyDescent="0.25">
      <c r="B522" s="5" t="s">
        <v>1788</v>
      </c>
      <c r="C522" s="5" t="s">
        <v>1789</v>
      </c>
      <c r="D522" s="5" t="s">
        <v>540</v>
      </c>
      <c r="E522" s="8">
        <v>-33.852734452</v>
      </c>
      <c r="F522" s="8">
        <v>186.65771519400005</v>
      </c>
      <c r="G522" s="8">
        <v>-152.80498074200011</v>
      </c>
      <c r="H522" s="6"/>
    </row>
    <row r="523" spans="2:8" x14ac:dyDescent="0.25">
      <c r="B523" s="5" t="s">
        <v>1790</v>
      </c>
      <c r="C523" s="5" t="s">
        <v>1791</v>
      </c>
      <c r="D523" s="5" t="s">
        <v>541</v>
      </c>
      <c r="E523" s="8">
        <v>0</v>
      </c>
      <c r="F523" s="8">
        <v>82.174000000000007</v>
      </c>
      <c r="G523" s="8">
        <v>-9742.8695599999992</v>
      </c>
      <c r="H523" s="6"/>
    </row>
    <row r="524" spans="2:8" x14ac:dyDescent="0.25">
      <c r="B524" s="5" t="s">
        <v>1792</v>
      </c>
      <c r="C524" s="5" t="s">
        <v>1793</v>
      </c>
      <c r="D524" s="5" t="s">
        <v>542</v>
      </c>
      <c r="E524" s="8">
        <v>0</v>
      </c>
      <c r="F524" s="8">
        <v>-18601.226999999999</v>
      </c>
      <c r="G524" s="8">
        <v>8588.8457199999993</v>
      </c>
      <c r="H524" s="6"/>
    </row>
    <row r="525" spans="2:8" x14ac:dyDescent="0.25">
      <c r="B525" s="5" t="s">
        <v>1794</v>
      </c>
      <c r="C525" s="5" t="s">
        <v>1795</v>
      </c>
      <c r="D525" s="5" t="s">
        <v>543</v>
      </c>
      <c r="E525" s="8">
        <v>0</v>
      </c>
      <c r="F525" s="8">
        <v>-13190.667087791995</v>
      </c>
      <c r="G525" s="8">
        <v>1941.7453977920024</v>
      </c>
      <c r="H525" s="6"/>
    </row>
    <row r="526" spans="2:8" x14ac:dyDescent="0.25">
      <c r="B526" s="5" t="s">
        <v>1796</v>
      </c>
      <c r="C526" s="5" t="s">
        <v>1797</v>
      </c>
      <c r="D526" s="5" t="s">
        <v>544</v>
      </c>
      <c r="E526" s="8">
        <v>0</v>
      </c>
      <c r="F526" s="8">
        <v>-62482.234710000004</v>
      </c>
      <c r="G526" s="8">
        <v>30201.581339999997</v>
      </c>
      <c r="H526" s="6"/>
    </row>
    <row r="527" spans="2:8" x14ac:dyDescent="0.25">
      <c r="B527" s="5" t="s">
        <v>1798</v>
      </c>
      <c r="C527" s="5" t="s">
        <v>1799</v>
      </c>
      <c r="D527" s="5" t="s">
        <v>545</v>
      </c>
      <c r="E527" s="8">
        <v>92127.993075022008</v>
      </c>
      <c r="F527" s="8">
        <v>-253443.88346023101</v>
      </c>
      <c r="G527" s="8">
        <v>84772.617095209003</v>
      </c>
      <c r="H527" s="6"/>
    </row>
    <row r="528" spans="2:8" x14ac:dyDescent="0.25">
      <c r="B528" s="5" t="s">
        <v>1800</v>
      </c>
      <c r="C528" s="5" t="s">
        <v>1801</v>
      </c>
      <c r="D528" s="5" t="s">
        <v>546</v>
      </c>
      <c r="E528" s="8">
        <v>0</v>
      </c>
      <c r="F528" s="8">
        <v>-99296.606633561998</v>
      </c>
      <c r="G528" s="8">
        <v>10626.994493562001</v>
      </c>
      <c r="H528" s="6"/>
    </row>
    <row r="529" spans="2:8" x14ac:dyDescent="0.25">
      <c r="B529" s="5" t="s">
        <v>1802</v>
      </c>
      <c r="C529" s="5" t="s">
        <v>1803</v>
      </c>
      <c r="D529" s="5" t="s">
        <v>547</v>
      </c>
      <c r="E529" s="8">
        <v>0</v>
      </c>
      <c r="F529" s="8">
        <v>-530868.32834000001</v>
      </c>
      <c r="G529" s="8">
        <v>372042.73988999997</v>
      </c>
      <c r="H529" s="6"/>
    </row>
    <row r="530" spans="2:8" x14ac:dyDescent="0.25">
      <c r="B530" s="5" t="s">
        <v>1804</v>
      </c>
      <c r="C530" s="5" t="s">
        <v>1805</v>
      </c>
      <c r="D530" s="5" t="s">
        <v>548</v>
      </c>
      <c r="E530" s="8">
        <v>0</v>
      </c>
      <c r="F530" s="8">
        <v>-638748.83700000006</v>
      </c>
      <c r="G530" s="8">
        <v>436450.54301999998</v>
      </c>
      <c r="H530" s="6"/>
    </row>
    <row r="531" spans="2:8" x14ac:dyDescent="0.25">
      <c r="B531" s="5" t="s">
        <v>1806</v>
      </c>
      <c r="C531" s="5" t="s">
        <v>1807</v>
      </c>
      <c r="D531" s="5" t="s">
        <v>549</v>
      </c>
      <c r="E531" s="8">
        <v>0</v>
      </c>
      <c r="F531" s="8">
        <v>-881058.99233000004</v>
      </c>
      <c r="G531" s="8">
        <v>92680.66476</v>
      </c>
      <c r="H531" s="6"/>
    </row>
    <row r="532" spans="2:8" x14ac:dyDescent="0.25">
      <c r="B532" s="5" t="s">
        <v>1808</v>
      </c>
      <c r="C532" s="5" t="s">
        <v>1809</v>
      </c>
      <c r="D532" s="5" t="s">
        <v>23</v>
      </c>
      <c r="E532" s="8">
        <v>0</v>
      </c>
      <c r="F532" s="8">
        <v>38469667.986024924</v>
      </c>
      <c r="G532" s="8">
        <v>11606108.03716507</v>
      </c>
      <c r="H532" s="6"/>
    </row>
    <row r="533" spans="2:8" x14ac:dyDescent="0.25">
      <c r="H533" s="6"/>
    </row>
  </sheetData>
  <autoFilter ref="B4:H534" xr:uid="{9ABA5050-C45B-4310-8EAA-0E53432FE5D6}"/>
  <mergeCells count="2">
    <mergeCell ref="D2:G2"/>
    <mergeCell ref="G1:H1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0D84-1336-4822-8B48-95A637B3CEDF}">
  <sheetPr filterMode="1"/>
  <dimension ref="A2:BR536"/>
  <sheetViews>
    <sheetView workbookViewId="0">
      <selection activeCell="H536" sqref="H536"/>
    </sheetView>
  </sheetViews>
  <sheetFormatPr defaultRowHeight="15" x14ac:dyDescent="0.25"/>
  <cols>
    <col min="1" max="2" width="14" customWidth="1"/>
    <col min="3" max="3" width="57" customWidth="1"/>
    <col min="4" max="4" width="23.7109375" customWidth="1"/>
    <col min="5" max="5" width="8.140625" customWidth="1"/>
    <col min="6" max="6" width="29.5703125" customWidth="1"/>
    <col min="7" max="7" width="18.85546875" customWidth="1"/>
    <col min="8" max="8" width="24.5703125" customWidth="1"/>
    <col min="9" max="9" width="21.42578125" customWidth="1"/>
    <col min="10" max="10" width="0" hidden="1" customWidth="1"/>
    <col min="11" max="11" width="22.7109375" customWidth="1"/>
    <col min="12" max="21" width="0" hidden="1" customWidth="1"/>
    <col min="22" max="28" width="22.28515625" customWidth="1"/>
    <col min="29" max="29" width="0" hidden="1" customWidth="1"/>
    <col min="30" max="30" width="22.28515625" customWidth="1"/>
    <col min="31" max="31" width="0" hidden="1" customWidth="1"/>
    <col min="32" max="32" width="22.28515625" customWidth="1"/>
    <col min="33" max="33" width="0" hidden="1" customWidth="1"/>
    <col min="34" max="34" width="22.7109375" customWidth="1"/>
    <col min="35" max="35" width="22.28515625" customWidth="1"/>
    <col min="36" max="36" width="22.7109375" customWidth="1"/>
    <col min="37" max="38" width="22.28515625" customWidth="1"/>
    <col min="39" max="41" width="0" hidden="1" customWidth="1"/>
    <col min="42" max="42" width="22.28515625" customWidth="1"/>
    <col min="43" max="45" width="0" hidden="1" customWidth="1"/>
    <col min="46" max="46" width="22.28515625" customWidth="1"/>
    <col min="47" max="47" width="0" hidden="1" customWidth="1"/>
    <col min="48" max="48" width="22.28515625" customWidth="1"/>
    <col min="49" max="49" width="0" hidden="1" customWidth="1"/>
    <col min="50" max="51" width="22.28515625" customWidth="1"/>
    <col min="52" max="53" width="0" hidden="1" customWidth="1"/>
    <col min="54" max="54" width="22.28515625" customWidth="1"/>
    <col min="55" max="59" width="0" hidden="1" customWidth="1"/>
    <col min="60" max="67" width="22.28515625" customWidth="1"/>
    <col min="68" max="68" width="0" hidden="1" customWidth="1"/>
    <col min="69" max="70" width="22.28515625" customWidth="1"/>
  </cols>
  <sheetData>
    <row r="2" spans="1:70" x14ac:dyDescent="0.25">
      <c r="E2" s="30" t="s">
        <v>2316</v>
      </c>
      <c r="F2" s="30"/>
      <c r="G2" s="30"/>
      <c r="H2" s="30"/>
    </row>
    <row r="4" spans="1:70" x14ac:dyDescent="0.25">
      <c r="A4" s="32" t="s">
        <v>754</v>
      </c>
      <c r="B4" s="32" t="s">
        <v>755</v>
      </c>
      <c r="C4" s="32" t="s">
        <v>0</v>
      </c>
      <c r="D4" s="2" t="s">
        <v>2318</v>
      </c>
      <c r="E4" s="2" t="s">
        <v>2319</v>
      </c>
      <c r="F4" s="32" t="s">
        <v>2320</v>
      </c>
      <c r="G4" s="32" t="s">
        <v>2321</v>
      </c>
      <c r="H4" s="32" t="s">
        <v>2322</v>
      </c>
      <c r="I4" s="32" t="s">
        <v>2323</v>
      </c>
      <c r="J4" s="20" t="s">
        <v>2313</v>
      </c>
      <c r="K4" s="20" t="s">
        <v>2314</v>
      </c>
      <c r="L4" s="20" t="s">
        <v>2315</v>
      </c>
      <c r="M4" s="20" t="s">
        <v>2315</v>
      </c>
      <c r="N4" s="20" t="s">
        <v>2315</v>
      </c>
      <c r="O4" s="20" t="s">
        <v>2315</v>
      </c>
      <c r="P4" s="20" t="s">
        <v>2315</v>
      </c>
      <c r="Q4" s="20" t="s">
        <v>2315</v>
      </c>
      <c r="R4" s="20" t="s">
        <v>2315</v>
      </c>
      <c r="S4" s="20" t="s">
        <v>2315</v>
      </c>
      <c r="T4" s="20" t="s">
        <v>2315</v>
      </c>
      <c r="U4" s="20" t="s">
        <v>2315</v>
      </c>
      <c r="V4" s="20" t="s">
        <v>2314</v>
      </c>
      <c r="W4" s="20" t="s">
        <v>2314</v>
      </c>
      <c r="X4" s="20" t="s">
        <v>2314</v>
      </c>
      <c r="Y4" s="20" t="s">
        <v>2314</v>
      </c>
      <c r="Z4" s="20" t="s">
        <v>2314</v>
      </c>
      <c r="AA4" s="20" t="s">
        <v>2314</v>
      </c>
      <c r="AB4" s="20" t="s">
        <v>2314</v>
      </c>
      <c r="AC4" s="20" t="s">
        <v>2315</v>
      </c>
      <c r="AD4" s="20" t="s">
        <v>2314</v>
      </c>
      <c r="AE4" s="20" t="s">
        <v>2315</v>
      </c>
      <c r="AF4" s="20" t="s">
        <v>2314</v>
      </c>
      <c r="AG4" s="20" t="s">
        <v>2315</v>
      </c>
      <c r="AH4" s="20" t="s">
        <v>2314</v>
      </c>
      <c r="AI4" s="20" t="s">
        <v>2314</v>
      </c>
      <c r="AJ4" s="20" t="s">
        <v>2314</v>
      </c>
      <c r="AK4" s="20" t="s">
        <v>2314</v>
      </c>
      <c r="AL4" s="20" t="s">
        <v>2314</v>
      </c>
      <c r="AM4" s="20" t="s">
        <v>2315</v>
      </c>
      <c r="AN4" s="20" t="s">
        <v>2315</v>
      </c>
      <c r="AO4" s="20" t="s">
        <v>2313</v>
      </c>
      <c r="AP4" s="20" t="s">
        <v>2314</v>
      </c>
      <c r="AQ4" s="20" t="s">
        <v>2313</v>
      </c>
      <c r="AR4" s="20" t="s">
        <v>2313</v>
      </c>
      <c r="AS4" s="20" t="s">
        <v>2313</v>
      </c>
      <c r="AT4" s="20" t="s">
        <v>2313</v>
      </c>
      <c r="AU4" s="20" t="s">
        <v>2313</v>
      </c>
      <c r="AV4" s="20" t="s">
        <v>2314</v>
      </c>
      <c r="AW4" s="20" t="s">
        <v>2315</v>
      </c>
      <c r="AX4" s="20" t="s">
        <v>2314</v>
      </c>
      <c r="AY4" s="20" t="s">
        <v>2314</v>
      </c>
      <c r="AZ4" s="20" t="s">
        <v>2315</v>
      </c>
      <c r="BA4" s="20" t="s">
        <v>2315</v>
      </c>
      <c r="BB4" s="20" t="s">
        <v>2314</v>
      </c>
      <c r="BC4" s="20" t="s">
        <v>2315</v>
      </c>
      <c r="BD4" s="20" t="s">
        <v>2315</v>
      </c>
      <c r="BE4" s="20" t="s">
        <v>2315</v>
      </c>
      <c r="BF4" s="20" t="s">
        <v>2315</v>
      </c>
      <c r="BG4" s="20" t="s">
        <v>2315</v>
      </c>
      <c r="BH4" s="20" t="s">
        <v>2314</v>
      </c>
      <c r="BI4" s="20" t="s">
        <v>2314</v>
      </c>
      <c r="BJ4" s="20" t="s">
        <v>2314</v>
      </c>
      <c r="BK4" s="20" t="s">
        <v>2314</v>
      </c>
      <c r="BL4" s="20" t="s">
        <v>2314</v>
      </c>
      <c r="BM4" s="20" t="s">
        <v>2314</v>
      </c>
      <c r="BN4" s="20" t="s">
        <v>2314</v>
      </c>
      <c r="BO4" s="20" t="s">
        <v>2314</v>
      </c>
      <c r="BP4" s="20" t="s">
        <v>2315</v>
      </c>
      <c r="BQ4" s="20" t="s">
        <v>2314</v>
      </c>
      <c r="BR4" s="20" t="s">
        <v>2314</v>
      </c>
    </row>
    <row r="5" spans="1:70" hidden="1" x14ac:dyDescent="0.25">
      <c r="A5" s="33"/>
      <c r="B5" s="33"/>
      <c r="C5" s="33"/>
      <c r="D5" s="3"/>
      <c r="E5" s="3"/>
      <c r="F5" s="33"/>
      <c r="G5" s="33"/>
      <c r="H5" s="33"/>
      <c r="I5" s="33"/>
      <c r="J5" s="21">
        <v>101105</v>
      </c>
      <c r="K5" s="21">
        <v>101110</v>
      </c>
      <c r="L5" s="22">
        <v>101111</v>
      </c>
      <c r="M5" s="22">
        <v>101201</v>
      </c>
      <c r="N5" s="22">
        <v>101202</v>
      </c>
      <c r="O5" s="22">
        <v>101205</v>
      </c>
      <c r="P5" s="22">
        <v>103101</v>
      </c>
      <c r="Q5" s="22">
        <v>104101</v>
      </c>
      <c r="R5" s="22">
        <v>104102</v>
      </c>
      <c r="S5" s="22">
        <v>104302</v>
      </c>
      <c r="T5" s="22">
        <v>104401</v>
      </c>
      <c r="U5" s="22">
        <v>104402</v>
      </c>
      <c r="V5" s="22">
        <v>104501</v>
      </c>
      <c r="W5" s="22">
        <v>105101</v>
      </c>
      <c r="X5" s="22">
        <v>105102</v>
      </c>
      <c r="Y5" s="22">
        <v>105104</v>
      </c>
      <c r="Z5" s="22">
        <v>105114</v>
      </c>
      <c r="AA5" s="22">
        <v>105115</v>
      </c>
      <c r="AB5" s="22">
        <v>105279</v>
      </c>
      <c r="AC5" s="22">
        <v>105284</v>
      </c>
      <c r="AD5" s="22">
        <v>105302</v>
      </c>
      <c r="AE5" s="22">
        <v>105303</v>
      </c>
      <c r="AF5" s="22">
        <v>105305</v>
      </c>
      <c r="AG5" s="22">
        <v>105304</v>
      </c>
      <c r="AH5" s="21">
        <v>105306</v>
      </c>
      <c r="AI5" s="22">
        <v>105307</v>
      </c>
      <c r="AJ5" s="21">
        <v>105309</v>
      </c>
      <c r="AK5" s="22">
        <v>105311</v>
      </c>
      <c r="AL5" s="22">
        <v>105313</v>
      </c>
      <c r="AM5" s="22">
        <v>105315</v>
      </c>
      <c r="AN5" s="22">
        <v>105316</v>
      </c>
      <c r="AO5" s="22">
        <v>105322</v>
      </c>
      <c r="AP5" s="22">
        <v>105319</v>
      </c>
      <c r="AQ5" s="22">
        <v>105325</v>
      </c>
      <c r="AR5" s="22">
        <v>105326</v>
      </c>
      <c r="AS5" s="22">
        <v>105327</v>
      </c>
      <c r="AT5" s="22">
        <v>105328</v>
      </c>
      <c r="AU5" s="22">
        <v>105329</v>
      </c>
      <c r="AV5" s="22">
        <v>105330</v>
      </c>
      <c r="AW5" s="22">
        <v>105402</v>
      </c>
      <c r="AX5" s="22">
        <v>105406</v>
      </c>
      <c r="AY5" s="22">
        <v>105419</v>
      </c>
      <c r="AZ5" s="22">
        <v>105424</v>
      </c>
      <c r="BA5" s="22">
        <v>105425</v>
      </c>
      <c r="BB5" s="22">
        <v>105428</v>
      </c>
      <c r="BC5" s="22">
        <v>105429</v>
      </c>
      <c r="BD5" s="22">
        <v>105430</v>
      </c>
      <c r="BE5" s="22">
        <v>105433</v>
      </c>
      <c r="BF5" s="22">
        <v>105434</v>
      </c>
      <c r="BG5" s="22">
        <v>105502</v>
      </c>
      <c r="BH5" s="22">
        <v>106101</v>
      </c>
      <c r="BI5" s="22">
        <v>106102</v>
      </c>
      <c r="BJ5" s="22">
        <v>106110</v>
      </c>
      <c r="BK5" s="22">
        <v>106111</v>
      </c>
      <c r="BL5" s="22">
        <v>106112</v>
      </c>
      <c r="BM5" s="22">
        <v>106201</v>
      </c>
      <c r="BN5" s="22">
        <v>106202</v>
      </c>
      <c r="BO5" s="22">
        <v>107109</v>
      </c>
      <c r="BP5" s="22">
        <v>107110</v>
      </c>
      <c r="BQ5" s="22">
        <v>108101</v>
      </c>
      <c r="BR5" s="22">
        <v>108125</v>
      </c>
    </row>
    <row r="6" spans="1:70" s="19" customFormat="1" hidden="1" x14ac:dyDescent="0.25">
      <c r="A6" s="4"/>
      <c r="B6" s="4"/>
      <c r="C6" s="4" t="s">
        <v>1</v>
      </c>
      <c r="D6" s="4"/>
      <c r="E6" s="4"/>
      <c r="F6" s="15">
        <v>3330632951.3714681</v>
      </c>
      <c r="G6" s="15">
        <v>1531987827.0905762</v>
      </c>
      <c r="H6" s="15">
        <v>394175573.70245361</v>
      </c>
      <c r="I6" s="15">
        <v>1404469550.5784414</v>
      </c>
      <c r="J6" s="15">
        <v>433185715.91557956</v>
      </c>
      <c r="K6" s="15">
        <v>633917386.23195314</v>
      </c>
      <c r="L6" s="15">
        <v>2874274.7014579237</v>
      </c>
      <c r="M6" s="15">
        <v>132780008.51939483</v>
      </c>
      <c r="N6" s="15">
        <v>-1.5006400000000002</v>
      </c>
      <c r="O6" s="15">
        <v>79.295479999999998</v>
      </c>
      <c r="P6" s="15">
        <v>126488036.64661844</v>
      </c>
      <c r="Q6" s="15">
        <v>77354904.462616637</v>
      </c>
      <c r="R6" s="15">
        <v>307.1740393149999</v>
      </c>
      <c r="S6" s="15">
        <v>3453299.5694550187</v>
      </c>
      <c r="T6" s="15">
        <v>739128.58269315376</v>
      </c>
      <c r="U6" s="15">
        <v>116.33830999999999</v>
      </c>
      <c r="V6" s="15">
        <v>0</v>
      </c>
      <c r="W6" s="15">
        <v>-147952455.34446001</v>
      </c>
      <c r="X6" s="15">
        <v>35522610.064189993</v>
      </c>
      <c r="Y6" s="15">
        <v>16948283.278659999</v>
      </c>
      <c r="Z6" s="15">
        <v>12003584.876659999</v>
      </c>
      <c r="AA6" s="15">
        <v>55259365.116019994</v>
      </c>
      <c r="AB6" s="15">
        <v>269.904</v>
      </c>
      <c r="AC6" s="15">
        <v>5451.2947539569996</v>
      </c>
      <c r="AD6" s="15">
        <v>1565750.78483</v>
      </c>
      <c r="AE6" s="15">
        <v>679828.86241836089</v>
      </c>
      <c r="AF6" s="15">
        <v>2124384.5392466555</v>
      </c>
      <c r="AG6" s="15">
        <v>102.01647</v>
      </c>
      <c r="AH6" s="15">
        <v>312385299.17212713</v>
      </c>
      <c r="AI6" s="15">
        <v>6641430.1204200005</v>
      </c>
      <c r="AJ6" s="15">
        <v>104604.73960387699</v>
      </c>
      <c r="AK6" s="15">
        <v>515.26440000000002</v>
      </c>
      <c r="AL6" s="15">
        <v>42626.744489999997</v>
      </c>
      <c r="AM6" s="15">
        <v>6627291.9570121653</v>
      </c>
      <c r="AN6" s="15">
        <v>42178940.189773932</v>
      </c>
      <c r="AO6" s="15">
        <v>95521555.547296003</v>
      </c>
      <c r="AP6" s="15">
        <v>10405383.348508479</v>
      </c>
      <c r="AQ6" s="15">
        <v>2683640.9589668196</v>
      </c>
      <c r="AR6" s="15">
        <v>265166921.50423265</v>
      </c>
      <c r="AS6" s="15">
        <v>160310543.57663763</v>
      </c>
      <c r="AT6" s="15">
        <v>422475726.8508724</v>
      </c>
      <c r="AU6" s="15">
        <v>25125446.224856198</v>
      </c>
      <c r="AV6" s="15">
        <v>2926444.75777</v>
      </c>
      <c r="AW6" s="15">
        <v>9840.6774999999998</v>
      </c>
      <c r="AX6" s="15">
        <v>232329.48300000001</v>
      </c>
      <c r="AY6" s="15">
        <v>1817.1648964390001</v>
      </c>
      <c r="AZ6" s="15">
        <v>3295.3560000000002</v>
      </c>
      <c r="BA6" s="15">
        <v>15548.138821165001</v>
      </c>
      <c r="BB6" s="15">
        <v>27.78</v>
      </c>
      <c r="BC6" s="15">
        <v>12352.785599999999</v>
      </c>
      <c r="BD6" s="15">
        <v>8353.1859999999997</v>
      </c>
      <c r="BE6" s="15">
        <v>541870.62199999997</v>
      </c>
      <c r="BF6" s="15">
        <v>865.48699999999997</v>
      </c>
      <c r="BG6" s="15">
        <v>72.449660000000009</v>
      </c>
      <c r="BH6" s="15">
        <v>645078.08671075816</v>
      </c>
      <c r="BI6" s="15">
        <v>1773.9116999999999</v>
      </c>
      <c r="BJ6" s="15">
        <v>581937872.11501002</v>
      </c>
      <c r="BK6" s="15">
        <v>995827.66866999993</v>
      </c>
      <c r="BL6" s="15">
        <v>-43740.381999999998</v>
      </c>
      <c r="BM6" s="15">
        <v>4626481.7143100007</v>
      </c>
      <c r="BN6" s="15">
        <v>25594.271409315006</v>
      </c>
      <c r="BO6" s="15">
        <v>1420744.6674199998</v>
      </c>
      <c r="BP6" s="15">
        <v>-2680.7450917830001</v>
      </c>
      <c r="BQ6" s="15">
        <v>33.905999999999999</v>
      </c>
      <c r="BR6" s="15">
        <v>248503.10503000024</v>
      </c>
    </row>
    <row r="7" spans="1:70" x14ac:dyDescent="0.25">
      <c r="A7" s="5" t="s">
        <v>756</v>
      </c>
      <c r="B7" s="5" t="s">
        <v>757</v>
      </c>
      <c r="C7" s="5" t="s">
        <v>60</v>
      </c>
      <c r="D7" s="5" t="s">
        <v>30</v>
      </c>
      <c r="E7" s="5" t="s">
        <v>2324</v>
      </c>
      <c r="F7" s="6">
        <v>11830998.027389701</v>
      </c>
      <c r="G7" s="6">
        <v>-10249957.77042027</v>
      </c>
      <c r="H7" s="6">
        <v>22080955.797810014</v>
      </c>
      <c r="I7" s="6">
        <v>0</v>
      </c>
      <c r="J7" s="6">
        <v>0</v>
      </c>
      <c r="K7" s="6">
        <v>12116641.326440001</v>
      </c>
      <c r="L7" s="6">
        <v>0</v>
      </c>
      <c r="M7" s="6">
        <v>6922997.9257900016</v>
      </c>
      <c r="N7" s="6">
        <v>0</v>
      </c>
      <c r="O7" s="6">
        <v>0</v>
      </c>
      <c r="P7" s="6">
        <v>5694430.1782099977</v>
      </c>
      <c r="Q7" s="6">
        <v>2225207.4569999999</v>
      </c>
      <c r="R7" s="6">
        <v>0</v>
      </c>
      <c r="S7" s="6">
        <v>1564184.456</v>
      </c>
      <c r="T7" s="6">
        <v>41617.161999999997</v>
      </c>
      <c r="U7" s="6">
        <v>16.505299999999998</v>
      </c>
      <c r="V7" s="6">
        <v>0</v>
      </c>
      <c r="W7" s="6">
        <v>-43390339.522999994</v>
      </c>
      <c r="X7" s="6">
        <v>4841554.8358300002</v>
      </c>
      <c r="Y7" s="6">
        <v>2080674.6129999999</v>
      </c>
      <c r="Z7" s="6">
        <v>2716567.318</v>
      </c>
      <c r="AA7" s="6">
        <v>7300000</v>
      </c>
      <c r="AB7" s="6">
        <v>0</v>
      </c>
      <c r="AC7" s="6">
        <v>0</v>
      </c>
      <c r="AD7" s="6">
        <v>1296439.5396800002</v>
      </c>
      <c r="AE7" s="6">
        <v>314953.07199999999</v>
      </c>
      <c r="AF7" s="6">
        <v>0</v>
      </c>
      <c r="AG7" s="6">
        <v>0</v>
      </c>
      <c r="AH7" s="6">
        <v>168674.15417000002</v>
      </c>
      <c r="AI7" s="6">
        <v>2120257.4890000001</v>
      </c>
      <c r="AJ7" s="6">
        <v>4374.9894100000001</v>
      </c>
      <c r="AK7" s="6">
        <v>0</v>
      </c>
      <c r="AL7" s="6">
        <v>0</v>
      </c>
      <c r="AM7" s="6">
        <v>159474.03400000001</v>
      </c>
      <c r="AN7" s="6">
        <v>5043500.9349200008</v>
      </c>
      <c r="AO7" s="6">
        <v>0</v>
      </c>
      <c r="AP7" s="6">
        <v>45929.072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237.38</v>
      </c>
      <c r="AX7" s="6">
        <v>54419.457999999999</v>
      </c>
      <c r="AY7" s="6">
        <v>0</v>
      </c>
      <c r="AZ7" s="6">
        <v>0</v>
      </c>
      <c r="BA7" s="6">
        <v>6373.4782400000004</v>
      </c>
      <c r="BB7" s="6">
        <v>0</v>
      </c>
      <c r="BC7" s="6">
        <v>56.7014</v>
      </c>
      <c r="BD7" s="6">
        <v>0</v>
      </c>
      <c r="BE7" s="6">
        <v>26550.65</v>
      </c>
      <c r="BF7" s="6">
        <v>0</v>
      </c>
      <c r="BG7" s="6">
        <v>0</v>
      </c>
      <c r="BH7" s="6">
        <v>147799.13076407701</v>
      </c>
      <c r="BI7" s="6">
        <v>0</v>
      </c>
      <c r="BJ7" s="6">
        <v>0</v>
      </c>
      <c r="BK7" s="6">
        <v>0</v>
      </c>
      <c r="BL7" s="6">
        <v>0</v>
      </c>
      <c r="BM7" s="6">
        <v>177240</v>
      </c>
      <c r="BN7" s="6">
        <v>3927.6423856169999</v>
      </c>
      <c r="BO7" s="6">
        <v>0</v>
      </c>
      <c r="BP7" s="6">
        <v>-1712.36</v>
      </c>
      <c r="BQ7" s="6">
        <v>0</v>
      </c>
      <c r="BR7" s="6">
        <v>65882.183900000004</v>
      </c>
    </row>
    <row r="8" spans="1:70" x14ac:dyDescent="0.25">
      <c r="A8" s="5" t="s">
        <v>758</v>
      </c>
      <c r="B8" s="5" t="s">
        <v>759</v>
      </c>
      <c r="C8" s="5" t="s">
        <v>82</v>
      </c>
      <c r="D8" s="5" t="s">
        <v>30</v>
      </c>
      <c r="E8" s="5" t="s">
        <v>2324</v>
      </c>
      <c r="F8" s="6">
        <v>5677730.8556199996</v>
      </c>
      <c r="G8" s="6">
        <v>5006807.5056600003</v>
      </c>
      <c r="H8" s="6">
        <v>670923.34996000002</v>
      </c>
      <c r="I8" s="6">
        <v>0</v>
      </c>
      <c r="J8" s="6">
        <v>0</v>
      </c>
      <c r="K8" s="6">
        <v>2813376.4530199999</v>
      </c>
      <c r="L8" s="6">
        <v>0</v>
      </c>
      <c r="M8" s="6">
        <v>239308.15873000002</v>
      </c>
      <c r="N8" s="6">
        <v>0</v>
      </c>
      <c r="O8" s="6">
        <v>0</v>
      </c>
      <c r="P8" s="6">
        <v>197431.41428</v>
      </c>
      <c r="Q8" s="6">
        <v>122038.62718000001</v>
      </c>
      <c r="R8" s="6">
        <v>0</v>
      </c>
      <c r="S8" s="6">
        <v>1.0861800000000001</v>
      </c>
      <c r="T8" s="6">
        <v>3000</v>
      </c>
      <c r="U8" s="6">
        <v>0</v>
      </c>
      <c r="V8" s="6">
        <v>0</v>
      </c>
      <c r="W8" s="6">
        <v>-2065536.753</v>
      </c>
      <c r="X8" s="6">
        <v>25771.64832</v>
      </c>
      <c r="Y8" s="6">
        <v>87940.282999999996</v>
      </c>
      <c r="Z8" s="6">
        <v>7709.2480500000001</v>
      </c>
      <c r="AA8" s="6">
        <v>253155.08082999999</v>
      </c>
      <c r="AB8" s="6">
        <v>0</v>
      </c>
      <c r="AC8" s="6">
        <v>0</v>
      </c>
      <c r="AD8" s="6">
        <v>165963.52799999999</v>
      </c>
      <c r="AE8" s="6">
        <v>0</v>
      </c>
      <c r="AF8" s="6">
        <v>-4.0999999999996817E-4</v>
      </c>
      <c r="AG8" s="6">
        <v>0</v>
      </c>
      <c r="AH8" s="6">
        <v>3711483.0344000002</v>
      </c>
      <c r="AI8" s="6">
        <v>0</v>
      </c>
      <c r="AJ8" s="6">
        <v>26.510999999999999</v>
      </c>
      <c r="AK8" s="6">
        <v>0</v>
      </c>
      <c r="AL8" s="6">
        <v>0</v>
      </c>
      <c r="AM8" s="6">
        <v>31404.06295</v>
      </c>
      <c r="AN8" s="6">
        <v>76297.917719999998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138.9</v>
      </c>
      <c r="AX8" s="6">
        <v>40.503</v>
      </c>
      <c r="AY8" s="6">
        <v>0</v>
      </c>
      <c r="AZ8" s="6">
        <v>0</v>
      </c>
      <c r="BA8" s="6">
        <v>0</v>
      </c>
      <c r="BB8" s="6">
        <v>0</v>
      </c>
      <c r="BC8" s="6">
        <v>7.5482500000000003</v>
      </c>
      <c r="BD8" s="6">
        <v>0</v>
      </c>
      <c r="BE8" s="6">
        <v>0</v>
      </c>
      <c r="BF8" s="6">
        <v>41.034999999999997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837.3</v>
      </c>
      <c r="BN8" s="6">
        <v>0</v>
      </c>
      <c r="BO8" s="6">
        <v>0</v>
      </c>
      <c r="BP8" s="6">
        <v>0</v>
      </c>
      <c r="BQ8" s="6">
        <v>0</v>
      </c>
      <c r="BR8" s="6">
        <v>6040.6694500000003</v>
      </c>
    </row>
    <row r="9" spans="1:70" x14ac:dyDescent="0.25">
      <c r="A9" s="5" t="s">
        <v>760</v>
      </c>
      <c r="B9" s="5" t="s">
        <v>761</v>
      </c>
      <c r="C9" s="5" t="s">
        <v>51</v>
      </c>
      <c r="D9" s="5" t="s">
        <v>12</v>
      </c>
      <c r="E9" s="5" t="s">
        <v>2324</v>
      </c>
      <c r="F9" s="6">
        <v>15549932.800431579</v>
      </c>
      <c r="G9" s="6">
        <v>14985768.554111579</v>
      </c>
      <c r="H9" s="6">
        <v>564164.24631999992</v>
      </c>
      <c r="I9" s="6">
        <v>0</v>
      </c>
      <c r="J9" s="6">
        <v>0</v>
      </c>
      <c r="K9" s="6">
        <v>2065343.70633</v>
      </c>
      <c r="L9" s="6">
        <v>0</v>
      </c>
      <c r="M9" s="6">
        <v>101631.40452</v>
      </c>
      <c r="N9" s="6">
        <v>0</v>
      </c>
      <c r="O9" s="6">
        <v>0</v>
      </c>
      <c r="P9" s="6">
        <v>82425.959300000002</v>
      </c>
      <c r="Q9" s="6">
        <v>55.774000000000001</v>
      </c>
      <c r="R9" s="6">
        <v>0</v>
      </c>
      <c r="S9" s="6">
        <v>0</v>
      </c>
      <c r="T9" s="6">
        <v>1208.6189999999999</v>
      </c>
      <c r="U9" s="6">
        <v>0</v>
      </c>
      <c r="V9" s="6">
        <v>0</v>
      </c>
      <c r="W9" s="6">
        <v>1458119.5120000001</v>
      </c>
      <c r="X9" s="6">
        <v>184888.65326999998</v>
      </c>
      <c r="Y9" s="6">
        <v>302430.44099999999</v>
      </c>
      <c r="Z9" s="6">
        <v>0</v>
      </c>
      <c r="AA9" s="6">
        <v>153784.386</v>
      </c>
      <c r="AB9" s="6">
        <v>0</v>
      </c>
      <c r="AC9" s="6">
        <v>0</v>
      </c>
      <c r="AD9" s="6">
        <v>107096.62915000001</v>
      </c>
      <c r="AE9" s="6">
        <v>0</v>
      </c>
      <c r="AF9" s="6">
        <v>0</v>
      </c>
      <c r="AG9" s="6">
        <v>0</v>
      </c>
      <c r="AH9" s="6">
        <v>10625078.377</v>
      </c>
      <c r="AI9" s="6">
        <v>0</v>
      </c>
      <c r="AJ9" s="6">
        <v>0</v>
      </c>
      <c r="AK9" s="6">
        <v>0</v>
      </c>
      <c r="AL9" s="6">
        <v>0</v>
      </c>
      <c r="AM9" s="6">
        <v>1410.7729999999999</v>
      </c>
      <c r="AN9" s="6">
        <v>377358.99400000001</v>
      </c>
      <c r="AO9" s="6">
        <v>0</v>
      </c>
      <c r="AP9" s="6">
        <v>80190.910999999993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61.116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5.5274999999999999</v>
      </c>
      <c r="BD9" s="6">
        <v>0</v>
      </c>
      <c r="BE9" s="6">
        <v>0</v>
      </c>
      <c r="BF9" s="6">
        <v>0</v>
      </c>
      <c r="BG9" s="6">
        <v>0</v>
      </c>
      <c r="BH9" s="6">
        <v>6979.4339906160003</v>
      </c>
      <c r="BI9" s="6">
        <v>0</v>
      </c>
      <c r="BJ9" s="6">
        <v>0</v>
      </c>
      <c r="BK9" s="6">
        <v>0</v>
      </c>
      <c r="BL9" s="6">
        <v>0</v>
      </c>
      <c r="BM9" s="6">
        <v>1320.002</v>
      </c>
      <c r="BN9" s="6">
        <v>462.56047096500004</v>
      </c>
      <c r="BO9" s="6">
        <v>0</v>
      </c>
      <c r="BP9" s="6">
        <v>0</v>
      </c>
      <c r="BQ9" s="6">
        <v>0</v>
      </c>
      <c r="BR9" s="6">
        <v>73.94189999999999</v>
      </c>
    </row>
    <row r="10" spans="1:70" hidden="1" x14ac:dyDescent="0.25">
      <c r="A10" s="5" t="s">
        <v>762</v>
      </c>
      <c r="B10" s="5" t="s">
        <v>763</v>
      </c>
      <c r="C10" s="5" t="s">
        <v>4</v>
      </c>
      <c r="D10" s="5" t="s">
        <v>5</v>
      </c>
      <c r="E10" s="5" t="s">
        <v>2325</v>
      </c>
      <c r="F10" s="6">
        <v>402238838.46470112</v>
      </c>
      <c r="G10" s="6">
        <v>-7378986.9298284985</v>
      </c>
      <c r="H10" s="6">
        <v>33916485.452858306</v>
      </c>
      <c r="I10" s="6">
        <v>375701339.94167167</v>
      </c>
      <c r="J10" s="6">
        <v>1802077.8038099997</v>
      </c>
      <c r="K10" s="6">
        <v>0</v>
      </c>
      <c r="L10" s="6">
        <v>0</v>
      </c>
      <c r="M10" s="6">
        <v>9447913.1161500011</v>
      </c>
      <c r="N10" s="6">
        <v>0</v>
      </c>
      <c r="O10" s="6">
        <v>0</v>
      </c>
      <c r="P10" s="6">
        <v>22477201.476550002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-24833874.824999999</v>
      </c>
      <c r="X10" s="6">
        <v>8019338.0105999997</v>
      </c>
      <c r="Y10" s="6">
        <v>874387.18574999995</v>
      </c>
      <c r="Z10" s="6">
        <v>2929318.9921599999</v>
      </c>
      <c r="AA10" s="6">
        <v>85405.366999999998</v>
      </c>
      <c r="AB10" s="6">
        <v>0</v>
      </c>
      <c r="AC10" s="6">
        <v>0</v>
      </c>
      <c r="AD10" s="6">
        <v>0</v>
      </c>
      <c r="AE10" s="6">
        <v>48.469000000000001</v>
      </c>
      <c r="AF10" s="6">
        <v>0</v>
      </c>
      <c r="AG10" s="6">
        <v>0</v>
      </c>
      <c r="AH10" s="6">
        <v>0</v>
      </c>
      <c r="AI10" s="6">
        <v>0</v>
      </c>
      <c r="AJ10" s="6">
        <v>9893.2006300000012</v>
      </c>
      <c r="AK10" s="6">
        <v>0</v>
      </c>
      <c r="AL10" s="6">
        <v>0</v>
      </c>
      <c r="AM10" s="6">
        <v>104347.841998305</v>
      </c>
      <c r="AN10" s="6">
        <v>1705423.9280000001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373899262.13786161</v>
      </c>
      <c r="AU10" s="6">
        <v>0</v>
      </c>
      <c r="AV10" s="6">
        <v>2856682.78731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2.0834999999999999</v>
      </c>
      <c r="BD10" s="6">
        <v>0</v>
      </c>
      <c r="BE10" s="6">
        <v>164336.00599999999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2674926.3555199997</v>
      </c>
      <c r="BN10" s="6">
        <v>444.42290149199999</v>
      </c>
      <c r="BO10" s="6">
        <v>0</v>
      </c>
      <c r="BP10" s="6">
        <v>0</v>
      </c>
      <c r="BQ10" s="6">
        <v>0</v>
      </c>
      <c r="BR10" s="6">
        <v>4491.5733</v>
      </c>
    </row>
    <row r="11" spans="1:70" hidden="1" x14ac:dyDescent="0.25">
      <c r="A11" s="5" t="s">
        <v>764</v>
      </c>
      <c r="B11" s="5" t="s">
        <v>765</v>
      </c>
      <c r="C11" s="5" t="s">
        <v>28</v>
      </c>
      <c r="D11" s="5" t="s">
        <v>25</v>
      </c>
      <c r="E11" s="5" t="s">
        <v>2325</v>
      </c>
      <c r="F11" s="6">
        <v>36270875.403459996</v>
      </c>
      <c r="G11" s="6">
        <v>13680.25611</v>
      </c>
      <c r="H11" s="6">
        <v>264072.11384999997</v>
      </c>
      <c r="I11" s="6">
        <v>35993123.033500001</v>
      </c>
      <c r="J11" s="6">
        <v>58219.348380000003</v>
      </c>
      <c r="K11" s="6">
        <v>0</v>
      </c>
      <c r="L11" s="6">
        <v>0</v>
      </c>
      <c r="M11" s="6">
        <v>140511.30950999999</v>
      </c>
      <c r="N11" s="6">
        <v>0</v>
      </c>
      <c r="O11" s="6">
        <v>0</v>
      </c>
      <c r="P11" s="6">
        <v>123560.80434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12660.25611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35934903.685120001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1020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</row>
    <row r="12" spans="1:70" hidden="1" x14ac:dyDescent="0.25">
      <c r="A12" s="5" t="s">
        <v>766</v>
      </c>
      <c r="B12" s="5" t="s">
        <v>767</v>
      </c>
      <c r="C12" s="5" t="s">
        <v>58</v>
      </c>
      <c r="D12" s="5" t="s">
        <v>7</v>
      </c>
      <c r="E12" s="5" t="s">
        <v>2325</v>
      </c>
      <c r="F12" s="6">
        <v>12797237.043724399</v>
      </c>
      <c r="G12" s="6">
        <v>1606525.7688243999</v>
      </c>
      <c r="H12" s="6">
        <v>394066.91884000006</v>
      </c>
      <c r="I12" s="6">
        <v>10796644.35606</v>
      </c>
      <c r="J12" s="6">
        <v>0</v>
      </c>
      <c r="K12" s="6">
        <v>0</v>
      </c>
      <c r="L12" s="6">
        <v>0</v>
      </c>
      <c r="M12" s="6">
        <v>367284.17534000002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872.63400000000001</v>
      </c>
      <c r="Y12" s="6">
        <v>210402.32722000001</v>
      </c>
      <c r="Z12" s="6">
        <v>2.0000000000000001E-4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288.29624999999999</v>
      </c>
      <c r="AK12" s="6">
        <v>0</v>
      </c>
      <c r="AL12" s="6">
        <v>0</v>
      </c>
      <c r="AM12" s="6">
        <v>0</v>
      </c>
      <c r="AN12" s="6">
        <v>23957.637999999999</v>
      </c>
      <c r="AO12" s="6">
        <v>0</v>
      </c>
      <c r="AP12" s="6">
        <v>0</v>
      </c>
      <c r="AQ12" s="6">
        <v>1264290</v>
      </c>
      <c r="AR12" s="6">
        <v>0</v>
      </c>
      <c r="AS12" s="6">
        <v>0</v>
      </c>
      <c r="AT12" s="6">
        <v>9532354.3560600001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2085.6260000000002</v>
      </c>
      <c r="BF12" s="6">
        <v>0</v>
      </c>
      <c r="BG12" s="6">
        <v>0</v>
      </c>
      <c r="BH12" s="6">
        <v>24.693314399999998</v>
      </c>
      <c r="BI12" s="6">
        <v>0</v>
      </c>
      <c r="BJ12" s="6">
        <v>0</v>
      </c>
      <c r="BK12" s="6">
        <v>0</v>
      </c>
      <c r="BL12" s="6">
        <v>0</v>
      </c>
      <c r="BM12" s="6">
        <v>60</v>
      </c>
      <c r="BN12" s="6">
        <v>0</v>
      </c>
      <c r="BO12" s="6">
        <v>1394808.36784</v>
      </c>
      <c r="BP12" s="6">
        <v>0</v>
      </c>
      <c r="BQ12" s="6">
        <v>0</v>
      </c>
      <c r="BR12" s="6">
        <v>69.45</v>
      </c>
    </row>
    <row r="13" spans="1:70" hidden="1" x14ac:dyDescent="0.25">
      <c r="A13" s="5" t="s">
        <v>768</v>
      </c>
      <c r="B13" s="5" t="s">
        <v>769</v>
      </c>
      <c r="C13" s="5" t="s">
        <v>62</v>
      </c>
      <c r="D13" s="5" t="s">
        <v>5</v>
      </c>
      <c r="E13" s="5" t="s">
        <v>2325</v>
      </c>
      <c r="F13" s="6">
        <v>11395138.3771742</v>
      </c>
      <c r="G13" s="6">
        <v>4304242.1626742007</v>
      </c>
      <c r="H13" s="6">
        <v>1619583.6025</v>
      </c>
      <c r="I13" s="6">
        <v>5471312.6119999997</v>
      </c>
      <c r="J13" s="6">
        <v>862798.24399999995</v>
      </c>
      <c r="K13" s="6">
        <v>0</v>
      </c>
      <c r="L13" s="6">
        <v>0</v>
      </c>
      <c r="M13" s="6">
        <v>484239.15700000001</v>
      </c>
      <c r="N13" s="6">
        <v>0</v>
      </c>
      <c r="O13" s="6">
        <v>0</v>
      </c>
      <c r="P13" s="6">
        <v>1001753.438</v>
      </c>
      <c r="Q13" s="6">
        <v>74197.284</v>
      </c>
      <c r="R13" s="6">
        <v>0</v>
      </c>
      <c r="S13" s="6">
        <v>1.129</v>
      </c>
      <c r="T13" s="6">
        <v>0</v>
      </c>
      <c r="U13" s="6">
        <v>0</v>
      </c>
      <c r="V13" s="6">
        <v>0</v>
      </c>
      <c r="W13" s="6">
        <v>-276998.44199999998</v>
      </c>
      <c r="X13" s="6">
        <v>364813.93900000001</v>
      </c>
      <c r="Y13" s="6">
        <v>197000</v>
      </c>
      <c r="Z13" s="6">
        <v>1576665.446</v>
      </c>
      <c r="AA13" s="6">
        <v>36494.627999999997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1219.46</v>
      </c>
      <c r="AK13" s="6">
        <v>0</v>
      </c>
      <c r="AL13" s="6">
        <v>0</v>
      </c>
      <c r="AM13" s="6">
        <v>0</v>
      </c>
      <c r="AN13" s="6">
        <v>49440.283000000003</v>
      </c>
      <c r="AO13" s="6">
        <v>0</v>
      </c>
      <c r="AP13" s="6">
        <v>432564.50199999998</v>
      </c>
      <c r="AQ13" s="6">
        <v>0</v>
      </c>
      <c r="AR13" s="6">
        <v>3493015.2880000002</v>
      </c>
      <c r="AS13" s="6">
        <v>0</v>
      </c>
      <c r="AT13" s="6">
        <v>1115499.08</v>
      </c>
      <c r="AU13" s="6">
        <v>0</v>
      </c>
      <c r="AV13" s="6">
        <v>38.119999999999997</v>
      </c>
      <c r="AW13" s="6">
        <v>55.56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0.69450000000000001</v>
      </c>
      <c r="BD13" s="6">
        <v>0</v>
      </c>
      <c r="BE13" s="6">
        <v>9745.8220000000001</v>
      </c>
      <c r="BF13" s="6">
        <v>0</v>
      </c>
      <c r="BG13" s="6">
        <v>0</v>
      </c>
      <c r="BH13" s="6">
        <v>5.7037842000000003</v>
      </c>
      <c r="BI13" s="6">
        <v>0</v>
      </c>
      <c r="BJ13" s="6">
        <v>1869874.2779999999</v>
      </c>
      <c r="BK13" s="6">
        <v>0</v>
      </c>
      <c r="BL13" s="6">
        <v>0</v>
      </c>
      <c r="BM13" s="6">
        <v>102427.02899999999</v>
      </c>
      <c r="BN13" s="6">
        <v>0</v>
      </c>
      <c r="BO13" s="6">
        <v>2.6779999999999999</v>
      </c>
      <c r="BP13" s="6">
        <v>0</v>
      </c>
      <c r="BQ13" s="6">
        <v>0</v>
      </c>
      <c r="BR13" s="6">
        <v>134.82089000000002</v>
      </c>
    </row>
    <row r="14" spans="1:70" hidden="1" x14ac:dyDescent="0.25">
      <c r="A14" s="5" t="s">
        <v>770</v>
      </c>
      <c r="B14" s="5" t="s">
        <v>771</v>
      </c>
      <c r="C14" s="5" t="s">
        <v>99</v>
      </c>
      <c r="D14" s="5" t="s">
        <v>3</v>
      </c>
      <c r="E14" s="5" t="s">
        <v>2325</v>
      </c>
      <c r="F14" s="6">
        <v>3508967.2432200001</v>
      </c>
      <c r="G14" s="6">
        <v>1022477.68622</v>
      </c>
      <c r="H14" s="6">
        <v>125080.75</v>
      </c>
      <c r="I14" s="6">
        <v>2361408.807</v>
      </c>
      <c r="J14" s="6">
        <v>1429740.6240000001</v>
      </c>
      <c r="K14" s="6">
        <v>0</v>
      </c>
      <c r="L14" s="6">
        <v>0</v>
      </c>
      <c r="M14" s="6">
        <v>48471.267</v>
      </c>
      <c r="N14" s="6">
        <v>0</v>
      </c>
      <c r="O14" s="6">
        <v>0</v>
      </c>
      <c r="P14" s="6">
        <v>75227.365000000005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51221.661</v>
      </c>
      <c r="Z14" s="6">
        <v>0</v>
      </c>
      <c r="AA14" s="6">
        <v>28465.040000000001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82.256219999999999</v>
      </c>
      <c r="AK14" s="6">
        <v>0</v>
      </c>
      <c r="AL14" s="6">
        <v>0</v>
      </c>
      <c r="AM14" s="6">
        <v>300</v>
      </c>
      <c r="AN14" s="6">
        <v>1080.7180000000001</v>
      </c>
      <c r="AO14" s="6">
        <v>0</v>
      </c>
      <c r="AP14" s="6">
        <v>0</v>
      </c>
      <c r="AQ14" s="6">
        <v>0</v>
      </c>
      <c r="AR14" s="6">
        <v>140881.226</v>
      </c>
      <c r="AS14" s="6">
        <v>0</v>
      </c>
      <c r="AT14" s="6">
        <v>790786.95700000005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927125.38899999997</v>
      </c>
      <c r="BK14" s="6">
        <v>0</v>
      </c>
      <c r="BL14" s="6">
        <v>0</v>
      </c>
      <c r="BM14" s="6">
        <v>15500</v>
      </c>
      <c r="BN14" s="6">
        <v>0</v>
      </c>
      <c r="BO14" s="6">
        <v>0</v>
      </c>
      <c r="BP14" s="6">
        <v>0</v>
      </c>
      <c r="BQ14" s="6">
        <v>0</v>
      </c>
      <c r="BR14" s="6">
        <v>83.34</v>
      </c>
    </row>
    <row r="15" spans="1:70" hidden="1" x14ac:dyDescent="0.25">
      <c r="A15" s="5" t="s">
        <v>772</v>
      </c>
      <c r="B15" s="5" t="s">
        <v>773</v>
      </c>
      <c r="C15" s="5" t="s">
        <v>134</v>
      </c>
      <c r="D15" s="5" t="s">
        <v>12</v>
      </c>
      <c r="E15" s="5" t="s">
        <v>2325</v>
      </c>
      <c r="F15" s="6">
        <v>1043379.6118099999</v>
      </c>
      <c r="G15" s="6">
        <v>-105257.36859999999</v>
      </c>
      <c r="H15" s="6">
        <v>73369.004709999994</v>
      </c>
      <c r="I15" s="6">
        <v>1075267.9756999998</v>
      </c>
      <c r="J15" s="6">
        <v>8956.875</v>
      </c>
      <c r="K15" s="6">
        <v>0</v>
      </c>
      <c r="L15" s="6">
        <v>0</v>
      </c>
      <c r="M15" s="6">
        <v>34100.982259999997</v>
      </c>
      <c r="N15" s="6">
        <v>0</v>
      </c>
      <c r="O15" s="6">
        <v>0</v>
      </c>
      <c r="P15" s="6">
        <v>30184.2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-105864.288</v>
      </c>
      <c r="X15" s="6">
        <v>0</v>
      </c>
      <c r="Y15" s="6">
        <v>0</v>
      </c>
      <c r="Z15" s="6">
        <v>0</v>
      </c>
      <c r="AA15" s="6">
        <v>516.13800000000003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79.53</v>
      </c>
      <c r="AK15" s="6">
        <v>0</v>
      </c>
      <c r="AL15" s="6">
        <v>0</v>
      </c>
      <c r="AM15" s="6">
        <v>4264.2330000000002</v>
      </c>
      <c r="AN15" s="6">
        <v>4788.2784499999998</v>
      </c>
      <c r="AO15" s="6">
        <v>0</v>
      </c>
      <c r="AP15" s="6">
        <v>0</v>
      </c>
      <c r="AQ15" s="6">
        <v>0</v>
      </c>
      <c r="AR15" s="6">
        <v>437407.88004000002</v>
      </c>
      <c r="AS15" s="6">
        <v>0</v>
      </c>
      <c r="AT15" s="6">
        <v>628903.22065999999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0.69499999999999995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11.2514</v>
      </c>
    </row>
    <row r="16" spans="1:70" hidden="1" x14ac:dyDescent="0.25">
      <c r="A16" s="5" t="s">
        <v>774</v>
      </c>
      <c r="B16" s="5" t="s">
        <v>775</v>
      </c>
      <c r="C16" s="5" t="s">
        <v>100</v>
      </c>
      <c r="D16" s="5" t="s">
        <v>12</v>
      </c>
      <c r="E16" s="5" t="s">
        <v>2325</v>
      </c>
      <c r="F16" s="6">
        <v>3444643.5191100007</v>
      </c>
      <c r="G16" s="6">
        <v>1866709.6560499996</v>
      </c>
      <c r="H16" s="6">
        <v>377197.32453999994</v>
      </c>
      <c r="I16" s="6">
        <v>1200736.5385199999</v>
      </c>
      <c r="J16" s="6">
        <v>392038.44577999995</v>
      </c>
      <c r="K16" s="6">
        <v>0</v>
      </c>
      <c r="L16" s="6">
        <v>0</v>
      </c>
      <c r="M16" s="6">
        <v>118336.06182</v>
      </c>
      <c r="N16" s="6">
        <v>0</v>
      </c>
      <c r="O16" s="6">
        <v>0</v>
      </c>
      <c r="P16" s="6">
        <v>261760.87254999997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16609.878000000001</v>
      </c>
      <c r="X16" s="6">
        <v>0</v>
      </c>
      <c r="Y16" s="6">
        <v>25937.267</v>
      </c>
      <c r="Z16" s="6">
        <v>18459.237820000002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4314.8858200000004</v>
      </c>
      <c r="AN16" s="6">
        <v>-11935.697149999996</v>
      </c>
      <c r="AO16" s="6">
        <v>0</v>
      </c>
      <c r="AP16" s="6">
        <v>303390.90659000003</v>
      </c>
      <c r="AQ16" s="6">
        <v>0</v>
      </c>
      <c r="AR16" s="6">
        <v>316623.60119000002</v>
      </c>
      <c r="AS16" s="6">
        <v>0</v>
      </c>
      <c r="AT16" s="6">
        <v>492074.49155000004</v>
      </c>
      <c r="AU16" s="6">
        <v>0</v>
      </c>
      <c r="AV16" s="6">
        <v>0</v>
      </c>
      <c r="AW16" s="6">
        <v>26.51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0.69499999999999995</v>
      </c>
      <c r="BD16" s="6">
        <v>0</v>
      </c>
      <c r="BE16" s="6">
        <v>3933.2660000000001</v>
      </c>
      <c r="BF16" s="6">
        <v>0</v>
      </c>
      <c r="BG16" s="6">
        <v>0</v>
      </c>
      <c r="BH16" s="6">
        <v>0</v>
      </c>
      <c r="BI16" s="6">
        <v>0</v>
      </c>
      <c r="BJ16" s="6">
        <v>1499761.0079999999</v>
      </c>
      <c r="BK16" s="6">
        <v>0</v>
      </c>
      <c r="BL16" s="6">
        <v>0</v>
      </c>
      <c r="BM16" s="6">
        <v>2547.8856400000022</v>
      </c>
      <c r="BN16" s="6">
        <v>0</v>
      </c>
      <c r="BO16" s="6">
        <v>0</v>
      </c>
      <c r="BP16" s="6">
        <v>0</v>
      </c>
      <c r="BQ16" s="6">
        <v>0</v>
      </c>
      <c r="BR16" s="6">
        <v>3.4729999999999999</v>
      </c>
    </row>
    <row r="17" spans="1:70" hidden="1" x14ac:dyDescent="0.25">
      <c r="A17" s="5" t="s">
        <v>776</v>
      </c>
      <c r="B17" s="5" t="s">
        <v>777</v>
      </c>
      <c r="C17" s="5" t="s">
        <v>155</v>
      </c>
      <c r="D17" s="5" t="s">
        <v>3</v>
      </c>
      <c r="E17" s="5" t="s">
        <v>2325</v>
      </c>
      <c r="F17" s="6">
        <v>497583.95899999992</v>
      </c>
      <c r="G17" s="6">
        <v>373545.03779000003</v>
      </c>
      <c r="H17" s="6">
        <v>62270.59</v>
      </c>
      <c r="I17" s="6">
        <v>61768.331210000004</v>
      </c>
      <c r="J17" s="6">
        <v>0</v>
      </c>
      <c r="K17" s="6">
        <v>0</v>
      </c>
      <c r="L17" s="6">
        <v>0</v>
      </c>
      <c r="M17" s="6">
        <v>18075.546999999999</v>
      </c>
      <c r="N17" s="6">
        <v>0</v>
      </c>
      <c r="O17" s="6">
        <v>0</v>
      </c>
      <c r="P17" s="6">
        <v>42114.911999999997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4757.13</v>
      </c>
      <c r="Z17" s="6">
        <v>0</v>
      </c>
      <c r="AA17" s="6">
        <v>404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39.765000000000001</v>
      </c>
      <c r="AK17" s="6">
        <v>0</v>
      </c>
      <c r="AL17" s="6">
        <v>0</v>
      </c>
      <c r="AM17" s="6">
        <v>252.506</v>
      </c>
      <c r="AN17" s="6">
        <v>972.00099999999998</v>
      </c>
      <c r="AO17" s="6">
        <v>0</v>
      </c>
      <c r="AP17" s="6">
        <v>282194.14278999995</v>
      </c>
      <c r="AQ17" s="6">
        <v>0</v>
      </c>
      <c r="AR17" s="6">
        <v>10116.138999999999</v>
      </c>
      <c r="AS17" s="6">
        <v>0</v>
      </c>
      <c r="AT17" s="6">
        <v>51652.192210000001</v>
      </c>
      <c r="AU17" s="6">
        <v>0</v>
      </c>
      <c r="AV17" s="6">
        <v>0</v>
      </c>
      <c r="AW17" s="6">
        <v>277.8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494.48399999999998</v>
      </c>
      <c r="BF17" s="6">
        <v>0</v>
      </c>
      <c r="BG17" s="6">
        <v>0</v>
      </c>
      <c r="BH17" s="6">
        <v>0</v>
      </c>
      <c r="BI17" s="6">
        <v>0</v>
      </c>
      <c r="BJ17" s="6">
        <v>85300</v>
      </c>
      <c r="BK17" s="6">
        <v>0</v>
      </c>
      <c r="BL17" s="6">
        <v>0</v>
      </c>
      <c r="BM17" s="6">
        <v>850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</row>
    <row r="18" spans="1:70" hidden="1" x14ac:dyDescent="0.25">
      <c r="A18" s="5" t="s">
        <v>778</v>
      </c>
      <c r="B18" s="5" t="s">
        <v>779</v>
      </c>
      <c r="C18" s="5" t="s">
        <v>22</v>
      </c>
      <c r="D18" s="5" t="s">
        <v>3</v>
      </c>
      <c r="E18" s="5" t="s">
        <v>2325</v>
      </c>
      <c r="F18" s="6">
        <v>53500133.568857335</v>
      </c>
      <c r="G18" s="6">
        <v>80524.189967341008</v>
      </c>
      <c r="H18" s="6">
        <v>26510390.371823099</v>
      </c>
      <c r="I18" s="6">
        <v>26909219.007066898</v>
      </c>
      <c r="J18" s="6">
        <v>1059476.5998</v>
      </c>
      <c r="K18" s="6">
        <v>0</v>
      </c>
      <c r="L18" s="6">
        <v>0</v>
      </c>
      <c r="M18" s="6">
        <v>10839175.825323103</v>
      </c>
      <c r="N18" s="6">
        <v>0</v>
      </c>
      <c r="O18" s="6">
        <v>0</v>
      </c>
      <c r="P18" s="6">
        <v>15235014.623500003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1286.3531400000002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1.7689999999999999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33750.408000000003</v>
      </c>
      <c r="AN18" s="6">
        <v>265582.20600000001</v>
      </c>
      <c r="AO18" s="6">
        <v>0</v>
      </c>
      <c r="AP18" s="6">
        <v>0</v>
      </c>
      <c r="AQ18" s="6">
        <v>1338180</v>
      </c>
      <c r="AR18" s="6">
        <v>0</v>
      </c>
      <c r="AS18" s="6">
        <v>0</v>
      </c>
      <c r="AT18" s="6">
        <v>30290.730410699998</v>
      </c>
      <c r="AU18" s="6">
        <v>24481271.676856197</v>
      </c>
      <c r="AV18" s="6">
        <v>50.546459999999989</v>
      </c>
      <c r="AW18" s="6">
        <v>135.09</v>
      </c>
      <c r="AX18" s="6">
        <v>0</v>
      </c>
      <c r="AY18" s="6">
        <v>0</v>
      </c>
      <c r="AZ18" s="6">
        <v>0</v>
      </c>
      <c r="BA18" s="6">
        <v>982.93499999999995</v>
      </c>
      <c r="BB18" s="6">
        <v>0</v>
      </c>
      <c r="BC18" s="6">
        <v>0</v>
      </c>
      <c r="BD18" s="6">
        <v>0</v>
      </c>
      <c r="BE18" s="6">
        <v>114479.784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0.15466999999999997</v>
      </c>
      <c r="BL18" s="6">
        <v>-254.21899999999999</v>
      </c>
      <c r="BM18" s="6">
        <v>68021.999210000009</v>
      </c>
      <c r="BN18" s="6">
        <v>251.36148734099999</v>
      </c>
      <c r="BO18" s="6">
        <v>0</v>
      </c>
      <c r="BP18" s="6">
        <v>0</v>
      </c>
      <c r="BQ18" s="6">
        <v>0</v>
      </c>
      <c r="BR18" s="6">
        <v>11167.994000000001</v>
      </c>
    </row>
    <row r="19" spans="1:70" hidden="1" x14ac:dyDescent="0.25">
      <c r="A19" s="5" t="s">
        <v>780</v>
      </c>
      <c r="B19" s="5" t="s">
        <v>781</v>
      </c>
      <c r="C19" s="5" t="s">
        <v>2</v>
      </c>
      <c r="D19" s="5" t="s">
        <v>3</v>
      </c>
      <c r="E19" s="5" t="s">
        <v>2325</v>
      </c>
      <c r="F19" s="6">
        <v>999104326.27056015</v>
      </c>
      <c r="G19" s="6">
        <v>548362171.48652995</v>
      </c>
      <c r="H19" s="6">
        <v>87703755.490970001</v>
      </c>
      <c r="I19" s="6">
        <v>363038399.29306</v>
      </c>
      <c r="J19" s="6">
        <v>302423822.38332003</v>
      </c>
      <c r="K19" s="6">
        <v>0</v>
      </c>
      <c r="L19" s="6">
        <v>0</v>
      </c>
      <c r="M19" s="6">
        <v>34496044.053379998</v>
      </c>
      <c r="N19" s="6">
        <v>0</v>
      </c>
      <c r="O19" s="6">
        <v>0</v>
      </c>
      <c r="P19" s="6">
        <v>23856909.935550001</v>
      </c>
      <c r="Q19" s="6">
        <v>20945760.45279</v>
      </c>
      <c r="R19" s="6">
        <v>0</v>
      </c>
      <c r="S19" s="6">
        <v>1825.9190000000001</v>
      </c>
      <c r="T19" s="6">
        <v>51146.234340000003</v>
      </c>
      <c r="U19" s="6">
        <v>0</v>
      </c>
      <c r="V19" s="6">
        <v>0</v>
      </c>
      <c r="W19" s="6">
        <v>151743918.33478999</v>
      </c>
      <c r="X19" s="6">
        <v>80.855999999999995</v>
      </c>
      <c r="Y19" s="6">
        <v>5812034.3996200003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6185.6666699999996</v>
      </c>
      <c r="AK19" s="6">
        <v>0</v>
      </c>
      <c r="AL19" s="6">
        <v>0</v>
      </c>
      <c r="AM19" s="6">
        <v>14678.114</v>
      </c>
      <c r="AN19" s="6">
        <v>8318626.8706599995</v>
      </c>
      <c r="AO19" s="6">
        <v>0</v>
      </c>
      <c r="AP19" s="6">
        <v>0</v>
      </c>
      <c r="AQ19" s="6">
        <v>0</v>
      </c>
      <c r="AR19" s="6">
        <v>60614576.909740001</v>
      </c>
      <c r="AS19" s="6">
        <v>0</v>
      </c>
      <c r="AT19" s="6">
        <v>0</v>
      </c>
      <c r="AU19" s="6">
        <v>0</v>
      </c>
      <c r="AV19" s="6">
        <v>40787.008999999998</v>
      </c>
      <c r="AW19" s="6">
        <v>41.67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987.45275000000004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390758421.764</v>
      </c>
      <c r="BK19" s="6">
        <v>0</v>
      </c>
      <c r="BL19" s="6">
        <v>-40053.887000000002</v>
      </c>
      <c r="BM19" s="6">
        <v>40531</v>
      </c>
      <c r="BN19" s="6">
        <v>0</v>
      </c>
      <c r="BO19" s="6">
        <v>0</v>
      </c>
      <c r="BP19" s="6">
        <v>0</v>
      </c>
      <c r="BQ19" s="6">
        <v>0</v>
      </c>
      <c r="BR19" s="6">
        <v>266.34345000000002</v>
      </c>
    </row>
    <row r="20" spans="1:70" hidden="1" x14ac:dyDescent="0.25">
      <c r="A20" s="5" t="s">
        <v>782</v>
      </c>
      <c r="B20" s="5" t="s">
        <v>783</v>
      </c>
      <c r="C20" s="5" t="s">
        <v>6</v>
      </c>
      <c r="D20" s="5" t="s">
        <v>7</v>
      </c>
      <c r="E20" s="5" t="s">
        <v>2325</v>
      </c>
      <c r="F20" s="6">
        <v>144642188.59767994</v>
      </c>
      <c r="G20" s="6">
        <v>31985275.982360009</v>
      </c>
      <c r="H20" s="6">
        <v>2759796.1166599998</v>
      </c>
      <c r="I20" s="6">
        <v>109897116.49866</v>
      </c>
      <c r="J20" s="6">
        <v>15734026.48466</v>
      </c>
      <c r="K20" s="6">
        <v>0</v>
      </c>
      <c r="L20" s="6">
        <v>0</v>
      </c>
      <c r="M20" s="6">
        <v>599775.6</v>
      </c>
      <c r="N20" s="6">
        <v>0</v>
      </c>
      <c r="O20" s="6">
        <v>0</v>
      </c>
      <c r="P20" s="6">
        <v>503543</v>
      </c>
      <c r="Q20" s="6">
        <v>3160450</v>
      </c>
      <c r="R20" s="6">
        <v>0</v>
      </c>
      <c r="S20" s="6">
        <v>72285</v>
      </c>
      <c r="T20" s="6">
        <v>11000</v>
      </c>
      <c r="U20" s="6">
        <v>0</v>
      </c>
      <c r="V20" s="6">
        <v>0</v>
      </c>
      <c r="W20" s="6">
        <v>-5213090.0140000004</v>
      </c>
      <c r="X20" s="6">
        <v>0</v>
      </c>
      <c r="Y20" s="6">
        <v>500000</v>
      </c>
      <c r="Z20" s="6">
        <v>0</v>
      </c>
      <c r="AA20" s="6">
        <v>95030.581860000006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76836.399999999994</v>
      </c>
      <c r="AN20" s="6">
        <v>-1699990</v>
      </c>
      <c r="AO20" s="6">
        <v>0</v>
      </c>
      <c r="AP20" s="6">
        <v>0</v>
      </c>
      <c r="AQ20" s="6">
        <v>0</v>
      </c>
      <c r="AR20" s="6">
        <v>63263090.013999999</v>
      </c>
      <c r="AS20" s="6">
        <v>30900000</v>
      </c>
      <c r="AT20" s="6">
        <v>0</v>
      </c>
      <c r="AU20" s="6">
        <v>0</v>
      </c>
      <c r="AV20" s="6">
        <v>0</v>
      </c>
      <c r="AW20" s="6">
        <v>0</v>
      </c>
      <c r="AX20" s="6">
        <v>239.16</v>
      </c>
      <c r="AY20" s="6">
        <v>0</v>
      </c>
      <c r="AZ20" s="6">
        <v>0</v>
      </c>
      <c r="BA20" s="6">
        <v>0</v>
      </c>
      <c r="BB20" s="6">
        <v>0</v>
      </c>
      <c r="BC20" s="6">
        <v>3.4725000000000001</v>
      </c>
      <c r="BD20" s="6">
        <v>0</v>
      </c>
      <c r="BE20" s="6">
        <v>21173.534</v>
      </c>
      <c r="BF20" s="6">
        <v>0</v>
      </c>
      <c r="BG20" s="6">
        <v>0</v>
      </c>
      <c r="BH20" s="6">
        <v>0</v>
      </c>
      <c r="BI20" s="6">
        <v>0</v>
      </c>
      <c r="BJ20" s="6">
        <v>36600000</v>
      </c>
      <c r="BK20" s="6">
        <v>0</v>
      </c>
      <c r="BL20" s="6">
        <v>0</v>
      </c>
      <c r="BM20" s="6">
        <v>3040</v>
      </c>
      <c r="BN20" s="6">
        <v>0</v>
      </c>
      <c r="BO20" s="6">
        <v>0</v>
      </c>
      <c r="BP20" s="6">
        <v>0</v>
      </c>
      <c r="BQ20" s="6">
        <v>0</v>
      </c>
      <c r="BR20" s="6">
        <v>56.254500000000007</v>
      </c>
    </row>
    <row r="21" spans="1:70" x14ac:dyDescent="0.25">
      <c r="A21" s="5" t="s">
        <v>784</v>
      </c>
      <c r="B21" s="5" t="s">
        <v>785</v>
      </c>
      <c r="C21" s="5" t="s">
        <v>8</v>
      </c>
      <c r="D21" s="5" t="s">
        <v>9</v>
      </c>
      <c r="E21" s="5" t="s">
        <v>2324</v>
      </c>
      <c r="F21" s="6">
        <v>94158593.988359973</v>
      </c>
      <c r="G21" s="6">
        <v>78946204.056650013</v>
      </c>
      <c r="H21" s="6">
        <v>15212389.931710003</v>
      </c>
      <c r="I21" s="6">
        <v>0</v>
      </c>
      <c r="J21" s="6">
        <v>0</v>
      </c>
      <c r="K21" s="6">
        <v>65024904.874459997</v>
      </c>
      <c r="L21" s="6">
        <v>0</v>
      </c>
      <c r="M21" s="6">
        <v>6264733.4644600004</v>
      </c>
      <c r="N21" s="6">
        <v>0</v>
      </c>
      <c r="O21" s="6">
        <v>0</v>
      </c>
      <c r="P21" s="6">
        <v>5147784.5640000002</v>
      </c>
      <c r="Q21" s="6">
        <v>1403147.4901039039</v>
      </c>
      <c r="R21" s="6">
        <v>0</v>
      </c>
      <c r="S21" s="6">
        <v>412049.66885000002</v>
      </c>
      <c r="T21" s="6">
        <v>49018.625060000006</v>
      </c>
      <c r="U21" s="6">
        <v>0</v>
      </c>
      <c r="V21" s="6">
        <v>0</v>
      </c>
      <c r="W21" s="6">
        <v>-50825325.009999998</v>
      </c>
      <c r="X21" s="6">
        <v>7645500</v>
      </c>
      <c r="Y21" s="6">
        <v>1095000</v>
      </c>
      <c r="Z21" s="6">
        <v>2811346.2045699996</v>
      </c>
      <c r="AA21" s="6">
        <v>29650000</v>
      </c>
      <c r="AB21" s="6">
        <v>0</v>
      </c>
      <c r="AC21" s="6">
        <v>86.317999865999994</v>
      </c>
      <c r="AD21" s="6">
        <v>0</v>
      </c>
      <c r="AE21" s="6">
        <v>109294.63346013401</v>
      </c>
      <c r="AF21" s="6">
        <v>0</v>
      </c>
      <c r="AG21" s="6">
        <v>37.034469999999999</v>
      </c>
      <c r="AH21" s="6">
        <v>23321254.14333</v>
      </c>
      <c r="AI21" s="6">
        <v>0</v>
      </c>
      <c r="AJ21" s="6">
        <v>2159.241</v>
      </c>
      <c r="AK21" s="6">
        <v>0</v>
      </c>
      <c r="AL21" s="6">
        <v>0</v>
      </c>
      <c r="AM21" s="6">
        <v>61103.071779999998</v>
      </c>
      <c r="AN21" s="6">
        <v>1749712.6058699999</v>
      </c>
      <c r="AO21" s="6">
        <v>0</v>
      </c>
      <c r="AP21" s="6">
        <v>100803.549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795.46</v>
      </c>
      <c r="AX21" s="6">
        <v>3831.7530000000002</v>
      </c>
      <c r="AY21" s="6">
        <v>0</v>
      </c>
      <c r="AZ21" s="6">
        <v>0</v>
      </c>
      <c r="BA21" s="6">
        <v>2933.752656096</v>
      </c>
      <c r="BB21" s="6">
        <v>0</v>
      </c>
      <c r="BC21" s="6">
        <v>154.23500000000001</v>
      </c>
      <c r="BD21" s="6">
        <v>0</v>
      </c>
      <c r="BE21" s="6">
        <v>8189.6019999999999</v>
      </c>
      <c r="BF21" s="6">
        <v>0</v>
      </c>
      <c r="BG21" s="6">
        <v>0</v>
      </c>
      <c r="BH21" s="6">
        <v>70851.149999999994</v>
      </c>
      <c r="BI21" s="6">
        <v>0</v>
      </c>
      <c r="BJ21" s="6">
        <v>0</v>
      </c>
      <c r="BK21" s="6">
        <v>0</v>
      </c>
      <c r="BL21" s="6">
        <v>0</v>
      </c>
      <c r="BM21" s="6">
        <v>41700.012999999999</v>
      </c>
      <c r="BN21" s="6">
        <v>337.72500000000002</v>
      </c>
      <c r="BO21" s="6">
        <v>0</v>
      </c>
      <c r="BP21" s="6">
        <v>0</v>
      </c>
      <c r="BQ21" s="6">
        <v>0</v>
      </c>
      <c r="BR21" s="6">
        <v>3840.41329</v>
      </c>
    </row>
    <row r="22" spans="1:70" hidden="1" x14ac:dyDescent="0.25">
      <c r="A22" s="5" t="s">
        <v>786</v>
      </c>
      <c r="B22" s="5" t="s">
        <v>787</v>
      </c>
      <c r="C22" s="5" t="s">
        <v>10</v>
      </c>
      <c r="D22" s="5" t="s">
        <v>3</v>
      </c>
      <c r="E22" s="5" t="s">
        <v>2325</v>
      </c>
      <c r="F22" s="6">
        <v>91936442.252389997</v>
      </c>
      <c r="G22" s="6">
        <v>14407432.008699998</v>
      </c>
      <c r="H22" s="6">
        <v>8885893.0901900008</v>
      </c>
      <c r="I22" s="6">
        <v>68643117.153500006</v>
      </c>
      <c r="J22" s="6">
        <v>7232323.5805000002</v>
      </c>
      <c r="K22" s="6">
        <v>0</v>
      </c>
      <c r="L22" s="6">
        <v>0</v>
      </c>
      <c r="M22" s="6">
        <v>4109589.5819199998</v>
      </c>
      <c r="N22" s="6">
        <v>0</v>
      </c>
      <c r="O22" s="6">
        <v>0</v>
      </c>
      <c r="P22" s="6">
        <v>3176272.2054499998</v>
      </c>
      <c r="Q22" s="6">
        <v>2184850.2963400004</v>
      </c>
      <c r="R22" s="6">
        <v>0</v>
      </c>
      <c r="S22" s="6">
        <v>3114.9116899999999</v>
      </c>
      <c r="T22" s="6">
        <v>12720.945750000001</v>
      </c>
      <c r="U22" s="6">
        <v>0</v>
      </c>
      <c r="V22" s="6">
        <v>0</v>
      </c>
      <c r="W22" s="6">
        <v>-6034713.4440000001</v>
      </c>
      <c r="X22" s="6">
        <v>0</v>
      </c>
      <c r="Y22" s="6">
        <v>11632.501</v>
      </c>
      <c r="Z22" s="6">
        <v>0</v>
      </c>
      <c r="AA22" s="6">
        <v>6857.4520000000002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8706.7235000000001</v>
      </c>
      <c r="AK22" s="6">
        <v>0</v>
      </c>
      <c r="AL22" s="6">
        <v>0</v>
      </c>
      <c r="AM22" s="6">
        <v>33553.191350000008</v>
      </c>
      <c r="AN22" s="6">
        <v>-637731.80310999986</v>
      </c>
      <c r="AO22" s="6">
        <v>9000000</v>
      </c>
      <c r="AP22" s="6">
        <v>782535.87600000005</v>
      </c>
      <c r="AQ22" s="6">
        <v>7155.24</v>
      </c>
      <c r="AR22" s="6">
        <v>26746203.866</v>
      </c>
      <c r="AS22" s="6">
        <v>25657434.467</v>
      </c>
      <c r="AT22" s="6">
        <v>0</v>
      </c>
      <c r="AU22" s="6">
        <v>0</v>
      </c>
      <c r="AV22" s="6">
        <v>0</v>
      </c>
      <c r="AW22" s="6">
        <v>0</v>
      </c>
      <c r="AX22" s="6">
        <v>5152.2879999999996</v>
      </c>
      <c r="AY22" s="6">
        <v>0</v>
      </c>
      <c r="AZ22" s="6">
        <v>0</v>
      </c>
      <c r="BA22" s="6">
        <v>0</v>
      </c>
      <c r="BB22" s="6">
        <v>0</v>
      </c>
      <c r="BC22" s="6">
        <v>49.241999999999997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19170500</v>
      </c>
      <c r="BK22" s="6">
        <v>0</v>
      </c>
      <c r="BL22" s="6">
        <v>0</v>
      </c>
      <c r="BM22" s="6">
        <v>350962</v>
      </c>
      <c r="BN22" s="6">
        <v>0</v>
      </c>
      <c r="BO22" s="6">
        <v>0</v>
      </c>
      <c r="BP22" s="6">
        <v>0</v>
      </c>
      <c r="BQ22" s="6">
        <v>0</v>
      </c>
      <c r="BR22" s="6">
        <v>105798.6122</v>
      </c>
    </row>
    <row r="23" spans="1:70" hidden="1" x14ac:dyDescent="0.25">
      <c r="A23" s="5" t="s">
        <v>788</v>
      </c>
      <c r="B23" s="5" t="s">
        <v>789</v>
      </c>
      <c r="C23" s="5" t="s">
        <v>11</v>
      </c>
      <c r="D23" s="5" t="s">
        <v>12</v>
      </c>
      <c r="E23" s="5" t="s">
        <v>2325</v>
      </c>
      <c r="F23" s="6">
        <v>89229636.254300401</v>
      </c>
      <c r="G23" s="6">
        <v>11101738.814300399</v>
      </c>
      <c r="H23" s="6">
        <v>16220067.103319997</v>
      </c>
      <c r="I23" s="6">
        <v>61907830.336680003</v>
      </c>
      <c r="J23" s="6">
        <v>26974979.201000001</v>
      </c>
      <c r="K23" s="6">
        <v>0</v>
      </c>
      <c r="L23" s="6">
        <v>0</v>
      </c>
      <c r="M23" s="6">
        <v>1699901.314</v>
      </c>
      <c r="N23" s="6">
        <v>0</v>
      </c>
      <c r="O23" s="6">
        <v>0</v>
      </c>
      <c r="P23" s="6">
        <v>1185892.1370000001</v>
      </c>
      <c r="Q23" s="6">
        <v>9059081.245000001</v>
      </c>
      <c r="R23" s="6">
        <v>-4.6980000000000004</v>
      </c>
      <c r="S23" s="6">
        <v>803.58861999999988</v>
      </c>
      <c r="T23" s="6">
        <v>24849.037</v>
      </c>
      <c r="U23" s="6">
        <v>0</v>
      </c>
      <c r="V23" s="6">
        <v>0</v>
      </c>
      <c r="W23" s="6">
        <v>4218412.1320000002</v>
      </c>
      <c r="X23" s="6">
        <v>121650</v>
      </c>
      <c r="Y23" s="6">
        <v>544019.41299999994</v>
      </c>
      <c r="Z23" s="6">
        <v>0</v>
      </c>
      <c r="AA23" s="6">
        <v>-2239000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37.113999999999997</v>
      </c>
      <c r="AK23" s="6">
        <v>0</v>
      </c>
      <c r="AL23" s="6">
        <v>0</v>
      </c>
      <c r="AM23" s="6">
        <v>43560.531999999999</v>
      </c>
      <c r="AN23" s="6">
        <v>4167123.6826999998</v>
      </c>
      <c r="AO23" s="6">
        <v>13777744</v>
      </c>
      <c r="AP23" s="6">
        <v>371706.37400000001</v>
      </c>
      <c r="AQ23" s="6">
        <v>-62.344999999999999</v>
      </c>
      <c r="AR23" s="6">
        <v>13009623.29668</v>
      </c>
      <c r="AS23" s="6">
        <v>8145546.1840000004</v>
      </c>
      <c r="AT23" s="6">
        <v>0</v>
      </c>
      <c r="AU23" s="6">
        <v>0</v>
      </c>
      <c r="AV23" s="6">
        <v>2570</v>
      </c>
      <c r="AW23" s="6">
        <v>13.89</v>
      </c>
      <c r="AX23" s="6">
        <v>75571.938999999998</v>
      </c>
      <c r="AY23" s="6">
        <v>0</v>
      </c>
      <c r="AZ23" s="6">
        <v>0</v>
      </c>
      <c r="BA23" s="6">
        <v>0</v>
      </c>
      <c r="BB23" s="6">
        <v>0</v>
      </c>
      <c r="BC23" s="6">
        <v>2.085</v>
      </c>
      <c r="BD23" s="6">
        <v>7125.8879999999999</v>
      </c>
      <c r="BE23" s="6">
        <v>23329.893</v>
      </c>
      <c r="BF23" s="6">
        <v>0</v>
      </c>
      <c r="BG23" s="6">
        <v>0</v>
      </c>
      <c r="BH23" s="6">
        <v>-709.75119960000006</v>
      </c>
      <c r="BI23" s="6">
        <v>0</v>
      </c>
      <c r="BJ23" s="6">
        <v>7848916.1009999998</v>
      </c>
      <c r="BK23" s="6">
        <v>0</v>
      </c>
      <c r="BL23" s="6">
        <v>-2810.125</v>
      </c>
      <c r="BM23" s="6">
        <v>131007.643</v>
      </c>
      <c r="BN23" s="6">
        <v>-44.762</v>
      </c>
      <c r="BO23" s="6">
        <v>29033.069</v>
      </c>
      <c r="BP23" s="6">
        <v>0</v>
      </c>
      <c r="BQ23" s="6">
        <v>0</v>
      </c>
      <c r="BR23" s="6">
        <v>1379.6675</v>
      </c>
    </row>
    <row r="24" spans="1:70" hidden="1" x14ac:dyDescent="0.25">
      <c r="A24" s="5" t="s">
        <v>790</v>
      </c>
      <c r="B24" s="5" t="s">
        <v>791</v>
      </c>
      <c r="C24" s="5" t="s">
        <v>13</v>
      </c>
      <c r="D24" s="5" t="s">
        <v>7</v>
      </c>
      <c r="E24" s="5" t="s">
        <v>2325</v>
      </c>
      <c r="F24" s="6">
        <v>85214382.836850002</v>
      </c>
      <c r="G24" s="6">
        <v>-9235815.9885000139</v>
      </c>
      <c r="H24" s="6">
        <v>19648056.006409999</v>
      </c>
      <c r="I24" s="6">
        <v>74802142.818939999</v>
      </c>
      <c r="J24" s="6">
        <v>2148972.125</v>
      </c>
      <c r="K24" s="6">
        <v>0</v>
      </c>
      <c r="L24" s="6">
        <v>-66.053820000000002</v>
      </c>
      <c r="M24" s="6">
        <v>7228309.089780001</v>
      </c>
      <c r="N24" s="6">
        <v>0</v>
      </c>
      <c r="O24" s="6">
        <v>0</v>
      </c>
      <c r="P24" s="6">
        <v>6334958.2568599992</v>
      </c>
      <c r="Q24" s="6">
        <v>5581030</v>
      </c>
      <c r="R24" s="6">
        <v>0</v>
      </c>
      <c r="S24" s="6">
        <v>0</v>
      </c>
      <c r="T24" s="6">
        <v>41600</v>
      </c>
      <c r="U24" s="6">
        <v>0</v>
      </c>
      <c r="V24" s="6">
        <v>0</v>
      </c>
      <c r="W24" s="6">
        <v>-9746450.7970000003</v>
      </c>
      <c r="X24" s="6">
        <v>0</v>
      </c>
      <c r="Y24" s="6">
        <v>23785.865000000002</v>
      </c>
      <c r="Z24" s="6">
        <v>0</v>
      </c>
      <c r="AA24" s="6">
        <v>425847.91399999999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10219.605</v>
      </c>
      <c r="AK24" s="6">
        <v>0</v>
      </c>
      <c r="AL24" s="6">
        <v>0</v>
      </c>
      <c r="AM24" s="6">
        <v>332403</v>
      </c>
      <c r="AN24" s="6">
        <v>103184.53688</v>
      </c>
      <c r="AO24" s="6">
        <v>0</v>
      </c>
      <c r="AP24" s="6">
        <v>0</v>
      </c>
      <c r="AQ24" s="6">
        <v>-23.483060000000002</v>
      </c>
      <c r="AR24" s="6">
        <v>39638114.788000003</v>
      </c>
      <c r="AS24" s="6">
        <v>33015079.388999999</v>
      </c>
      <c r="AT24" s="6">
        <v>0</v>
      </c>
      <c r="AU24" s="6">
        <v>0</v>
      </c>
      <c r="AV24" s="6">
        <v>0</v>
      </c>
      <c r="AW24" s="6">
        <v>138.9</v>
      </c>
      <c r="AX24" s="6">
        <v>48567.182000000001</v>
      </c>
      <c r="AY24" s="6">
        <v>0</v>
      </c>
      <c r="AZ24" s="6">
        <v>0</v>
      </c>
      <c r="BA24" s="6">
        <v>0</v>
      </c>
      <c r="BB24" s="6">
        <v>0</v>
      </c>
      <c r="BC24" s="6">
        <v>202.113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2214.2424999999998</v>
      </c>
    </row>
    <row r="25" spans="1:70" hidden="1" x14ac:dyDescent="0.25">
      <c r="A25" s="5" t="s">
        <v>792</v>
      </c>
      <c r="B25" s="5" t="s">
        <v>793</v>
      </c>
      <c r="C25" s="5" t="s">
        <v>14</v>
      </c>
      <c r="D25" s="5" t="s">
        <v>15</v>
      </c>
      <c r="E25" s="5" t="s">
        <v>2325</v>
      </c>
      <c r="F25" s="6">
        <v>69933203.894060001</v>
      </c>
      <c r="G25" s="6">
        <v>11191417.425480001</v>
      </c>
      <c r="H25" s="6">
        <v>1736945.4685799996</v>
      </c>
      <c r="I25" s="6">
        <v>57004841</v>
      </c>
      <c r="J25" s="6">
        <v>11913446.01</v>
      </c>
      <c r="K25" s="6">
        <v>0</v>
      </c>
      <c r="L25" s="6">
        <v>0</v>
      </c>
      <c r="M25" s="6">
        <v>464401.88688000001</v>
      </c>
      <c r="N25" s="6">
        <v>0</v>
      </c>
      <c r="O25" s="6">
        <v>0</v>
      </c>
      <c r="P25" s="6">
        <v>401652.07169999997</v>
      </c>
      <c r="Q25" s="6">
        <v>755477.41299999994</v>
      </c>
      <c r="R25" s="6">
        <v>0</v>
      </c>
      <c r="S25" s="6">
        <v>213.26123999999999</v>
      </c>
      <c r="T25" s="6">
        <v>-2827.21</v>
      </c>
      <c r="U25" s="6">
        <v>0</v>
      </c>
      <c r="V25" s="6">
        <v>0</v>
      </c>
      <c r="W25" s="6">
        <v>11052374.195</v>
      </c>
      <c r="X25" s="6">
        <v>0</v>
      </c>
      <c r="Y25" s="6">
        <v>7475.1450000000004</v>
      </c>
      <c r="Z25" s="6">
        <v>0</v>
      </c>
      <c r="AA25" s="6">
        <v>4334.1034799999998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622.98500000000001</v>
      </c>
      <c r="AK25" s="6">
        <v>0</v>
      </c>
      <c r="AL25" s="6">
        <v>0</v>
      </c>
      <c r="AM25" s="6">
        <v>17811.085999999999</v>
      </c>
      <c r="AN25" s="6">
        <v>90756.364760000011</v>
      </c>
      <c r="AO25" s="6">
        <v>40896000</v>
      </c>
      <c r="AP25" s="6">
        <v>0</v>
      </c>
      <c r="AQ25" s="6">
        <v>0</v>
      </c>
      <c r="AR25" s="6">
        <v>3775689.0869999998</v>
      </c>
      <c r="AS25" s="6">
        <v>419705.90299999999</v>
      </c>
      <c r="AT25" s="6">
        <v>0</v>
      </c>
      <c r="AU25" s="6">
        <v>0</v>
      </c>
      <c r="AV25" s="6">
        <v>0</v>
      </c>
      <c r="AW25" s="6">
        <v>1.2649999999999999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6821.0159999999996</v>
      </c>
      <c r="BF25" s="6">
        <v>0</v>
      </c>
      <c r="BG25" s="6">
        <v>0</v>
      </c>
      <c r="BH25" s="6">
        <v>0</v>
      </c>
      <c r="BI25" s="6">
        <v>0</v>
      </c>
      <c r="BJ25" s="6">
        <v>123040</v>
      </c>
      <c r="BK25" s="6">
        <v>0</v>
      </c>
      <c r="BL25" s="6">
        <v>0</v>
      </c>
      <c r="BM25" s="6">
        <v>480</v>
      </c>
      <c r="BN25" s="6">
        <v>0</v>
      </c>
      <c r="BO25" s="6">
        <v>0</v>
      </c>
      <c r="BP25" s="6">
        <v>0</v>
      </c>
      <c r="BQ25" s="6">
        <v>0</v>
      </c>
      <c r="BR25" s="6">
        <v>3090.9969999999998</v>
      </c>
    </row>
    <row r="26" spans="1:70" x14ac:dyDescent="0.25">
      <c r="A26" s="5" t="s">
        <v>794</v>
      </c>
      <c r="B26" s="5" t="s">
        <v>795</v>
      </c>
      <c r="C26" s="5" t="s">
        <v>16</v>
      </c>
      <c r="D26" s="5" t="s">
        <v>17</v>
      </c>
      <c r="E26" s="5" t="s">
        <v>2324</v>
      </c>
      <c r="F26" s="6">
        <v>69473623.150768891</v>
      </c>
      <c r="G26" s="6">
        <v>63391573.530508898</v>
      </c>
      <c r="H26" s="6">
        <v>6082049.6202599993</v>
      </c>
      <c r="I26" s="6">
        <v>0</v>
      </c>
      <c r="J26" s="6">
        <v>0</v>
      </c>
      <c r="K26" s="6">
        <v>39845913.784999996</v>
      </c>
      <c r="L26" s="6">
        <v>0</v>
      </c>
      <c r="M26" s="6">
        <v>1337881.1737500003</v>
      </c>
      <c r="N26" s="6">
        <v>0</v>
      </c>
      <c r="O26" s="6">
        <v>0</v>
      </c>
      <c r="P26" s="6">
        <v>1160038.5264400002</v>
      </c>
      <c r="Q26" s="6">
        <v>1666179.906</v>
      </c>
      <c r="R26" s="6">
        <v>0</v>
      </c>
      <c r="S26" s="6">
        <v>0</v>
      </c>
      <c r="T26" s="6">
        <v>4112.2780000000002</v>
      </c>
      <c r="U26" s="6">
        <v>0</v>
      </c>
      <c r="V26" s="6">
        <v>0</v>
      </c>
      <c r="W26" s="6">
        <v>-9704082.5559999999</v>
      </c>
      <c r="X26" s="6">
        <v>2491759.53363</v>
      </c>
      <c r="Y26" s="6">
        <v>389037.02899999998</v>
      </c>
      <c r="Z26" s="6">
        <v>95096.040500000003</v>
      </c>
      <c r="AA26" s="6">
        <v>63859.23</v>
      </c>
      <c r="AB26" s="6">
        <v>0</v>
      </c>
      <c r="AC26" s="6">
        <v>0</v>
      </c>
      <c r="AD26" s="6">
        <v>0</v>
      </c>
      <c r="AE26" s="6">
        <v>4647.7370000000001</v>
      </c>
      <c r="AF26" s="6">
        <v>416.7</v>
      </c>
      <c r="AG26" s="6">
        <v>0</v>
      </c>
      <c r="AH26" s="6">
        <v>30065145.118000001</v>
      </c>
      <c r="AI26" s="6">
        <v>0</v>
      </c>
      <c r="AJ26" s="6">
        <v>2905.1803999999997</v>
      </c>
      <c r="AK26" s="6">
        <v>0</v>
      </c>
      <c r="AL26" s="6">
        <v>0</v>
      </c>
      <c r="AM26" s="6">
        <v>63784.536999999997</v>
      </c>
      <c r="AN26" s="6">
        <v>1826714.5530000001</v>
      </c>
      <c r="AO26" s="6">
        <v>0</v>
      </c>
      <c r="AP26" s="6">
        <v>50822.063999999998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226.03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22.004999999999999</v>
      </c>
      <c r="BD26" s="6">
        <v>0</v>
      </c>
      <c r="BE26" s="6">
        <v>15012.227000000001</v>
      </c>
      <c r="BF26" s="6">
        <v>0</v>
      </c>
      <c r="BG26" s="6">
        <v>0</v>
      </c>
      <c r="BH26" s="6">
        <v>74258.652978900005</v>
      </c>
      <c r="BI26" s="6">
        <v>0</v>
      </c>
      <c r="BJ26" s="6">
        <v>0</v>
      </c>
      <c r="BK26" s="6">
        <v>0</v>
      </c>
      <c r="BL26" s="6">
        <v>0</v>
      </c>
      <c r="BM26" s="6">
        <v>16350</v>
      </c>
      <c r="BN26" s="6">
        <v>0</v>
      </c>
      <c r="BO26" s="6">
        <v>0</v>
      </c>
      <c r="BP26" s="6">
        <v>0</v>
      </c>
      <c r="BQ26" s="6">
        <v>0</v>
      </c>
      <c r="BR26" s="6">
        <v>92.753</v>
      </c>
    </row>
    <row r="27" spans="1:70" x14ac:dyDescent="0.25">
      <c r="A27" s="5" t="s">
        <v>796</v>
      </c>
      <c r="B27" s="5" t="s">
        <v>797</v>
      </c>
      <c r="C27" s="5" t="s">
        <v>18</v>
      </c>
      <c r="D27" s="5" t="s">
        <v>19</v>
      </c>
      <c r="E27" s="5" t="s">
        <v>2324</v>
      </c>
      <c r="F27" s="6">
        <v>61258741.494381301</v>
      </c>
      <c r="G27" s="6">
        <v>59012263.98418133</v>
      </c>
      <c r="H27" s="6">
        <v>2246477.5102000004</v>
      </c>
      <c r="I27" s="6">
        <v>0</v>
      </c>
      <c r="J27" s="6">
        <v>0</v>
      </c>
      <c r="K27" s="6">
        <v>50107410.134690002</v>
      </c>
      <c r="L27" s="6">
        <v>0</v>
      </c>
      <c r="M27" s="6">
        <v>561346.82854999998</v>
      </c>
      <c r="N27" s="6">
        <v>0</v>
      </c>
      <c r="O27" s="6">
        <v>0</v>
      </c>
      <c r="P27" s="6">
        <v>395813.22551999998</v>
      </c>
      <c r="Q27" s="6">
        <v>631044.97745000001</v>
      </c>
      <c r="R27" s="6">
        <v>0</v>
      </c>
      <c r="S27" s="6">
        <v>651.96831000000009</v>
      </c>
      <c r="T27" s="6">
        <v>6735.68552</v>
      </c>
      <c r="U27" s="6">
        <v>0</v>
      </c>
      <c r="V27" s="6">
        <v>0</v>
      </c>
      <c r="W27" s="6">
        <v>-5966552.1699999999</v>
      </c>
      <c r="X27" s="6">
        <v>47680.445</v>
      </c>
      <c r="Y27" s="6">
        <v>42960.436000000002</v>
      </c>
      <c r="Z27" s="6">
        <v>0</v>
      </c>
      <c r="AA27" s="6">
        <v>24579.736000000001</v>
      </c>
      <c r="AB27" s="6">
        <v>269.904</v>
      </c>
      <c r="AC27" s="6">
        <v>29.989000000000001</v>
      </c>
      <c r="AD27" s="6">
        <v>0</v>
      </c>
      <c r="AE27" s="6">
        <v>1501.4939999999999</v>
      </c>
      <c r="AF27" s="6">
        <v>0</v>
      </c>
      <c r="AG27" s="6">
        <v>0</v>
      </c>
      <c r="AH27" s="6">
        <v>14753037.461999999</v>
      </c>
      <c r="AI27" s="6">
        <v>0</v>
      </c>
      <c r="AJ27" s="6">
        <v>876.73501999999996</v>
      </c>
      <c r="AK27" s="6">
        <v>0</v>
      </c>
      <c r="AL27" s="6">
        <v>0</v>
      </c>
      <c r="AM27" s="6">
        <v>11752.418</v>
      </c>
      <c r="AN27" s="6">
        <v>637029.67200000002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111.12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37.439500000000002</v>
      </c>
      <c r="BD27" s="6">
        <v>395.46</v>
      </c>
      <c r="BE27" s="6">
        <v>0</v>
      </c>
      <c r="BF27" s="6">
        <v>0</v>
      </c>
      <c r="BG27" s="6">
        <v>0</v>
      </c>
      <c r="BH27" s="6">
        <v>1320.5959713000002</v>
      </c>
      <c r="BI27" s="6">
        <v>0</v>
      </c>
      <c r="BJ27" s="6">
        <v>0</v>
      </c>
      <c r="BK27" s="6">
        <v>0</v>
      </c>
      <c r="BL27" s="6">
        <v>0</v>
      </c>
      <c r="BM27" s="6">
        <v>532</v>
      </c>
      <c r="BN27" s="6">
        <v>0</v>
      </c>
      <c r="BO27" s="6">
        <v>0</v>
      </c>
      <c r="BP27" s="6">
        <v>0</v>
      </c>
      <c r="BQ27" s="6">
        <v>0</v>
      </c>
      <c r="BR27" s="6">
        <v>148.70549999999994</v>
      </c>
    </row>
    <row r="28" spans="1:70" x14ac:dyDescent="0.25">
      <c r="A28" s="5" t="s">
        <v>798</v>
      </c>
      <c r="B28" s="5" t="s">
        <v>799</v>
      </c>
      <c r="C28" s="5" t="s">
        <v>20</v>
      </c>
      <c r="D28" s="5" t="s">
        <v>21</v>
      </c>
      <c r="E28" s="5" t="s">
        <v>2324</v>
      </c>
      <c r="F28" s="6">
        <v>55153658.740189999</v>
      </c>
      <c r="G28" s="6">
        <v>42491689.545319997</v>
      </c>
      <c r="H28" s="6">
        <v>12661969.194869997</v>
      </c>
      <c r="I28" s="6">
        <v>0</v>
      </c>
      <c r="J28" s="6">
        <v>0</v>
      </c>
      <c r="K28" s="6">
        <v>31733411.306000002</v>
      </c>
      <c r="L28" s="6">
        <v>0</v>
      </c>
      <c r="M28" s="6">
        <v>3547554.4730000021</v>
      </c>
      <c r="N28" s="6">
        <v>0</v>
      </c>
      <c r="O28" s="6">
        <v>0</v>
      </c>
      <c r="P28" s="6">
        <v>2846867.1059999992</v>
      </c>
      <c r="Q28" s="6">
        <v>1251173.9029999999</v>
      </c>
      <c r="R28" s="6">
        <v>0</v>
      </c>
      <c r="S28" s="6">
        <v>7</v>
      </c>
      <c r="T28" s="6">
        <v>29503</v>
      </c>
      <c r="U28" s="6">
        <v>0</v>
      </c>
      <c r="V28" s="6">
        <v>0</v>
      </c>
      <c r="W28" s="6">
        <v>-12951947.686350001</v>
      </c>
      <c r="X28" s="6">
        <v>833100</v>
      </c>
      <c r="Y28" s="6">
        <v>184920.91034999999</v>
      </c>
      <c r="Z28" s="6">
        <v>55</v>
      </c>
      <c r="AA28" s="6">
        <v>2442000</v>
      </c>
      <c r="AB28" s="6">
        <v>0</v>
      </c>
      <c r="AC28" s="6">
        <v>0</v>
      </c>
      <c r="AD28" s="6">
        <v>0</v>
      </c>
      <c r="AE28" s="6">
        <v>5278.8519999999999</v>
      </c>
      <c r="AF28" s="6">
        <v>555.55899999999997</v>
      </c>
      <c r="AG28" s="6">
        <v>0</v>
      </c>
      <c r="AH28" s="6">
        <v>20126676.512200002</v>
      </c>
      <c r="AI28" s="6">
        <v>0</v>
      </c>
      <c r="AJ28" s="6">
        <v>5265.3040000000001</v>
      </c>
      <c r="AK28" s="6">
        <v>0</v>
      </c>
      <c r="AL28" s="6">
        <v>0</v>
      </c>
      <c r="AM28" s="6">
        <v>1031753.25</v>
      </c>
      <c r="AN28" s="6">
        <v>3948746.7549999999</v>
      </c>
      <c r="AO28" s="6">
        <v>0</v>
      </c>
      <c r="AP28" s="6">
        <v>71056.718469999993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174.49</v>
      </c>
      <c r="AX28" s="6">
        <v>18896.695</v>
      </c>
      <c r="AY28" s="6">
        <v>0</v>
      </c>
      <c r="AZ28" s="6">
        <v>0</v>
      </c>
      <c r="BA28" s="6">
        <v>1778.85</v>
      </c>
      <c r="BB28" s="6">
        <v>0</v>
      </c>
      <c r="BC28" s="6">
        <v>7.6390000000000002</v>
      </c>
      <c r="BD28" s="6">
        <v>0</v>
      </c>
      <c r="BE28" s="6">
        <v>0</v>
      </c>
      <c r="BF28" s="6">
        <v>0</v>
      </c>
      <c r="BG28" s="6">
        <v>0</v>
      </c>
      <c r="BH28" s="6">
        <v>23747.4</v>
      </c>
      <c r="BI28" s="6">
        <v>0</v>
      </c>
      <c r="BJ28" s="6">
        <v>0</v>
      </c>
      <c r="BK28" s="6">
        <v>0</v>
      </c>
      <c r="BL28" s="6">
        <v>0</v>
      </c>
      <c r="BM28" s="6">
        <v>3520</v>
      </c>
      <c r="BN28" s="6">
        <v>213.3</v>
      </c>
      <c r="BO28" s="6">
        <v>0</v>
      </c>
      <c r="BP28" s="6">
        <v>0</v>
      </c>
      <c r="BQ28" s="6">
        <v>0</v>
      </c>
      <c r="BR28" s="6">
        <v>218.52664999999996</v>
      </c>
    </row>
    <row r="29" spans="1:70" hidden="1" x14ac:dyDescent="0.25">
      <c r="A29" s="5" t="s">
        <v>800</v>
      </c>
      <c r="B29" s="5" t="s">
        <v>801</v>
      </c>
      <c r="C29" s="5" t="s">
        <v>24</v>
      </c>
      <c r="D29" s="5" t="s">
        <v>25</v>
      </c>
      <c r="E29" s="5" t="s">
        <v>2325</v>
      </c>
      <c r="F29" s="6">
        <v>43867785.570739999</v>
      </c>
      <c r="G29" s="6">
        <v>42295198.684100002</v>
      </c>
      <c r="H29" s="6">
        <v>691765.58462999982</v>
      </c>
      <c r="I29" s="6">
        <v>880821.30200999998</v>
      </c>
      <c r="J29" s="6">
        <v>483321.30200999998</v>
      </c>
      <c r="K29" s="6">
        <v>0</v>
      </c>
      <c r="L29" s="6">
        <v>0</v>
      </c>
      <c r="M29" s="6">
        <v>1087656.8131300001</v>
      </c>
      <c r="N29" s="6">
        <v>0</v>
      </c>
      <c r="O29" s="6">
        <v>0</v>
      </c>
      <c r="P29" s="6">
        <v>960000</v>
      </c>
      <c r="Q29" s="6">
        <v>-1312052.2590000001</v>
      </c>
      <c r="R29" s="6">
        <v>0</v>
      </c>
      <c r="S29" s="6">
        <v>4025.0259999999998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300000</v>
      </c>
      <c r="Z29" s="6">
        <v>0</v>
      </c>
      <c r="AA29" s="6">
        <v>0</v>
      </c>
      <c r="AB29" s="6">
        <v>0</v>
      </c>
      <c r="AC29" s="6">
        <v>2250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-13.432</v>
      </c>
      <c r="AK29" s="6">
        <v>0</v>
      </c>
      <c r="AL29" s="6">
        <v>0</v>
      </c>
      <c r="AM29" s="6">
        <v>-18843.504000000001</v>
      </c>
      <c r="AN29" s="6">
        <v>-40897.938999999998</v>
      </c>
      <c r="AO29" s="6">
        <v>410000</v>
      </c>
      <c r="AP29" s="6">
        <v>0</v>
      </c>
      <c r="AQ29" s="6">
        <v>-12500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3295.5</v>
      </c>
      <c r="BA29" s="6">
        <v>0</v>
      </c>
      <c r="BB29" s="6">
        <v>0</v>
      </c>
      <c r="BC29" s="6">
        <v>6.2504999999999997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40985000</v>
      </c>
      <c r="BK29" s="6">
        <v>1000000</v>
      </c>
      <c r="BL29" s="6">
        <v>0</v>
      </c>
      <c r="BM29" s="6">
        <v>10100</v>
      </c>
      <c r="BN29" s="6">
        <v>0</v>
      </c>
      <c r="BO29" s="6">
        <v>0</v>
      </c>
      <c r="BP29" s="6">
        <v>0</v>
      </c>
      <c r="BQ29" s="6">
        <v>0</v>
      </c>
      <c r="BR29" s="6">
        <v>112.1161</v>
      </c>
    </row>
    <row r="30" spans="1:70" hidden="1" x14ac:dyDescent="0.25">
      <c r="A30" s="5" t="s">
        <v>802</v>
      </c>
      <c r="B30" s="5" t="s">
        <v>803</v>
      </c>
      <c r="C30" s="5" t="s">
        <v>26</v>
      </c>
      <c r="D30" s="5" t="s">
        <v>3</v>
      </c>
      <c r="E30" s="5" t="s">
        <v>2325</v>
      </c>
      <c r="F30" s="6">
        <v>40270002.935610004</v>
      </c>
      <c r="G30" s="6">
        <v>8794128.6480999999</v>
      </c>
      <c r="H30" s="6">
        <v>790240.36450000003</v>
      </c>
      <c r="I30" s="6">
        <v>30685633.923010003</v>
      </c>
      <c r="J30" s="6">
        <v>7852929.5680100005</v>
      </c>
      <c r="K30" s="6">
        <v>0</v>
      </c>
      <c r="L30" s="6">
        <v>0</v>
      </c>
      <c r="M30" s="6">
        <v>233417.36600000001</v>
      </c>
      <c r="N30" s="6">
        <v>0</v>
      </c>
      <c r="O30" s="6">
        <v>0</v>
      </c>
      <c r="P30" s="6">
        <v>200666.99799999999</v>
      </c>
      <c r="Q30" s="6">
        <v>342704.03</v>
      </c>
      <c r="R30" s="6">
        <v>0</v>
      </c>
      <c r="S30" s="6">
        <v>46.789000000000001</v>
      </c>
      <c r="T30" s="6">
        <v>2549.2359999999999</v>
      </c>
      <c r="U30" s="6">
        <v>0</v>
      </c>
      <c r="V30" s="6">
        <v>0</v>
      </c>
      <c r="W30" s="6">
        <v>277000.01</v>
      </c>
      <c r="X30" s="6">
        <v>0</v>
      </c>
      <c r="Y30" s="6">
        <v>16487.262999999999</v>
      </c>
      <c r="Z30" s="6">
        <v>0</v>
      </c>
      <c r="AA30" s="6">
        <v>321.06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572.90099999999995</v>
      </c>
      <c r="AN30" s="6">
        <v>10199.01</v>
      </c>
      <c r="AO30" s="6">
        <v>8869605.5130000003</v>
      </c>
      <c r="AP30" s="6">
        <v>0</v>
      </c>
      <c r="AQ30" s="6">
        <v>0</v>
      </c>
      <c r="AR30" s="6">
        <v>7488766.8200000003</v>
      </c>
      <c r="AS30" s="6">
        <v>6474332.0219999999</v>
      </c>
      <c r="AT30" s="6">
        <v>0</v>
      </c>
      <c r="AU30" s="6">
        <v>0</v>
      </c>
      <c r="AV30" s="6">
        <v>0</v>
      </c>
      <c r="AW30" s="6">
        <v>83.34</v>
      </c>
      <c r="AX30" s="6">
        <v>5.1749999999999998</v>
      </c>
      <c r="AY30" s="6">
        <v>0</v>
      </c>
      <c r="AZ30" s="6">
        <v>0</v>
      </c>
      <c r="BA30" s="6">
        <v>0</v>
      </c>
      <c r="BB30" s="6">
        <v>0</v>
      </c>
      <c r="BC30" s="6">
        <v>0.69450000000000001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8499100</v>
      </c>
      <c r="BK30" s="6">
        <v>0</v>
      </c>
      <c r="BL30" s="6">
        <v>0</v>
      </c>
      <c r="BM30" s="6">
        <v>1200</v>
      </c>
      <c r="BN30" s="6">
        <v>0</v>
      </c>
      <c r="BO30" s="6">
        <v>0</v>
      </c>
      <c r="BP30" s="6">
        <v>0</v>
      </c>
      <c r="BQ30" s="6">
        <v>0</v>
      </c>
      <c r="BR30" s="6">
        <v>15.140099999999999</v>
      </c>
    </row>
    <row r="31" spans="1:70" x14ac:dyDescent="0.25">
      <c r="A31" s="5" t="s">
        <v>804</v>
      </c>
      <c r="B31" s="5" t="s">
        <v>805</v>
      </c>
      <c r="C31" s="5" t="s">
        <v>27</v>
      </c>
      <c r="D31" s="5" t="s">
        <v>9</v>
      </c>
      <c r="E31" s="5" t="s">
        <v>2324</v>
      </c>
      <c r="F31" s="6">
        <v>38999903.643513903</v>
      </c>
      <c r="G31" s="6">
        <v>36237067.1417339</v>
      </c>
      <c r="H31" s="6">
        <v>2762836.50178</v>
      </c>
      <c r="I31" s="6">
        <v>0</v>
      </c>
      <c r="J31" s="6">
        <v>0</v>
      </c>
      <c r="K31" s="6">
        <v>23313615.125999998</v>
      </c>
      <c r="L31" s="6">
        <v>0</v>
      </c>
      <c r="M31" s="6">
        <v>520969.81880000001</v>
      </c>
      <c r="N31" s="6">
        <v>0</v>
      </c>
      <c r="O31" s="6">
        <v>0</v>
      </c>
      <c r="P31" s="6">
        <v>422166.71500000003</v>
      </c>
      <c r="Q31" s="6">
        <v>826453.71</v>
      </c>
      <c r="R31" s="6">
        <v>0</v>
      </c>
      <c r="S31" s="6">
        <v>27.087</v>
      </c>
      <c r="T31" s="6">
        <v>2800</v>
      </c>
      <c r="U31" s="6">
        <v>0</v>
      </c>
      <c r="V31" s="6">
        <v>0</v>
      </c>
      <c r="W31" s="6">
        <v>-4238874.9309999999</v>
      </c>
      <c r="X31" s="6">
        <v>602562.03799999994</v>
      </c>
      <c r="Y31" s="6">
        <v>93613.269889999996</v>
      </c>
      <c r="Z31" s="6">
        <v>0</v>
      </c>
      <c r="AA31" s="6">
        <v>277295.46544</v>
      </c>
      <c r="AB31" s="6">
        <v>0</v>
      </c>
      <c r="AC31" s="6">
        <v>0</v>
      </c>
      <c r="AD31" s="6">
        <v>0</v>
      </c>
      <c r="AE31" s="6">
        <v>0</v>
      </c>
      <c r="AF31" s="6">
        <v>1515743.9280000001</v>
      </c>
      <c r="AG31" s="6">
        <v>0</v>
      </c>
      <c r="AH31" s="6">
        <v>14645703.61039</v>
      </c>
      <c r="AI31" s="6">
        <v>0</v>
      </c>
      <c r="AJ31" s="6">
        <v>271.72750000000002</v>
      </c>
      <c r="AK31" s="6">
        <v>0</v>
      </c>
      <c r="AL31" s="6">
        <v>0</v>
      </c>
      <c r="AM31" s="6">
        <v>11816</v>
      </c>
      <c r="AN31" s="6">
        <v>977971.06385999999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27.78</v>
      </c>
      <c r="AX31" s="6">
        <v>948.02200000000005</v>
      </c>
      <c r="AY31" s="6">
        <v>0</v>
      </c>
      <c r="AZ31" s="6">
        <v>0</v>
      </c>
      <c r="BA31" s="6">
        <v>0</v>
      </c>
      <c r="BB31" s="6">
        <v>0</v>
      </c>
      <c r="BC31" s="6">
        <v>7.5802500000000004</v>
      </c>
      <c r="BD31" s="6">
        <v>0</v>
      </c>
      <c r="BE31" s="6">
        <v>0</v>
      </c>
      <c r="BF31" s="6">
        <v>0</v>
      </c>
      <c r="BG31" s="6">
        <v>0</v>
      </c>
      <c r="BH31" s="6">
        <v>23008.909113899997</v>
      </c>
      <c r="BI31" s="6">
        <v>0</v>
      </c>
      <c r="BJ31" s="6">
        <v>0</v>
      </c>
      <c r="BK31" s="6">
        <v>0</v>
      </c>
      <c r="BL31" s="6">
        <v>0</v>
      </c>
      <c r="BM31" s="6">
        <v>3064</v>
      </c>
      <c r="BN31" s="6">
        <v>0</v>
      </c>
      <c r="BO31" s="6">
        <v>-5.4569682106375695E-15</v>
      </c>
      <c r="BP31" s="6">
        <v>0</v>
      </c>
      <c r="BQ31" s="6">
        <v>0</v>
      </c>
      <c r="BR31" s="6">
        <v>115.97640000000001</v>
      </c>
    </row>
    <row r="32" spans="1:70" x14ac:dyDescent="0.25">
      <c r="A32" s="5" t="s">
        <v>806</v>
      </c>
      <c r="B32" s="5" t="s">
        <v>807</v>
      </c>
      <c r="C32" s="5" t="s">
        <v>29</v>
      </c>
      <c r="D32" s="5" t="s">
        <v>30</v>
      </c>
      <c r="E32" s="5" t="s">
        <v>2324</v>
      </c>
      <c r="F32" s="6">
        <v>36071953.72311116</v>
      </c>
      <c r="G32" s="6">
        <v>13016483.601586146</v>
      </c>
      <c r="H32" s="6">
        <v>23055470.121525012</v>
      </c>
      <c r="I32" s="6">
        <v>0</v>
      </c>
      <c r="J32" s="6">
        <v>0</v>
      </c>
      <c r="K32" s="6">
        <v>32701006.540239997</v>
      </c>
      <c r="L32" s="6">
        <v>0</v>
      </c>
      <c r="M32" s="6">
        <v>9096438.7601300012</v>
      </c>
      <c r="N32" s="6">
        <v>0</v>
      </c>
      <c r="O32" s="6">
        <v>0</v>
      </c>
      <c r="P32" s="6">
        <v>7537712.0134850172</v>
      </c>
      <c r="Q32" s="6">
        <v>2423565.1215043315</v>
      </c>
      <c r="R32" s="6">
        <v>0</v>
      </c>
      <c r="S32" s="6">
        <v>19465.589405668004</v>
      </c>
      <c r="T32" s="6">
        <v>107252.52619</v>
      </c>
      <c r="U32" s="6">
        <v>127.3664</v>
      </c>
      <c r="V32" s="6">
        <v>0</v>
      </c>
      <c r="W32" s="6">
        <v>-48252383.656029999</v>
      </c>
      <c r="X32" s="6">
        <v>1576468.162</v>
      </c>
      <c r="Y32" s="6">
        <v>185663.22700000001</v>
      </c>
      <c r="Z32" s="6">
        <v>22947.181969999998</v>
      </c>
      <c r="AA32" s="6">
        <v>261924.11799999999</v>
      </c>
      <c r="AB32" s="6">
        <v>0</v>
      </c>
      <c r="AC32" s="6">
        <v>0</v>
      </c>
      <c r="AD32" s="6">
        <v>0</v>
      </c>
      <c r="AE32" s="6">
        <v>1399.9469999999999</v>
      </c>
      <c r="AF32" s="6">
        <v>3900.5598149839861</v>
      </c>
      <c r="AG32" s="6">
        <v>50.802999999999997</v>
      </c>
      <c r="AH32" s="6">
        <v>26434235.39982</v>
      </c>
      <c r="AI32" s="6">
        <v>0</v>
      </c>
      <c r="AJ32" s="6">
        <v>9129.2300799999994</v>
      </c>
      <c r="AK32" s="6">
        <v>0</v>
      </c>
      <c r="AL32" s="6">
        <v>17581.152999999998</v>
      </c>
      <c r="AM32" s="6">
        <v>2086922.3825700001</v>
      </c>
      <c r="AN32" s="6">
        <v>1764066.2024900001</v>
      </c>
      <c r="AO32" s="6">
        <v>0</v>
      </c>
      <c r="AP32" s="6">
        <v>-1.7099999999999999E-3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762.36599999999999</v>
      </c>
      <c r="AX32" s="6">
        <v>120.92400000000001</v>
      </c>
      <c r="AY32" s="6">
        <v>0</v>
      </c>
      <c r="AZ32" s="6">
        <v>0</v>
      </c>
      <c r="BA32" s="6">
        <v>0</v>
      </c>
      <c r="BB32" s="6">
        <v>0</v>
      </c>
      <c r="BC32" s="6">
        <v>269.47955000000007</v>
      </c>
      <c r="BD32" s="6">
        <v>0</v>
      </c>
      <c r="BE32" s="6">
        <v>494.48399999999998</v>
      </c>
      <c r="BF32" s="6">
        <v>768.89200000000005</v>
      </c>
      <c r="BG32" s="6">
        <v>0</v>
      </c>
      <c r="BH32" s="6">
        <v>35189.492451173996</v>
      </c>
      <c r="BI32" s="6">
        <v>0</v>
      </c>
      <c r="BJ32" s="6">
        <v>0</v>
      </c>
      <c r="BK32" s="6">
        <v>0</v>
      </c>
      <c r="BL32" s="6">
        <v>0</v>
      </c>
      <c r="BM32" s="6">
        <v>16940</v>
      </c>
      <c r="BN32" s="6">
        <v>0</v>
      </c>
      <c r="BO32" s="6">
        <v>0</v>
      </c>
      <c r="BP32" s="6">
        <v>0</v>
      </c>
      <c r="BQ32" s="6">
        <v>0</v>
      </c>
      <c r="BR32" s="6">
        <v>3761.2709499999992</v>
      </c>
    </row>
    <row r="33" spans="1:70" hidden="1" x14ac:dyDescent="0.25">
      <c r="A33" s="5" t="s">
        <v>808</v>
      </c>
      <c r="B33" s="5" t="s">
        <v>809</v>
      </c>
      <c r="C33" s="5" t="s">
        <v>31</v>
      </c>
      <c r="D33" s="5" t="s">
        <v>5</v>
      </c>
      <c r="E33" s="5" t="s">
        <v>2325</v>
      </c>
      <c r="F33" s="6">
        <v>33778274.835730001</v>
      </c>
      <c r="G33" s="6">
        <v>33777793.413939998</v>
      </c>
      <c r="H33" s="6">
        <v>481.4217900000001</v>
      </c>
      <c r="I33" s="6">
        <v>0</v>
      </c>
      <c r="J33" s="6">
        <v>0</v>
      </c>
      <c r="K33" s="6">
        <v>33777793.413939998</v>
      </c>
      <c r="L33" s="6">
        <v>0</v>
      </c>
      <c r="M33" s="6">
        <v>311.56716000000006</v>
      </c>
      <c r="N33" s="6">
        <v>0</v>
      </c>
      <c r="O33" s="6">
        <v>0</v>
      </c>
      <c r="P33" s="6">
        <v>142.07463000000001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27.78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</row>
    <row r="34" spans="1:70" hidden="1" x14ac:dyDescent="0.25">
      <c r="A34" s="5" t="s">
        <v>810</v>
      </c>
      <c r="B34" s="5" t="s">
        <v>811</v>
      </c>
      <c r="C34" s="5" t="s">
        <v>32</v>
      </c>
      <c r="D34" s="5" t="s">
        <v>7</v>
      </c>
      <c r="E34" s="5" t="s">
        <v>2325</v>
      </c>
      <c r="F34" s="6">
        <v>31846718.119459998</v>
      </c>
      <c r="G34" s="6">
        <v>10005561.14381</v>
      </c>
      <c r="H34" s="6">
        <v>3904544.5946500013</v>
      </c>
      <c r="I34" s="6">
        <v>17936612.381000001</v>
      </c>
      <c r="J34" s="6">
        <v>6865183.574</v>
      </c>
      <c r="K34" s="6">
        <v>0</v>
      </c>
      <c r="L34" s="6">
        <v>0</v>
      </c>
      <c r="M34" s="6">
        <v>1399309.82834</v>
      </c>
      <c r="N34" s="6">
        <v>0</v>
      </c>
      <c r="O34" s="6">
        <v>0</v>
      </c>
      <c r="P34" s="6">
        <v>1262128.6255300001</v>
      </c>
      <c r="Q34" s="6">
        <v>1112500</v>
      </c>
      <c r="R34" s="6">
        <v>0</v>
      </c>
      <c r="S34" s="6">
        <v>5</v>
      </c>
      <c r="T34" s="6">
        <v>48.662999999999997</v>
      </c>
      <c r="U34" s="6">
        <v>0</v>
      </c>
      <c r="V34" s="6">
        <v>0</v>
      </c>
      <c r="W34" s="6">
        <v>-13818315.381999999</v>
      </c>
      <c r="X34" s="6">
        <v>0</v>
      </c>
      <c r="Y34" s="6">
        <v>0</v>
      </c>
      <c r="Z34" s="6">
        <v>22851.902810000003</v>
      </c>
      <c r="AA34" s="6">
        <v>2000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318.12</v>
      </c>
      <c r="AK34" s="6">
        <v>0</v>
      </c>
      <c r="AL34" s="6">
        <v>0</v>
      </c>
      <c r="AM34" s="6">
        <v>5200</v>
      </c>
      <c r="AN34" s="6">
        <v>101606.05463</v>
      </c>
      <c r="AO34" s="6">
        <v>750000</v>
      </c>
      <c r="AP34" s="6">
        <v>0</v>
      </c>
      <c r="AQ34" s="6">
        <v>0</v>
      </c>
      <c r="AR34" s="6">
        <v>763888.53599999996</v>
      </c>
      <c r="AS34" s="6">
        <v>9557540.2709999997</v>
      </c>
      <c r="AT34" s="6">
        <v>0</v>
      </c>
      <c r="AU34" s="6">
        <v>0</v>
      </c>
      <c r="AV34" s="6">
        <v>0</v>
      </c>
      <c r="AW34" s="6">
        <v>-222.19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55.56</v>
      </c>
      <c r="BD34" s="6">
        <v>0</v>
      </c>
      <c r="BE34" s="6">
        <v>12783.425999999999</v>
      </c>
      <c r="BF34" s="6">
        <v>0</v>
      </c>
      <c r="BG34" s="6">
        <v>0</v>
      </c>
      <c r="BH34" s="6">
        <v>0</v>
      </c>
      <c r="BI34" s="6">
        <v>0</v>
      </c>
      <c r="BJ34" s="6">
        <v>23462215.296</v>
      </c>
      <c r="BK34" s="6">
        <v>0</v>
      </c>
      <c r="BL34" s="6">
        <v>0</v>
      </c>
      <c r="BM34" s="6">
        <v>335000</v>
      </c>
      <c r="BN34" s="6">
        <v>0</v>
      </c>
      <c r="BO34" s="6">
        <v>0</v>
      </c>
      <c r="BP34" s="6">
        <v>0</v>
      </c>
      <c r="BQ34" s="6">
        <v>0</v>
      </c>
      <c r="BR34" s="6">
        <v>1491.2070000000001</v>
      </c>
    </row>
    <row r="35" spans="1:70" hidden="1" x14ac:dyDescent="0.25">
      <c r="A35" s="5" t="s">
        <v>812</v>
      </c>
      <c r="B35" s="5" t="s">
        <v>813</v>
      </c>
      <c r="C35" s="5" t="s">
        <v>33</v>
      </c>
      <c r="D35" s="5" t="s">
        <v>34</v>
      </c>
      <c r="E35" s="5" t="s">
        <v>2325</v>
      </c>
      <c r="F35" s="6">
        <v>30226070.977718707</v>
      </c>
      <c r="G35" s="6">
        <v>29600770.249168701</v>
      </c>
      <c r="H35" s="6">
        <v>625300.72855</v>
      </c>
      <c r="I35" s="6">
        <v>0</v>
      </c>
      <c r="J35" s="6">
        <v>0</v>
      </c>
      <c r="K35" s="6">
        <v>29511509.069690004</v>
      </c>
      <c r="L35" s="6">
        <v>0</v>
      </c>
      <c r="M35" s="6">
        <v>277975.10803</v>
      </c>
      <c r="N35" s="6">
        <v>0</v>
      </c>
      <c r="O35" s="6">
        <v>0</v>
      </c>
      <c r="P35" s="6">
        <v>346273.42601999996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74367.884000000005</v>
      </c>
      <c r="X35" s="6">
        <v>1669.296</v>
      </c>
      <c r="Y35" s="6">
        <v>13147.111000000001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14.981978699999999</v>
      </c>
      <c r="BI35" s="6">
        <v>0</v>
      </c>
      <c r="BJ35" s="6">
        <v>0</v>
      </c>
      <c r="BK35" s="6">
        <v>0</v>
      </c>
      <c r="BL35" s="6">
        <v>0</v>
      </c>
      <c r="BM35" s="6">
        <v>40</v>
      </c>
      <c r="BN35" s="6">
        <v>0</v>
      </c>
      <c r="BO35" s="6">
        <v>0</v>
      </c>
      <c r="BP35" s="6">
        <v>-458.33800000000002</v>
      </c>
      <c r="BQ35" s="6">
        <v>0</v>
      </c>
      <c r="BR35" s="6">
        <v>21.906500000000001</v>
      </c>
    </row>
    <row r="36" spans="1:70" hidden="1" x14ac:dyDescent="0.25">
      <c r="A36" s="5" t="s">
        <v>814</v>
      </c>
      <c r="B36" s="5" t="s">
        <v>815</v>
      </c>
      <c r="C36" s="5" t="s">
        <v>35</v>
      </c>
      <c r="D36" s="5" t="s">
        <v>5</v>
      </c>
      <c r="E36" s="5" t="s">
        <v>2325</v>
      </c>
      <c r="F36" s="6">
        <v>26636372.729180004</v>
      </c>
      <c r="G36" s="6">
        <v>26603671.269619998</v>
      </c>
      <c r="H36" s="6">
        <v>32701.459559999999</v>
      </c>
      <c r="I36" s="6">
        <v>0</v>
      </c>
      <c r="J36" s="6">
        <v>0</v>
      </c>
      <c r="K36" s="6">
        <v>26603671.269619998</v>
      </c>
      <c r="L36" s="6">
        <v>0</v>
      </c>
      <c r="M36" s="6">
        <v>31812.831989999999</v>
      </c>
      <c r="N36" s="6">
        <v>0</v>
      </c>
      <c r="O36" s="6">
        <v>0</v>
      </c>
      <c r="P36" s="6">
        <v>888.2625700000001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0.36499999999999999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</row>
    <row r="37" spans="1:70" hidden="1" x14ac:dyDescent="0.25">
      <c r="A37" s="5" t="s">
        <v>816</v>
      </c>
      <c r="B37" s="5" t="s">
        <v>817</v>
      </c>
      <c r="C37" s="5" t="s">
        <v>36</v>
      </c>
      <c r="D37" s="5" t="s">
        <v>5</v>
      </c>
      <c r="E37" s="5" t="s">
        <v>2325</v>
      </c>
      <c r="F37" s="6">
        <v>25759551.76833</v>
      </c>
      <c r="G37" s="6">
        <v>25736880.68733</v>
      </c>
      <c r="H37" s="6">
        <v>22671.081000000002</v>
      </c>
      <c r="I37" s="6">
        <v>0</v>
      </c>
      <c r="J37" s="6">
        <v>0</v>
      </c>
      <c r="K37" s="6">
        <v>25735147.353999998</v>
      </c>
      <c r="L37" s="6">
        <v>0</v>
      </c>
      <c r="M37" s="6">
        <v>15908.489</v>
      </c>
      <c r="N37" s="6">
        <v>0</v>
      </c>
      <c r="O37" s="6">
        <v>0</v>
      </c>
      <c r="P37" s="6">
        <v>6757.5919999999996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1733.3333300000002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5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</row>
    <row r="38" spans="1:70" x14ac:dyDescent="0.25">
      <c r="A38" s="5" t="s">
        <v>818</v>
      </c>
      <c r="B38" s="5" t="s">
        <v>819</v>
      </c>
      <c r="C38" s="5" t="s">
        <v>37</v>
      </c>
      <c r="D38" s="5" t="s">
        <v>38</v>
      </c>
      <c r="E38" s="5" t="s">
        <v>2324</v>
      </c>
      <c r="F38" s="6">
        <v>25383616.663605273</v>
      </c>
      <c r="G38" s="6">
        <v>18629057.674655266</v>
      </c>
      <c r="H38" s="6">
        <v>6754558.9889499992</v>
      </c>
      <c r="I38" s="6">
        <v>0</v>
      </c>
      <c r="J38" s="6">
        <v>0</v>
      </c>
      <c r="K38" s="6">
        <v>19305735.712000001</v>
      </c>
      <c r="L38" s="6">
        <v>0</v>
      </c>
      <c r="M38" s="6">
        <v>1805865.41261</v>
      </c>
      <c r="N38" s="6">
        <v>0</v>
      </c>
      <c r="O38" s="6">
        <v>0</v>
      </c>
      <c r="P38" s="6">
        <v>1556860.57109</v>
      </c>
      <c r="Q38" s="6">
        <v>1933663.791</v>
      </c>
      <c r="R38" s="6">
        <v>0</v>
      </c>
      <c r="S38" s="6">
        <v>0</v>
      </c>
      <c r="T38" s="6">
        <v>5184.7079999999996</v>
      </c>
      <c r="U38" s="6">
        <v>0</v>
      </c>
      <c r="V38" s="6">
        <v>0</v>
      </c>
      <c r="W38" s="6">
        <v>-45028233.786699995</v>
      </c>
      <c r="X38" s="6">
        <v>5496484.4468100006</v>
      </c>
      <c r="Y38" s="6">
        <v>925971.40800000005</v>
      </c>
      <c r="Z38" s="6">
        <v>151408.31899999999</v>
      </c>
      <c r="AA38" s="6">
        <v>89815.710999999996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37065652.627999999</v>
      </c>
      <c r="AI38" s="6">
        <v>0</v>
      </c>
      <c r="AJ38" s="6">
        <v>638.89099999999996</v>
      </c>
      <c r="AK38" s="6">
        <v>0</v>
      </c>
      <c r="AL38" s="6">
        <v>0</v>
      </c>
      <c r="AM38" s="6">
        <v>11203.985000000001</v>
      </c>
      <c r="AN38" s="6">
        <v>1412804.85</v>
      </c>
      <c r="AO38" s="6">
        <v>0</v>
      </c>
      <c r="AP38" s="6">
        <v>399509.272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400.27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78.451750000000004</v>
      </c>
      <c r="BD38" s="6">
        <v>0</v>
      </c>
      <c r="BE38" s="6">
        <v>25113.552</v>
      </c>
      <c r="BF38" s="6">
        <v>0</v>
      </c>
      <c r="BG38" s="6">
        <v>0</v>
      </c>
      <c r="BH38" s="6">
        <v>187144.93724525103</v>
      </c>
      <c r="BI38" s="6">
        <v>0</v>
      </c>
      <c r="BJ38" s="6">
        <v>0</v>
      </c>
      <c r="BK38" s="6">
        <v>0</v>
      </c>
      <c r="BL38" s="6">
        <v>0</v>
      </c>
      <c r="BM38" s="6">
        <v>29798</v>
      </c>
      <c r="BN38" s="6">
        <v>4783.4657999999999</v>
      </c>
      <c r="BO38" s="6">
        <v>0</v>
      </c>
      <c r="BP38" s="6">
        <v>0</v>
      </c>
      <c r="BQ38" s="6">
        <v>0</v>
      </c>
      <c r="BR38" s="6">
        <v>348.6705</v>
      </c>
    </row>
    <row r="39" spans="1:70" hidden="1" x14ac:dyDescent="0.25">
      <c r="A39" s="5" t="s">
        <v>820</v>
      </c>
      <c r="B39" s="5" t="s">
        <v>821</v>
      </c>
      <c r="C39" s="5" t="s">
        <v>39</v>
      </c>
      <c r="D39" s="5" t="s">
        <v>40</v>
      </c>
      <c r="E39" s="5" t="s">
        <v>2326</v>
      </c>
      <c r="F39" s="6">
        <v>23805736.6413204</v>
      </c>
      <c r="G39" s="6">
        <v>22013813.3338704</v>
      </c>
      <c r="H39" s="6">
        <v>1791923.30745</v>
      </c>
      <c r="I39" s="6">
        <v>0</v>
      </c>
      <c r="J39" s="6">
        <v>0</v>
      </c>
      <c r="K39" s="6">
        <v>13880838.698000001</v>
      </c>
      <c r="L39" s="6">
        <v>0</v>
      </c>
      <c r="M39" s="6">
        <v>715809.75399999996</v>
      </c>
      <c r="N39" s="6">
        <v>0</v>
      </c>
      <c r="O39" s="6">
        <v>0</v>
      </c>
      <c r="P39" s="6">
        <v>606696.27</v>
      </c>
      <c r="Q39" s="6">
        <v>438900.56699999998</v>
      </c>
      <c r="R39" s="6">
        <v>0</v>
      </c>
      <c r="S39" s="6">
        <v>1.946</v>
      </c>
      <c r="T39" s="6">
        <v>8813.4030000000002</v>
      </c>
      <c r="U39" s="6">
        <v>0</v>
      </c>
      <c r="V39" s="6">
        <v>0</v>
      </c>
      <c r="W39" s="6">
        <v>2649459.8229999999</v>
      </c>
      <c r="X39" s="6">
        <v>30496.059209999999</v>
      </c>
      <c r="Y39" s="6">
        <v>138411.83799999999</v>
      </c>
      <c r="Z39" s="6">
        <v>0</v>
      </c>
      <c r="AA39" s="6">
        <v>17878.224999999999</v>
      </c>
      <c r="AB39" s="6">
        <v>0</v>
      </c>
      <c r="AC39" s="6">
        <v>0</v>
      </c>
      <c r="AD39" s="6">
        <v>0</v>
      </c>
      <c r="AE39" s="6">
        <v>0</v>
      </c>
      <c r="AF39" s="6">
        <v>-50136.152000000002</v>
      </c>
      <c r="AG39" s="6">
        <v>0</v>
      </c>
      <c r="AH39" s="6">
        <v>5284807.4979999997</v>
      </c>
      <c r="AI39" s="6">
        <v>0</v>
      </c>
      <c r="AJ39" s="6">
        <v>434.76400000000001</v>
      </c>
      <c r="AK39" s="6">
        <v>0</v>
      </c>
      <c r="AL39" s="6">
        <v>0</v>
      </c>
      <c r="AM39" s="6">
        <v>1809.4839999999999</v>
      </c>
      <c r="AN39" s="6">
        <v>10879.217000000001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80.8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5.46075</v>
      </c>
      <c r="BD39" s="6">
        <v>0</v>
      </c>
      <c r="BE39" s="6">
        <v>7843.9260000000004</v>
      </c>
      <c r="BF39" s="6">
        <v>0</v>
      </c>
      <c r="BG39" s="6">
        <v>0</v>
      </c>
      <c r="BH39" s="6">
        <v>261.4108104</v>
      </c>
      <c r="BI39" s="6">
        <v>0</v>
      </c>
      <c r="BJ39" s="6">
        <v>0</v>
      </c>
      <c r="BK39" s="6">
        <v>0</v>
      </c>
      <c r="BL39" s="6">
        <v>0</v>
      </c>
      <c r="BM39" s="6">
        <v>61244.508999999998</v>
      </c>
      <c r="BN39" s="6">
        <v>0</v>
      </c>
      <c r="BO39" s="6">
        <v>0</v>
      </c>
      <c r="BP39" s="6">
        <v>0</v>
      </c>
      <c r="BQ39" s="6">
        <v>0</v>
      </c>
      <c r="BR39" s="6">
        <v>116.66085000000001</v>
      </c>
    </row>
    <row r="40" spans="1:70" hidden="1" x14ac:dyDescent="0.25">
      <c r="A40" s="5" t="s">
        <v>822</v>
      </c>
      <c r="B40" s="5" t="s">
        <v>823</v>
      </c>
      <c r="C40" s="5" t="s">
        <v>41</v>
      </c>
      <c r="D40" s="5" t="s">
        <v>42</v>
      </c>
      <c r="E40" s="5" t="s">
        <v>2325</v>
      </c>
      <c r="F40" s="6">
        <v>21046459.950113002</v>
      </c>
      <c r="G40" s="6">
        <v>5460190.0246529998</v>
      </c>
      <c r="H40" s="6">
        <v>324467.68773937703</v>
      </c>
      <c r="I40" s="6">
        <v>15261802.237720624</v>
      </c>
      <c r="J40" s="6">
        <v>2344644.8220000002</v>
      </c>
      <c r="K40" s="6">
        <v>0</v>
      </c>
      <c r="L40" s="6">
        <v>0</v>
      </c>
      <c r="M40" s="6">
        <v>10202.743789999999</v>
      </c>
      <c r="N40" s="6">
        <v>0</v>
      </c>
      <c r="O40" s="6">
        <v>0</v>
      </c>
      <c r="P40" s="6">
        <v>9855.7712300000003</v>
      </c>
      <c r="Q40" s="6">
        <v>293587.36816937698</v>
      </c>
      <c r="R40" s="6">
        <v>0</v>
      </c>
      <c r="S40" s="6">
        <v>52.277800000000006</v>
      </c>
      <c r="T40" s="6">
        <v>2120.6343500000003</v>
      </c>
      <c r="U40" s="6">
        <v>0</v>
      </c>
      <c r="V40" s="6">
        <v>0</v>
      </c>
      <c r="W40" s="6">
        <v>0</v>
      </c>
      <c r="X40" s="6">
        <v>8528.6219999999994</v>
      </c>
      <c r="Y40" s="6">
        <v>47385.466</v>
      </c>
      <c r="Z40" s="6">
        <v>0</v>
      </c>
      <c r="AA40" s="6">
        <v>21460.594000000001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394.66763000000003</v>
      </c>
      <c r="AK40" s="6">
        <v>0</v>
      </c>
      <c r="AL40" s="6">
        <v>0</v>
      </c>
      <c r="AM40" s="6">
        <v>3136.4259999999999</v>
      </c>
      <c r="AN40" s="6">
        <v>4949.2586500000007</v>
      </c>
      <c r="AO40" s="6">
        <v>3788714.121332387</v>
      </c>
      <c r="AP40" s="6">
        <v>0</v>
      </c>
      <c r="AQ40" s="6">
        <v>-9.5E-4</v>
      </c>
      <c r="AR40" s="6">
        <v>4923583.4713382358</v>
      </c>
      <c r="AS40" s="6">
        <v>4204859.824</v>
      </c>
      <c r="AT40" s="6">
        <v>0</v>
      </c>
      <c r="AU40" s="6">
        <v>0</v>
      </c>
      <c r="AV40" s="6">
        <v>60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0.66274999999999995</v>
      </c>
      <c r="BD40" s="6">
        <v>0</v>
      </c>
      <c r="BE40" s="6">
        <v>561.15599999999995</v>
      </c>
      <c r="BF40" s="6">
        <v>0</v>
      </c>
      <c r="BG40" s="6">
        <v>0</v>
      </c>
      <c r="BH40" s="6">
        <v>0</v>
      </c>
      <c r="BI40" s="6">
        <v>0</v>
      </c>
      <c r="BJ40" s="6">
        <v>5294574.09</v>
      </c>
      <c r="BK40" s="6">
        <v>0</v>
      </c>
      <c r="BL40" s="6">
        <v>0</v>
      </c>
      <c r="BM40" s="6">
        <v>69679.766000000003</v>
      </c>
      <c r="BN40" s="6">
        <v>18061.172523000001</v>
      </c>
      <c r="BO40" s="6">
        <v>0</v>
      </c>
      <c r="BP40" s="6">
        <v>0</v>
      </c>
      <c r="BQ40" s="6">
        <v>0</v>
      </c>
      <c r="BR40" s="6">
        <v>45.646500000000003</v>
      </c>
    </row>
    <row r="41" spans="1:70" hidden="1" x14ac:dyDescent="0.25">
      <c r="A41" s="5" t="s">
        <v>824</v>
      </c>
      <c r="B41" s="5" t="s">
        <v>825</v>
      </c>
      <c r="C41" s="5" t="s">
        <v>43</v>
      </c>
      <c r="D41" s="5" t="s">
        <v>42</v>
      </c>
      <c r="E41" s="5" t="s">
        <v>2325</v>
      </c>
      <c r="F41" s="6">
        <v>20752927.674862899</v>
      </c>
      <c r="G41" s="6">
        <v>5434858.7278029006</v>
      </c>
      <c r="H41" s="6">
        <v>32059.157200000001</v>
      </c>
      <c r="I41" s="6">
        <v>15286009.789860001</v>
      </c>
      <c r="J41" s="6">
        <v>2455802.2220000001</v>
      </c>
      <c r="K41" s="6">
        <v>0</v>
      </c>
      <c r="L41" s="6">
        <v>0</v>
      </c>
      <c r="M41" s="6">
        <v>6170.4272799999999</v>
      </c>
      <c r="N41" s="6">
        <v>0</v>
      </c>
      <c r="O41" s="6">
        <v>0</v>
      </c>
      <c r="P41" s="6">
        <v>5443.9079099999999</v>
      </c>
      <c r="Q41" s="6">
        <v>7930.393</v>
      </c>
      <c r="R41" s="6">
        <v>0</v>
      </c>
      <c r="S41" s="6">
        <v>45.152000000000001</v>
      </c>
      <c r="T41" s="6">
        <v>4380.8149999999996</v>
      </c>
      <c r="U41" s="6">
        <v>0</v>
      </c>
      <c r="V41" s="6">
        <v>0</v>
      </c>
      <c r="W41" s="6">
        <v>0</v>
      </c>
      <c r="X41" s="6">
        <v>8049.058</v>
      </c>
      <c r="Y41" s="6">
        <v>40558.302620000002</v>
      </c>
      <c r="Z41" s="6">
        <v>0</v>
      </c>
      <c r="AA41" s="6">
        <v>21460.594000000001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394.66763000000003</v>
      </c>
      <c r="AK41" s="6">
        <v>0</v>
      </c>
      <c r="AL41" s="6">
        <v>0</v>
      </c>
      <c r="AM41" s="6">
        <v>3136.4259999999999</v>
      </c>
      <c r="AN41" s="6">
        <v>4949.2580099999996</v>
      </c>
      <c r="AO41" s="6">
        <v>3647608.2650000001</v>
      </c>
      <c r="AP41" s="6">
        <v>0</v>
      </c>
      <c r="AQ41" s="6">
        <v>0</v>
      </c>
      <c r="AR41" s="6">
        <v>4979327.5618600007</v>
      </c>
      <c r="AS41" s="6">
        <v>4203271.7410000004</v>
      </c>
      <c r="AT41" s="6">
        <v>0</v>
      </c>
      <c r="AU41" s="6">
        <v>0</v>
      </c>
      <c r="AV41" s="6">
        <v>87.287000000000006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5294574.09</v>
      </c>
      <c r="BK41" s="6">
        <v>0</v>
      </c>
      <c r="BL41" s="6">
        <v>0</v>
      </c>
      <c r="BM41" s="6">
        <v>69662.827000000005</v>
      </c>
      <c r="BN41" s="6">
        <v>16.3415529</v>
      </c>
      <c r="BO41" s="6">
        <v>0</v>
      </c>
      <c r="BP41" s="6">
        <v>0</v>
      </c>
      <c r="BQ41" s="6">
        <v>0</v>
      </c>
      <c r="BR41" s="6">
        <v>55.56</v>
      </c>
    </row>
    <row r="42" spans="1:70" x14ac:dyDescent="0.25">
      <c r="A42" s="5" t="s">
        <v>826</v>
      </c>
      <c r="B42" s="5" t="s">
        <v>827</v>
      </c>
      <c r="C42" s="5" t="s">
        <v>44</v>
      </c>
      <c r="D42" s="5" t="s">
        <v>19</v>
      </c>
      <c r="E42" s="5" t="s">
        <v>2324</v>
      </c>
      <c r="F42" s="6">
        <v>20442803.986527734</v>
      </c>
      <c r="G42" s="6">
        <v>17963847.361717731</v>
      </c>
      <c r="H42" s="6">
        <v>2478956.6248100004</v>
      </c>
      <c r="I42" s="6">
        <v>0</v>
      </c>
      <c r="J42" s="6">
        <v>0</v>
      </c>
      <c r="K42" s="6">
        <v>6458294.2622600002</v>
      </c>
      <c r="L42" s="6">
        <v>1.7000000000000001E-2</v>
      </c>
      <c r="M42" s="6">
        <v>1029553.4522300001</v>
      </c>
      <c r="N42" s="6">
        <v>0</v>
      </c>
      <c r="O42" s="6">
        <v>0</v>
      </c>
      <c r="P42" s="6">
        <v>849338.18107999989</v>
      </c>
      <c r="Q42" s="6">
        <v>392038.82500000001</v>
      </c>
      <c r="R42" s="6">
        <v>0</v>
      </c>
      <c r="S42" s="6">
        <v>1364.067</v>
      </c>
      <c r="T42" s="6">
        <v>9208.1090000000004</v>
      </c>
      <c r="U42" s="6">
        <v>0</v>
      </c>
      <c r="V42" s="6">
        <v>0</v>
      </c>
      <c r="W42" s="6">
        <v>-516412.91499999998</v>
      </c>
      <c r="X42" s="6">
        <v>34869.962</v>
      </c>
      <c r="Y42" s="6">
        <v>20270</v>
      </c>
      <c r="Z42" s="6">
        <v>8.0440000000000005</v>
      </c>
      <c r="AA42" s="6">
        <v>220602.13699999999</v>
      </c>
      <c r="AB42" s="6">
        <v>0</v>
      </c>
      <c r="AC42" s="6">
        <v>0</v>
      </c>
      <c r="AD42" s="6">
        <v>0</v>
      </c>
      <c r="AE42" s="6">
        <v>370.24599999999998</v>
      </c>
      <c r="AF42" s="6">
        <v>0</v>
      </c>
      <c r="AG42" s="6">
        <v>0</v>
      </c>
      <c r="AH42" s="6">
        <v>11728003.74274</v>
      </c>
      <c r="AI42" s="6">
        <v>0</v>
      </c>
      <c r="AJ42" s="6">
        <v>634.35</v>
      </c>
      <c r="AK42" s="6">
        <v>0</v>
      </c>
      <c r="AL42" s="6">
        <v>0</v>
      </c>
      <c r="AM42" s="6">
        <v>21165.870999999999</v>
      </c>
      <c r="AN42" s="6">
        <v>174455.11600000001</v>
      </c>
      <c r="AO42" s="6">
        <v>0</v>
      </c>
      <c r="AP42" s="6">
        <v>11192.864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297.24599999999998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70.957999999999998</v>
      </c>
      <c r="BD42" s="6">
        <v>0</v>
      </c>
      <c r="BE42" s="6">
        <v>408.25400000000002</v>
      </c>
      <c r="BF42" s="6">
        <v>0</v>
      </c>
      <c r="BG42" s="6">
        <v>0</v>
      </c>
      <c r="BH42" s="6">
        <v>4690.0551176999998</v>
      </c>
      <c r="BI42" s="6">
        <v>0</v>
      </c>
      <c r="BJ42" s="6">
        <v>0</v>
      </c>
      <c r="BK42" s="6">
        <v>0</v>
      </c>
      <c r="BL42" s="6">
        <v>0</v>
      </c>
      <c r="BM42" s="6">
        <v>920</v>
      </c>
      <c r="BN42" s="6">
        <v>0</v>
      </c>
      <c r="BO42" s="6">
        <v>12.025</v>
      </c>
      <c r="BP42" s="6">
        <v>0</v>
      </c>
      <c r="BQ42" s="6">
        <v>0</v>
      </c>
      <c r="BR42" s="6">
        <v>762.83460000000071</v>
      </c>
    </row>
    <row r="43" spans="1:70" hidden="1" x14ac:dyDescent="0.25">
      <c r="A43" s="5" t="s">
        <v>828</v>
      </c>
      <c r="B43" s="5" t="s">
        <v>829</v>
      </c>
      <c r="C43" s="5" t="s">
        <v>45</v>
      </c>
      <c r="D43" s="5" t="s">
        <v>25</v>
      </c>
      <c r="E43" s="5" t="s">
        <v>2327</v>
      </c>
      <c r="F43" s="6">
        <v>19449954.02138</v>
      </c>
      <c r="G43" s="6">
        <v>19371467.954380002</v>
      </c>
      <c r="H43" s="6">
        <v>78486.066999999995</v>
      </c>
      <c r="I43" s="6">
        <v>0</v>
      </c>
      <c r="J43" s="6">
        <v>0</v>
      </c>
      <c r="K43" s="6">
        <v>19371466.56538</v>
      </c>
      <c r="L43" s="6">
        <v>0</v>
      </c>
      <c r="M43" s="6">
        <v>25431.419000000002</v>
      </c>
      <c r="N43" s="6">
        <v>0</v>
      </c>
      <c r="O43" s="6">
        <v>0</v>
      </c>
      <c r="P43" s="6">
        <v>53054.648000000001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1.389</v>
      </c>
    </row>
    <row r="44" spans="1:70" x14ac:dyDescent="0.25">
      <c r="A44" s="5" t="s">
        <v>830</v>
      </c>
      <c r="B44" s="5" t="s">
        <v>831</v>
      </c>
      <c r="C44" s="5" t="s">
        <v>46</v>
      </c>
      <c r="D44" s="5" t="s">
        <v>9</v>
      </c>
      <c r="E44" s="5" t="s">
        <v>2324</v>
      </c>
      <c r="F44" s="6">
        <v>18609711.106072005</v>
      </c>
      <c r="G44" s="6">
        <v>14995813.088961998</v>
      </c>
      <c r="H44" s="6">
        <v>3613898.0171100008</v>
      </c>
      <c r="I44" s="6">
        <v>0</v>
      </c>
      <c r="J44" s="6">
        <v>0</v>
      </c>
      <c r="K44" s="6">
        <v>6101273.9630000005</v>
      </c>
      <c r="L44" s="6">
        <v>0</v>
      </c>
      <c r="M44" s="6">
        <v>1473614.41316</v>
      </c>
      <c r="N44" s="6">
        <v>0</v>
      </c>
      <c r="O44" s="6">
        <v>0</v>
      </c>
      <c r="P44" s="6">
        <v>1165987.29164</v>
      </c>
      <c r="Q44" s="6">
        <v>759186.02178999991</v>
      </c>
      <c r="R44" s="6">
        <v>0</v>
      </c>
      <c r="S44" s="6">
        <v>378.09199999999998</v>
      </c>
      <c r="T44" s="6">
        <v>10322.233</v>
      </c>
      <c r="U44" s="6">
        <v>0</v>
      </c>
      <c r="V44" s="6">
        <v>0</v>
      </c>
      <c r="W44" s="6">
        <v>-12389542.081</v>
      </c>
      <c r="X44" s="6">
        <v>147465.88399999999</v>
      </c>
      <c r="Y44" s="6">
        <v>1956.9760000000001</v>
      </c>
      <c r="Z44" s="6">
        <v>55.595869999999998</v>
      </c>
      <c r="AA44" s="6">
        <v>5667361.6950000003</v>
      </c>
      <c r="AB44" s="6">
        <v>0</v>
      </c>
      <c r="AC44" s="6">
        <v>0</v>
      </c>
      <c r="AD44" s="6">
        <v>0</v>
      </c>
      <c r="AE44" s="6">
        <v>355.31799999999998</v>
      </c>
      <c r="AF44" s="6">
        <v>0</v>
      </c>
      <c r="AG44" s="6">
        <v>0</v>
      </c>
      <c r="AH44" s="6">
        <v>15460217.159</v>
      </c>
      <c r="AI44" s="6">
        <v>0</v>
      </c>
      <c r="AJ44" s="6">
        <v>388.86900000000003</v>
      </c>
      <c r="AK44" s="6">
        <v>0</v>
      </c>
      <c r="AL44" s="6">
        <v>267.26400000000001</v>
      </c>
      <c r="AM44" s="6">
        <v>24140.690999999999</v>
      </c>
      <c r="AN44" s="6">
        <v>179232.95499999999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327.19450000000001</v>
      </c>
      <c r="AX44" s="6">
        <v>397.00400000000002</v>
      </c>
      <c r="AY44" s="6">
        <v>0</v>
      </c>
      <c r="AZ44" s="6">
        <v>0</v>
      </c>
      <c r="BA44" s="6">
        <v>0</v>
      </c>
      <c r="BB44" s="6">
        <v>0</v>
      </c>
      <c r="BC44" s="6">
        <v>4.1669999999999998</v>
      </c>
      <c r="BD44" s="6">
        <v>0</v>
      </c>
      <c r="BE44" s="6">
        <v>0</v>
      </c>
      <c r="BF44" s="6">
        <v>0</v>
      </c>
      <c r="BG44" s="6">
        <v>0</v>
      </c>
      <c r="BH44" s="6">
        <v>2726.0820719999997</v>
      </c>
      <c r="BI44" s="6">
        <v>174.404</v>
      </c>
      <c r="BJ44" s="6">
        <v>0</v>
      </c>
      <c r="BK44" s="6">
        <v>0</v>
      </c>
      <c r="BL44" s="6">
        <v>0</v>
      </c>
      <c r="BM44" s="6">
        <v>5524</v>
      </c>
      <c r="BN44" s="6">
        <v>-2479.1446800000003</v>
      </c>
      <c r="BO44" s="6">
        <v>0</v>
      </c>
      <c r="BP44" s="6">
        <v>0</v>
      </c>
      <c r="BQ44" s="6">
        <v>0</v>
      </c>
      <c r="BR44" s="6">
        <v>25.418700000000001</v>
      </c>
    </row>
    <row r="45" spans="1:70" hidden="1" x14ac:dyDescent="0.25">
      <c r="A45" s="5" t="s">
        <v>832</v>
      </c>
      <c r="B45" s="5" t="s">
        <v>833</v>
      </c>
      <c r="C45" s="5" t="s">
        <v>47</v>
      </c>
      <c r="D45" s="5" t="s">
        <v>40</v>
      </c>
      <c r="E45" s="5" t="s">
        <v>2326</v>
      </c>
      <c r="F45" s="6">
        <v>18569960.968739998</v>
      </c>
      <c r="G45" s="6">
        <v>17069933.62974</v>
      </c>
      <c r="H45" s="6">
        <v>1500027.3389999999</v>
      </c>
      <c r="I45" s="6">
        <v>0</v>
      </c>
      <c r="J45" s="6">
        <v>0</v>
      </c>
      <c r="K45" s="6">
        <v>10194594.02094</v>
      </c>
      <c r="L45" s="6">
        <v>0</v>
      </c>
      <c r="M45" s="6">
        <v>428735.07299999997</v>
      </c>
      <c r="N45" s="6">
        <v>0</v>
      </c>
      <c r="O45" s="6">
        <v>0</v>
      </c>
      <c r="P45" s="6">
        <v>296850.67</v>
      </c>
      <c r="Q45" s="6">
        <v>1013419.778</v>
      </c>
      <c r="R45" s="6">
        <v>0</v>
      </c>
      <c r="S45" s="6">
        <v>0</v>
      </c>
      <c r="T45" s="6">
        <v>4516.3779999999997</v>
      </c>
      <c r="U45" s="6">
        <v>0</v>
      </c>
      <c r="V45" s="6">
        <v>0</v>
      </c>
      <c r="W45" s="6">
        <v>3312068.6069999998</v>
      </c>
      <c r="X45" s="6">
        <v>0</v>
      </c>
      <c r="Y45" s="6">
        <v>628.7668000000001</v>
      </c>
      <c r="Z45" s="6">
        <v>0</v>
      </c>
      <c r="AA45" s="6">
        <v>968.29899999999998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3561332.2089999998</v>
      </c>
      <c r="AI45" s="6">
        <v>0</v>
      </c>
      <c r="AJ45" s="6">
        <v>212.08</v>
      </c>
      <c r="AK45" s="6">
        <v>0</v>
      </c>
      <c r="AL45" s="6">
        <v>0</v>
      </c>
      <c r="AM45" s="6">
        <v>2972.54</v>
      </c>
      <c r="AN45" s="6">
        <v>-247350.53400000001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54.29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1.5760000000000001</v>
      </c>
      <c r="BD45" s="6">
        <v>0</v>
      </c>
      <c r="BE45" s="6">
        <v>427.81200000000001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120</v>
      </c>
      <c r="BN45" s="6">
        <v>0</v>
      </c>
      <c r="BO45" s="6">
        <v>0</v>
      </c>
      <c r="BP45" s="6">
        <v>0</v>
      </c>
      <c r="BQ45" s="6">
        <v>0</v>
      </c>
      <c r="BR45" s="6">
        <v>9.6470000000000002</v>
      </c>
    </row>
    <row r="46" spans="1:70" hidden="1" x14ac:dyDescent="0.25">
      <c r="A46" s="5" t="s">
        <v>834</v>
      </c>
      <c r="B46" s="5" t="s">
        <v>835</v>
      </c>
      <c r="C46" s="5" t="s">
        <v>48</v>
      </c>
      <c r="D46" s="5" t="s">
        <v>3</v>
      </c>
      <c r="E46" s="5" t="s">
        <v>2325</v>
      </c>
      <c r="F46" s="6">
        <v>18268401.103970002</v>
      </c>
      <c r="G46" s="6">
        <v>3544924.1379999998</v>
      </c>
      <c r="H46" s="6">
        <v>1252419.07497</v>
      </c>
      <c r="I46" s="6">
        <v>13471057.891000001</v>
      </c>
      <c r="J46" s="6">
        <v>2279003.3790000002</v>
      </c>
      <c r="K46" s="6">
        <v>0</v>
      </c>
      <c r="L46" s="6">
        <v>0</v>
      </c>
      <c r="M46" s="6">
        <v>440910.58039999998</v>
      </c>
      <c r="N46" s="6">
        <v>0</v>
      </c>
      <c r="O46" s="6">
        <v>0</v>
      </c>
      <c r="P46" s="6">
        <v>333838.41157</v>
      </c>
      <c r="Q46" s="6">
        <v>457785.36200000002</v>
      </c>
      <c r="R46" s="6">
        <v>0</v>
      </c>
      <c r="S46" s="6">
        <v>126.97799999999999</v>
      </c>
      <c r="T46" s="6">
        <v>4058.1120000000001</v>
      </c>
      <c r="U46" s="6">
        <v>0</v>
      </c>
      <c r="V46" s="6">
        <v>0</v>
      </c>
      <c r="W46" s="6">
        <v>-6374356.2889999999</v>
      </c>
      <c r="X46" s="6">
        <v>8400</v>
      </c>
      <c r="Y46" s="6">
        <v>52950.737000000001</v>
      </c>
      <c r="Z46" s="6">
        <v>22825.48</v>
      </c>
      <c r="AA46" s="6">
        <v>29039.048999999999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2.6509999999999998</v>
      </c>
      <c r="AK46" s="6">
        <v>0</v>
      </c>
      <c r="AL46" s="6">
        <v>0</v>
      </c>
      <c r="AM46" s="6">
        <v>844.25699999999995</v>
      </c>
      <c r="AN46" s="6">
        <v>7506.3209999999999</v>
      </c>
      <c r="AO46" s="6">
        <v>381090.38</v>
      </c>
      <c r="AP46" s="6">
        <v>69044.948000000004</v>
      </c>
      <c r="AQ46" s="6">
        <v>0</v>
      </c>
      <c r="AR46" s="6">
        <v>1596879.987</v>
      </c>
      <c r="AS46" s="6">
        <v>9214084.1449999996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41.67</v>
      </c>
      <c r="BD46" s="6">
        <v>0</v>
      </c>
      <c r="BE46" s="6">
        <v>6763.7780000000002</v>
      </c>
      <c r="BF46" s="6">
        <v>0</v>
      </c>
      <c r="BG46" s="6">
        <v>0</v>
      </c>
      <c r="BH46" s="6">
        <v>241.74</v>
      </c>
      <c r="BI46" s="6">
        <v>0</v>
      </c>
      <c r="BJ46" s="6">
        <v>9733747.4879999999</v>
      </c>
      <c r="BK46" s="6">
        <v>0</v>
      </c>
      <c r="BL46" s="6">
        <v>0</v>
      </c>
      <c r="BM46" s="6">
        <v>3020</v>
      </c>
      <c r="BN46" s="6">
        <v>0</v>
      </c>
      <c r="BO46" s="6">
        <v>0</v>
      </c>
      <c r="BP46" s="6">
        <v>0</v>
      </c>
      <c r="BQ46" s="6">
        <v>8.3339999999999996</v>
      </c>
      <c r="BR46" s="6">
        <v>0</v>
      </c>
    </row>
    <row r="47" spans="1:70" hidden="1" x14ac:dyDescent="0.25">
      <c r="A47" s="5" t="s">
        <v>836</v>
      </c>
      <c r="B47" s="5" t="s">
        <v>837</v>
      </c>
      <c r="C47" s="5" t="s">
        <v>49</v>
      </c>
      <c r="D47" s="5" t="s">
        <v>40</v>
      </c>
      <c r="E47" s="5" t="s">
        <v>2326</v>
      </c>
      <c r="F47" s="6">
        <v>18010415.729100004</v>
      </c>
      <c r="G47" s="6">
        <v>17270014.670620002</v>
      </c>
      <c r="H47" s="6">
        <v>740401.05847999989</v>
      </c>
      <c r="I47" s="6">
        <v>0</v>
      </c>
      <c r="J47" s="6">
        <v>0</v>
      </c>
      <c r="K47" s="6">
        <v>12926265.35025</v>
      </c>
      <c r="L47" s="6">
        <v>0</v>
      </c>
      <c r="M47" s="6">
        <v>248965.00040000002</v>
      </c>
      <c r="N47" s="6">
        <v>0</v>
      </c>
      <c r="O47" s="6">
        <v>0</v>
      </c>
      <c r="P47" s="6">
        <v>190977.62458999999</v>
      </c>
      <c r="Q47" s="6">
        <v>295868.26899999997</v>
      </c>
      <c r="R47" s="6">
        <v>0</v>
      </c>
      <c r="S47" s="6">
        <v>0</v>
      </c>
      <c r="T47" s="6">
        <v>2388.1770000000001</v>
      </c>
      <c r="U47" s="6">
        <v>0</v>
      </c>
      <c r="V47" s="6">
        <v>0</v>
      </c>
      <c r="W47" s="6">
        <v>2561008.8960000002</v>
      </c>
      <c r="X47" s="6">
        <v>0</v>
      </c>
      <c r="Y47" s="6">
        <v>421.44</v>
      </c>
      <c r="Z47" s="6">
        <v>0</v>
      </c>
      <c r="AA47" s="6">
        <v>168.96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1782150.02437</v>
      </c>
      <c r="AI47" s="6">
        <v>0</v>
      </c>
      <c r="AJ47" s="6">
        <v>0</v>
      </c>
      <c r="AK47" s="6">
        <v>0</v>
      </c>
      <c r="AL47" s="6">
        <v>0</v>
      </c>
      <c r="AM47" s="6">
        <v>731.51499999999999</v>
      </c>
      <c r="AN47" s="6">
        <v>1294.8789999999999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29.17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</row>
    <row r="48" spans="1:70" x14ac:dyDescent="0.25">
      <c r="A48" s="5" t="s">
        <v>838</v>
      </c>
      <c r="B48" s="5" t="s">
        <v>839</v>
      </c>
      <c r="C48" s="5" t="s">
        <v>50</v>
      </c>
      <c r="D48" s="5" t="s">
        <v>17</v>
      </c>
      <c r="E48" s="5" t="s">
        <v>2328</v>
      </c>
      <c r="F48" s="6">
        <v>16616495.306550501</v>
      </c>
      <c r="G48" s="6">
        <v>11668757.932870498</v>
      </c>
      <c r="H48" s="6">
        <v>4947737.3736800002</v>
      </c>
      <c r="I48" s="6">
        <v>0</v>
      </c>
      <c r="J48" s="6">
        <v>0</v>
      </c>
      <c r="K48" s="6">
        <v>6900071.4633899992</v>
      </c>
      <c r="L48" s="6">
        <v>0</v>
      </c>
      <c r="M48" s="6">
        <v>1602305.3034400004</v>
      </c>
      <c r="N48" s="6">
        <v>0</v>
      </c>
      <c r="O48" s="6">
        <v>0</v>
      </c>
      <c r="P48" s="6">
        <v>1323530.6186200001</v>
      </c>
      <c r="Q48" s="6">
        <v>139195.12703999999</v>
      </c>
      <c r="R48" s="6">
        <v>0</v>
      </c>
      <c r="S48" s="6">
        <v>792659.83799999999</v>
      </c>
      <c r="T48" s="6">
        <v>25782.633180000001</v>
      </c>
      <c r="U48" s="6">
        <v>0</v>
      </c>
      <c r="V48" s="6">
        <v>0</v>
      </c>
      <c r="W48" s="6">
        <v>2739377.6069999998</v>
      </c>
      <c r="X48" s="6">
        <v>292966.82799999998</v>
      </c>
      <c r="Y48" s="6">
        <v>30795.846000000001</v>
      </c>
      <c r="Z48" s="6">
        <v>0</v>
      </c>
      <c r="AA48" s="6">
        <v>300765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12945.556</v>
      </c>
      <c r="AI48" s="6">
        <v>1356362.39368</v>
      </c>
      <c r="AJ48" s="6">
        <v>7041.0559999999996</v>
      </c>
      <c r="AK48" s="6">
        <v>0</v>
      </c>
      <c r="AL48" s="6">
        <v>11923.138000000001</v>
      </c>
      <c r="AM48" s="6">
        <v>467695.07400000002</v>
      </c>
      <c r="AN48" s="6">
        <v>592778.07171000005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27.78</v>
      </c>
      <c r="AX48" s="6">
        <v>1891.2470000000001</v>
      </c>
      <c r="AY48" s="6">
        <v>0</v>
      </c>
      <c r="AZ48" s="6">
        <v>0</v>
      </c>
      <c r="BA48" s="6">
        <v>2636.4</v>
      </c>
      <c r="BB48" s="6">
        <v>13.89</v>
      </c>
      <c r="BC48" s="6">
        <v>218.89699999999999</v>
      </c>
      <c r="BD48" s="6">
        <v>0</v>
      </c>
      <c r="BE48" s="6">
        <v>0</v>
      </c>
      <c r="BF48" s="6">
        <v>0</v>
      </c>
      <c r="BG48" s="6">
        <v>0</v>
      </c>
      <c r="BH48" s="6">
        <v>123.1277805</v>
      </c>
      <c r="BI48" s="6">
        <v>0</v>
      </c>
      <c r="BJ48" s="6">
        <v>0</v>
      </c>
      <c r="BK48" s="6">
        <v>0</v>
      </c>
      <c r="BL48" s="6">
        <v>0</v>
      </c>
      <c r="BM48" s="6">
        <v>7860.0191799999993</v>
      </c>
      <c r="BN48" s="6">
        <v>0</v>
      </c>
      <c r="BO48" s="6">
        <v>0</v>
      </c>
      <c r="BP48" s="6">
        <v>0</v>
      </c>
      <c r="BQ48" s="6">
        <v>0</v>
      </c>
      <c r="BR48" s="6">
        <v>6620.7608399999999</v>
      </c>
    </row>
    <row r="49" spans="1:70" hidden="1" x14ac:dyDescent="0.25">
      <c r="A49" s="5" t="s">
        <v>840</v>
      </c>
      <c r="B49" s="5" t="s">
        <v>841</v>
      </c>
      <c r="C49" s="5" t="s">
        <v>52</v>
      </c>
      <c r="D49" s="5" t="s">
        <v>3</v>
      </c>
      <c r="E49" s="5" t="s">
        <v>2325</v>
      </c>
      <c r="F49" s="6">
        <v>15416734.476500001</v>
      </c>
      <c r="G49" s="6">
        <v>4393440.4424999999</v>
      </c>
      <c r="H49" s="6">
        <v>920145.15899999999</v>
      </c>
      <c r="I49" s="6">
        <v>10103148.875</v>
      </c>
      <c r="J49" s="6">
        <v>4317516.0619999999</v>
      </c>
      <c r="K49" s="6">
        <v>0</v>
      </c>
      <c r="L49" s="6">
        <v>0</v>
      </c>
      <c r="M49" s="6">
        <v>181212.27600000001</v>
      </c>
      <c r="N49" s="6">
        <v>0</v>
      </c>
      <c r="O49" s="6">
        <v>0</v>
      </c>
      <c r="P49" s="6">
        <v>139685.34</v>
      </c>
      <c r="Q49" s="6">
        <v>586106.53500000003</v>
      </c>
      <c r="R49" s="6">
        <v>0</v>
      </c>
      <c r="S49" s="6">
        <v>0</v>
      </c>
      <c r="T49" s="6">
        <v>2301.1669999999999</v>
      </c>
      <c r="U49" s="6">
        <v>0</v>
      </c>
      <c r="V49" s="6">
        <v>0</v>
      </c>
      <c r="W49" s="6">
        <v>4242538.7170000002</v>
      </c>
      <c r="X49" s="6">
        <v>0</v>
      </c>
      <c r="Y49" s="6">
        <v>1950.7840000000001</v>
      </c>
      <c r="Z49" s="6">
        <v>0</v>
      </c>
      <c r="AA49" s="6">
        <v>14041.563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139.17750000000001</v>
      </c>
      <c r="AK49" s="6">
        <v>0</v>
      </c>
      <c r="AL49" s="6">
        <v>0</v>
      </c>
      <c r="AM49" s="6">
        <v>2374.1350000000002</v>
      </c>
      <c r="AN49" s="6">
        <v>6877.3249999999998</v>
      </c>
      <c r="AO49" s="6">
        <v>801093.57299999997</v>
      </c>
      <c r="AP49" s="6">
        <v>134763.25599999999</v>
      </c>
      <c r="AQ49" s="6">
        <v>0</v>
      </c>
      <c r="AR49" s="6">
        <v>4984539.24</v>
      </c>
      <c r="AS49" s="6">
        <v>0</v>
      </c>
      <c r="AT49" s="6">
        <v>0</v>
      </c>
      <c r="AU49" s="6">
        <v>0</v>
      </c>
      <c r="AV49" s="6">
        <v>0</v>
      </c>
      <c r="AW49" s="6">
        <v>13.255000000000001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41.67</v>
      </c>
      <c r="BD49" s="6">
        <v>0</v>
      </c>
      <c r="BE49" s="6">
        <v>1283.4359999999999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6.9450000000000003</v>
      </c>
      <c r="BR49" s="6">
        <v>0</v>
      </c>
    </row>
    <row r="50" spans="1:70" hidden="1" x14ac:dyDescent="0.25">
      <c r="A50" s="5" t="s">
        <v>842</v>
      </c>
      <c r="B50" s="5" t="s">
        <v>843</v>
      </c>
      <c r="C50" s="5" t="s">
        <v>53</v>
      </c>
      <c r="D50" s="5" t="s">
        <v>40</v>
      </c>
      <c r="E50" s="5" t="s">
        <v>2326</v>
      </c>
      <c r="F50" s="6">
        <v>14871014.739689998</v>
      </c>
      <c r="G50" s="6">
        <v>14059271.879739998</v>
      </c>
      <c r="H50" s="6">
        <v>811742.85995000007</v>
      </c>
      <c r="I50" s="6">
        <v>0</v>
      </c>
      <c r="J50" s="6">
        <v>0</v>
      </c>
      <c r="K50" s="6">
        <v>11534700.708000001</v>
      </c>
      <c r="L50" s="6">
        <v>0</v>
      </c>
      <c r="M50" s="6">
        <v>332899.8</v>
      </c>
      <c r="N50" s="6">
        <v>0</v>
      </c>
      <c r="O50" s="6">
        <v>0</v>
      </c>
      <c r="P50" s="6">
        <v>261810.2</v>
      </c>
      <c r="Q50" s="6">
        <v>331932.51</v>
      </c>
      <c r="R50" s="6">
        <v>0</v>
      </c>
      <c r="S50" s="6">
        <v>0</v>
      </c>
      <c r="T50" s="6">
        <v>3221.8850000000002</v>
      </c>
      <c r="U50" s="6">
        <v>0</v>
      </c>
      <c r="V50" s="6">
        <v>0</v>
      </c>
      <c r="W50" s="6">
        <v>-619737.49</v>
      </c>
      <c r="X50" s="6">
        <v>0</v>
      </c>
      <c r="Y50" s="6">
        <v>0</v>
      </c>
      <c r="Z50" s="6">
        <v>0</v>
      </c>
      <c r="AA50" s="6">
        <v>2484.5300000000002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3141588.3620000002</v>
      </c>
      <c r="AI50" s="6">
        <v>0</v>
      </c>
      <c r="AJ50" s="6">
        <v>159.06</v>
      </c>
      <c r="AK50" s="6">
        <v>0</v>
      </c>
      <c r="AL50" s="6">
        <v>0</v>
      </c>
      <c r="AM50" s="6">
        <v>3515.384</v>
      </c>
      <c r="AN50" s="6">
        <v>-121922.5003</v>
      </c>
      <c r="AO50" s="6">
        <v>0</v>
      </c>
      <c r="AP50" s="6">
        <v>-1.1100000000000001E-3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214.62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70.961250000000007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40</v>
      </c>
      <c r="BN50" s="6">
        <v>0</v>
      </c>
      <c r="BO50" s="6">
        <v>0</v>
      </c>
      <c r="BP50" s="6">
        <v>0</v>
      </c>
      <c r="BQ50" s="6">
        <v>0</v>
      </c>
      <c r="BR50" s="6">
        <v>36.710850000000001</v>
      </c>
    </row>
    <row r="51" spans="1:70" hidden="1" x14ac:dyDescent="0.25">
      <c r="A51" s="5" t="s">
        <v>844</v>
      </c>
      <c r="B51" s="5" t="s">
        <v>845</v>
      </c>
      <c r="C51" s="5" t="s">
        <v>54</v>
      </c>
      <c r="D51" s="5" t="s">
        <v>15</v>
      </c>
      <c r="E51" s="5" t="s">
        <v>2326</v>
      </c>
      <c r="F51" s="6">
        <v>14648772.48638</v>
      </c>
      <c r="G51" s="6">
        <v>14116948.941219999</v>
      </c>
      <c r="H51" s="6">
        <v>531823.54515999998</v>
      </c>
      <c r="I51" s="6">
        <v>0</v>
      </c>
      <c r="J51" s="6">
        <v>0</v>
      </c>
      <c r="K51" s="6">
        <v>10135338.86135</v>
      </c>
      <c r="L51" s="6">
        <v>0</v>
      </c>
      <c r="M51" s="6">
        <v>155891.39474000002</v>
      </c>
      <c r="N51" s="6">
        <v>0</v>
      </c>
      <c r="O51" s="6">
        <v>0</v>
      </c>
      <c r="P51" s="6">
        <v>123705.30227</v>
      </c>
      <c r="Q51" s="6">
        <v>239417.861</v>
      </c>
      <c r="R51" s="6">
        <v>0</v>
      </c>
      <c r="S51" s="6">
        <v>3.5</v>
      </c>
      <c r="T51" s="6">
        <v>3938.7496499999997</v>
      </c>
      <c r="U51" s="6">
        <v>0</v>
      </c>
      <c r="V51" s="6">
        <v>0</v>
      </c>
      <c r="W51" s="6">
        <v>1018150.98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2916261.9139999999</v>
      </c>
      <c r="AI51" s="6">
        <v>0</v>
      </c>
      <c r="AJ51" s="6">
        <v>19.8825</v>
      </c>
      <c r="AK51" s="6">
        <v>0</v>
      </c>
      <c r="AL51" s="6">
        <v>0</v>
      </c>
      <c r="AM51" s="6">
        <v>4175.375</v>
      </c>
      <c r="AN51" s="6">
        <v>4601.1469999999999</v>
      </c>
      <c r="AO51" s="6">
        <v>0</v>
      </c>
      <c r="AP51" s="6">
        <v>47062.578369999996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88.132000000000005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2.0834999999999999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80</v>
      </c>
      <c r="BN51" s="6">
        <v>0</v>
      </c>
      <c r="BO51" s="6">
        <v>0</v>
      </c>
      <c r="BP51" s="6">
        <v>0</v>
      </c>
      <c r="BQ51" s="6">
        <v>0</v>
      </c>
      <c r="BR51" s="6">
        <v>34.725000000000001</v>
      </c>
    </row>
    <row r="52" spans="1:70" hidden="1" x14ac:dyDescent="0.25">
      <c r="A52" s="5" t="s">
        <v>846</v>
      </c>
      <c r="B52" s="5" t="s">
        <v>847</v>
      </c>
      <c r="C52" s="5" t="s">
        <v>55</v>
      </c>
      <c r="D52" s="5" t="s">
        <v>12</v>
      </c>
      <c r="E52" s="5" t="s">
        <v>2325</v>
      </c>
      <c r="F52" s="6">
        <v>14592325.862270001</v>
      </c>
      <c r="G52" s="6">
        <v>3499308.4152299999</v>
      </c>
      <c r="H52" s="6">
        <v>1897575.1341400004</v>
      </c>
      <c r="I52" s="6">
        <v>9195442.3128999993</v>
      </c>
      <c r="J52" s="6">
        <v>2972446.5995900002</v>
      </c>
      <c r="K52" s="6">
        <v>0</v>
      </c>
      <c r="L52" s="6">
        <v>0</v>
      </c>
      <c r="M52" s="6">
        <v>235059.34893999997</v>
      </c>
      <c r="N52" s="6">
        <v>0</v>
      </c>
      <c r="O52" s="6">
        <v>0</v>
      </c>
      <c r="P52" s="6">
        <v>192091.37316000002</v>
      </c>
      <c r="Q52" s="6">
        <v>590756.62899999996</v>
      </c>
      <c r="R52" s="6">
        <v>0</v>
      </c>
      <c r="S52" s="6">
        <v>759.14099999999996</v>
      </c>
      <c r="T52" s="6">
        <v>1792.038</v>
      </c>
      <c r="U52" s="6">
        <v>0</v>
      </c>
      <c r="V52" s="6">
        <v>0</v>
      </c>
      <c r="W52" s="6">
        <v>2588000</v>
      </c>
      <c r="X52" s="6">
        <v>0</v>
      </c>
      <c r="Y52" s="6">
        <v>30250</v>
      </c>
      <c r="Z52" s="6">
        <v>0</v>
      </c>
      <c r="AA52" s="6">
        <v>162.23872999999998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1067.0274999999999</v>
      </c>
      <c r="AK52" s="6">
        <v>0</v>
      </c>
      <c r="AL52" s="6">
        <v>0</v>
      </c>
      <c r="AM52" s="6">
        <v>7977.72</v>
      </c>
      <c r="AN52" s="6">
        <v>857854.93599999999</v>
      </c>
      <c r="AO52" s="6">
        <v>3787062.71331</v>
      </c>
      <c r="AP52" s="6">
        <v>0</v>
      </c>
      <c r="AQ52" s="6">
        <v>0</v>
      </c>
      <c r="AR52" s="6">
        <v>1700053.879</v>
      </c>
      <c r="AS52" s="6">
        <v>735879.12100000004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3421.63</v>
      </c>
      <c r="BF52" s="6">
        <v>0</v>
      </c>
      <c r="BG52" s="6">
        <v>0</v>
      </c>
      <c r="BH52" s="6">
        <v>0</v>
      </c>
      <c r="BI52" s="6">
        <v>0</v>
      </c>
      <c r="BJ52" s="6">
        <v>860172.13300000003</v>
      </c>
      <c r="BK52" s="6">
        <v>0</v>
      </c>
      <c r="BL52" s="6">
        <v>0</v>
      </c>
      <c r="BM52" s="6">
        <v>21661.866000000002</v>
      </c>
      <c r="BN52" s="6">
        <v>0</v>
      </c>
      <c r="BO52" s="6">
        <v>-2004.85</v>
      </c>
      <c r="BP52" s="6">
        <v>0</v>
      </c>
      <c r="BQ52" s="6">
        <v>0</v>
      </c>
      <c r="BR52" s="6">
        <v>0</v>
      </c>
    </row>
    <row r="53" spans="1:70" x14ac:dyDescent="0.25">
      <c r="A53" s="5" t="s">
        <v>848</v>
      </c>
      <c r="B53" s="5" t="s">
        <v>849</v>
      </c>
      <c r="C53" s="5" t="s">
        <v>56</v>
      </c>
      <c r="D53" s="5" t="s">
        <v>38</v>
      </c>
      <c r="E53" s="5" t="s">
        <v>2324</v>
      </c>
      <c r="F53" s="6">
        <v>14092525.576199997</v>
      </c>
      <c r="G53" s="6">
        <v>11490698.76560401</v>
      </c>
      <c r="H53" s="6">
        <v>2601826.8105959897</v>
      </c>
      <c r="I53" s="6">
        <v>0</v>
      </c>
      <c r="J53" s="6">
        <v>0</v>
      </c>
      <c r="K53" s="6">
        <v>2430335.8961999998</v>
      </c>
      <c r="L53" s="6">
        <v>0</v>
      </c>
      <c r="M53" s="6">
        <v>973782.12303000002</v>
      </c>
      <c r="N53" s="6">
        <v>0</v>
      </c>
      <c r="O53" s="6">
        <v>0</v>
      </c>
      <c r="P53" s="6">
        <v>798313.38691000012</v>
      </c>
      <c r="Q53" s="6">
        <v>471987.612580785</v>
      </c>
      <c r="R53" s="6">
        <v>-1.776</v>
      </c>
      <c r="S53" s="6">
        <v>153.508035205</v>
      </c>
      <c r="T53" s="6">
        <v>6865.9024700000009</v>
      </c>
      <c r="U53" s="6">
        <v>0</v>
      </c>
      <c r="V53" s="6">
        <v>0</v>
      </c>
      <c r="W53" s="6">
        <v>4197897.0956800003</v>
      </c>
      <c r="X53" s="6">
        <v>207005</v>
      </c>
      <c r="Y53" s="6">
        <v>104268.91834</v>
      </c>
      <c r="Z53" s="6">
        <v>0</v>
      </c>
      <c r="AA53" s="6">
        <v>60076.002</v>
      </c>
      <c r="AB53" s="6">
        <v>0</v>
      </c>
      <c r="AC53" s="6">
        <v>0</v>
      </c>
      <c r="AD53" s="6">
        <v>0</v>
      </c>
      <c r="AE53" s="6">
        <v>889.62462359599999</v>
      </c>
      <c r="AF53" s="6">
        <v>-697.35056999999995</v>
      </c>
      <c r="AG53" s="6">
        <v>0</v>
      </c>
      <c r="AH53" s="6">
        <v>4419166.8323654477</v>
      </c>
      <c r="AI53" s="6">
        <v>0</v>
      </c>
      <c r="AJ53" s="6">
        <v>702.12666999999988</v>
      </c>
      <c r="AK53" s="6">
        <v>0</v>
      </c>
      <c r="AL53" s="6">
        <v>0</v>
      </c>
      <c r="AM53" s="6">
        <v>1946.71621</v>
      </c>
      <c r="AN53" s="6">
        <v>343595.86898640398</v>
      </c>
      <c r="AO53" s="6">
        <v>0</v>
      </c>
      <c r="AP53" s="6">
        <v>53561.081118561997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168.51</v>
      </c>
      <c r="AX53" s="6">
        <v>0</v>
      </c>
      <c r="AY53" s="6">
        <v>0</v>
      </c>
      <c r="AZ53" s="6">
        <v>0</v>
      </c>
      <c r="BA53" s="6">
        <v>0</v>
      </c>
      <c r="BB53" s="6">
        <v>13.89</v>
      </c>
      <c r="BC53" s="6">
        <v>248.83125000000001</v>
      </c>
      <c r="BD53" s="6">
        <v>0</v>
      </c>
      <c r="BE53" s="6">
        <v>3479.8</v>
      </c>
      <c r="BF53" s="6">
        <v>0</v>
      </c>
      <c r="BG53" s="6">
        <v>0</v>
      </c>
      <c r="BH53" s="6">
        <v>6303.3705</v>
      </c>
      <c r="BI53" s="6">
        <v>0</v>
      </c>
      <c r="BJ53" s="6">
        <v>0</v>
      </c>
      <c r="BK53" s="6">
        <v>0</v>
      </c>
      <c r="BL53" s="6">
        <v>0</v>
      </c>
      <c r="BM53" s="6">
        <v>11781</v>
      </c>
      <c r="BN53" s="6">
        <v>56.88</v>
      </c>
      <c r="BO53" s="6">
        <v>0</v>
      </c>
      <c r="BP53" s="6">
        <v>0</v>
      </c>
      <c r="BQ53" s="6">
        <v>0</v>
      </c>
      <c r="BR53" s="6">
        <v>228.02329999999995</v>
      </c>
    </row>
    <row r="54" spans="1:70" hidden="1" x14ac:dyDescent="0.25">
      <c r="A54" s="5" t="s">
        <v>850</v>
      </c>
      <c r="B54" s="5" t="s">
        <v>851</v>
      </c>
      <c r="C54" s="5" t="s">
        <v>57</v>
      </c>
      <c r="D54" s="5" t="s">
        <v>15</v>
      </c>
      <c r="E54" s="5" t="s">
        <v>2325</v>
      </c>
      <c r="F54" s="6">
        <v>13934984.905440001</v>
      </c>
      <c r="G54" s="6">
        <v>3682674.1259899987</v>
      </c>
      <c r="H54" s="6">
        <v>2930249.4391399999</v>
      </c>
      <c r="I54" s="6">
        <v>7322061.3403099999</v>
      </c>
      <c r="J54" s="6">
        <v>1717510.1133099999</v>
      </c>
      <c r="K54" s="6">
        <v>0</v>
      </c>
      <c r="L54" s="6">
        <v>0</v>
      </c>
      <c r="M54" s="6">
        <v>691000</v>
      </c>
      <c r="N54" s="6">
        <v>0</v>
      </c>
      <c r="O54" s="6">
        <v>0</v>
      </c>
      <c r="P54" s="6">
        <v>609100</v>
      </c>
      <c r="Q54" s="6">
        <v>1402409.3089999999</v>
      </c>
      <c r="R54" s="6">
        <v>0</v>
      </c>
      <c r="S54" s="6">
        <v>19190.882000000001</v>
      </c>
      <c r="T54" s="6">
        <v>2832.6239999999998</v>
      </c>
      <c r="U54" s="6">
        <v>0</v>
      </c>
      <c r="V54" s="6">
        <v>0</v>
      </c>
      <c r="W54" s="6">
        <v>2925057.5503699998</v>
      </c>
      <c r="X54" s="6">
        <v>-128500</v>
      </c>
      <c r="Y54" s="6">
        <v>13923.95902</v>
      </c>
      <c r="Z54" s="6">
        <v>0</v>
      </c>
      <c r="AA54" s="6">
        <v>44809.402999999998</v>
      </c>
      <c r="AB54" s="6">
        <v>0</v>
      </c>
      <c r="AC54" s="6">
        <v>2374.7151400000002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5020.3320000000003</v>
      </c>
      <c r="AK54" s="6">
        <v>0</v>
      </c>
      <c r="AL54" s="6">
        <v>0</v>
      </c>
      <c r="AM54" s="6">
        <v>21454.952000000001</v>
      </c>
      <c r="AN54" s="6">
        <v>164059.58900000001</v>
      </c>
      <c r="AO54" s="6">
        <v>2074196.344</v>
      </c>
      <c r="AP54" s="6">
        <v>0</v>
      </c>
      <c r="AQ54" s="6">
        <v>0</v>
      </c>
      <c r="AR54" s="6">
        <v>2683750.1370000001</v>
      </c>
      <c r="AS54" s="6">
        <v>846604.74600000004</v>
      </c>
      <c r="AT54" s="6">
        <v>0</v>
      </c>
      <c r="AU54" s="6">
        <v>0</v>
      </c>
      <c r="AV54" s="6">
        <v>25284.166000000001</v>
      </c>
      <c r="AW54" s="6">
        <v>155.18700000000001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15111.232</v>
      </c>
      <c r="BF54" s="6">
        <v>0</v>
      </c>
      <c r="BG54" s="6">
        <v>0</v>
      </c>
      <c r="BH54" s="6">
        <v>164.66759999999999</v>
      </c>
      <c r="BI54" s="6">
        <v>0</v>
      </c>
      <c r="BJ54" s="6">
        <v>770011.33799999999</v>
      </c>
      <c r="BK54" s="6">
        <v>0</v>
      </c>
      <c r="BL54" s="6">
        <v>0</v>
      </c>
      <c r="BM54" s="6">
        <v>28000</v>
      </c>
      <c r="BN54" s="6">
        <v>-1113.202</v>
      </c>
      <c r="BO54" s="6">
        <v>0</v>
      </c>
      <c r="BP54" s="6">
        <v>0</v>
      </c>
      <c r="BQ54" s="6">
        <v>15.912000000000001</v>
      </c>
      <c r="BR54" s="6">
        <v>0</v>
      </c>
    </row>
    <row r="55" spans="1:70" x14ac:dyDescent="0.25">
      <c r="A55" s="5" t="s">
        <v>852</v>
      </c>
      <c r="B55" s="5" t="s">
        <v>853</v>
      </c>
      <c r="C55" s="5" t="s">
        <v>59</v>
      </c>
      <c r="D55" s="5" t="s">
        <v>19</v>
      </c>
      <c r="E55" s="5" t="s">
        <v>2324</v>
      </c>
      <c r="F55" s="6">
        <v>11853320.902749995</v>
      </c>
      <c r="G55" s="6">
        <v>11143584.624749994</v>
      </c>
      <c r="H55" s="6">
        <v>709736.27800000005</v>
      </c>
      <c r="I55" s="6">
        <v>0</v>
      </c>
      <c r="J55" s="6">
        <v>0</v>
      </c>
      <c r="K55" s="6">
        <v>5104584.1289999997</v>
      </c>
      <c r="L55" s="6">
        <v>0</v>
      </c>
      <c r="M55" s="6">
        <v>300965.17424999998</v>
      </c>
      <c r="N55" s="6">
        <v>0</v>
      </c>
      <c r="O55" s="6">
        <v>0</v>
      </c>
      <c r="P55" s="6">
        <v>271000</v>
      </c>
      <c r="Q55" s="6">
        <v>21111.718000000001</v>
      </c>
      <c r="R55" s="6">
        <v>2.476</v>
      </c>
      <c r="S55" s="6">
        <v>0.61899999999999999</v>
      </c>
      <c r="T55" s="6">
        <v>2003.9770000000001</v>
      </c>
      <c r="U55" s="6">
        <v>0</v>
      </c>
      <c r="V55" s="6">
        <v>0</v>
      </c>
      <c r="W55" s="6">
        <v>3144435.36</v>
      </c>
      <c r="X55" s="6">
        <v>3213.6709999999998</v>
      </c>
      <c r="Y55" s="6">
        <v>36382.82</v>
      </c>
      <c r="Z55" s="6">
        <v>0</v>
      </c>
      <c r="AA55" s="6">
        <v>31972.945</v>
      </c>
      <c r="AB55" s="6">
        <v>0</v>
      </c>
      <c r="AC55" s="6">
        <v>0</v>
      </c>
      <c r="AD55" s="6">
        <v>0</v>
      </c>
      <c r="AE55" s="6">
        <v>0</v>
      </c>
      <c r="AF55" s="6">
        <v>7271.6</v>
      </c>
      <c r="AG55" s="6">
        <v>0</v>
      </c>
      <c r="AH55" s="6">
        <v>2815081.37</v>
      </c>
      <c r="AI55" s="6">
        <v>0</v>
      </c>
      <c r="AJ55" s="6">
        <v>277.09500000000003</v>
      </c>
      <c r="AK55" s="6">
        <v>0</v>
      </c>
      <c r="AL55" s="6">
        <v>0</v>
      </c>
      <c r="AM55" s="6">
        <v>7664.2520000000004</v>
      </c>
      <c r="AN55" s="6">
        <v>104999.41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26.51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123.40275</v>
      </c>
      <c r="BD55" s="6">
        <v>0</v>
      </c>
      <c r="BE55" s="6">
        <v>1416.78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40</v>
      </c>
      <c r="BN55" s="6">
        <v>0</v>
      </c>
      <c r="BO55" s="6">
        <v>0</v>
      </c>
      <c r="BP55" s="6">
        <v>0</v>
      </c>
      <c r="BQ55" s="6">
        <v>0</v>
      </c>
      <c r="BR55" s="6">
        <v>325.63474999999994</v>
      </c>
    </row>
    <row r="56" spans="1:70" x14ac:dyDescent="0.25">
      <c r="A56" s="5" t="s">
        <v>854</v>
      </c>
      <c r="B56" s="5" t="s">
        <v>855</v>
      </c>
      <c r="C56" s="5" t="s">
        <v>61</v>
      </c>
      <c r="D56" s="5" t="s">
        <v>17</v>
      </c>
      <c r="E56" s="5" t="s">
        <v>2324</v>
      </c>
      <c r="F56" s="6">
        <v>11719595.138689799</v>
      </c>
      <c r="G56" s="6">
        <v>5742626.4022797998</v>
      </c>
      <c r="H56" s="6">
        <v>5976968.7364099985</v>
      </c>
      <c r="I56" s="6">
        <v>0</v>
      </c>
      <c r="J56" s="6">
        <v>0</v>
      </c>
      <c r="K56" s="6">
        <v>922852.94352999993</v>
      </c>
      <c r="L56" s="6">
        <v>0</v>
      </c>
      <c r="M56" s="6">
        <v>1070677.7144699998</v>
      </c>
      <c r="N56" s="6">
        <v>0</v>
      </c>
      <c r="O56" s="6">
        <v>0</v>
      </c>
      <c r="P56" s="6">
        <v>878014.62270999991</v>
      </c>
      <c r="Q56" s="6">
        <v>409483.76026999997</v>
      </c>
      <c r="R56" s="6">
        <v>0</v>
      </c>
      <c r="S56" s="6">
        <v>200.32239000000001</v>
      </c>
      <c r="T56" s="6">
        <v>13168.61707</v>
      </c>
      <c r="U56" s="6">
        <v>0</v>
      </c>
      <c r="V56" s="6">
        <v>0</v>
      </c>
      <c r="W56" s="6">
        <v>3496936.14757</v>
      </c>
      <c r="X56" s="6">
        <v>227874.522</v>
      </c>
      <c r="Y56" s="6">
        <v>44796.656999999999</v>
      </c>
      <c r="Z56" s="6">
        <v>0</v>
      </c>
      <c r="AA56" s="6">
        <v>359690</v>
      </c>
      <c r="AB56" s="6">
        <v>0</v>
      </c>
      <c r="AC56" s="6">
        <v>0</v>
      </c>
      <c r="AD56" s="6">
        <v>0</v>
      </c>
      <c r="AE56" s="6">
        <v>232021.99077</v>
      </c>
      <c r="AF56" s="6">
        <v>0</v>
      </c>
      <c r="AG56" s="6">
        <v>0</v>
      </c>
      <c r="AH56" s="6">
        <v>9674.9979999999996</v>
      </c>
      <c r="AI56" s="6">
        <v>659943.96</v>
      </c>
      <c r="AJ56" s="6">
        <v>4757.3390099999979</v>
      </c>
      <c r="AK56" s="6">
        <v>0</v>
      </c>
      <c r="AL56" s="6">
        <v>1963.0664899999983</v>
      </c>
      <c r="AM56" s="6">
        <v>622302.60699999996</v>
      </c>
      <c r="AN56" s="6">
        <v>2750298.284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38.096499999999999</v>
      </c>
      <c r="BD56" s="6">
        <v>0</v>
      </c>
      <c r="BE56" s="6">
        <v>408.25400000000002</v>
      </c>
      <c r="BF56" s="6">
        <v>0</v>
      </c>
      <c r="BG56" s="6">
        <v>0</v>
      </c>
      <c r="BH56" s="6">
        <v>12774.8226798</v>
      </c>
      <c r="BI56" s="6">
        <v>0</v>
      </c>
      <c r="BJ56" s="6">
        <v>0</v>
      </c>
      <c r="BK56" s="6">
        <v>0</v>
      </c>
      <c r="BL56" s="6">
        <v>0</v>
      </c>
      <c r="BM56" s="6">
        <v>1052</v>
      </c>
      <c r="BN56" s="6">
        <v>0</v>
      </c>
      <c r="BO56" s="6">
        <v>0</v>
      </c>
      <c r="BP56" s="6">
        <v>0</v>
      </c>
      <c r="BQ56" s="6">
        <v>0</v>
      </c>
      <c r="BR56" s="6">
        <v>309.94600000000003</v>
      </c>
    </row>
    <row r="57" spans="1:70" hidden="1" x14ac:dyDescent="0.25">
      <c r="A57" s="5" t="s">
        <v>856</v>
      </c>
      <c r="B57" s="5" t="s">
        <v>857</v>
      </c>
      <c r="C57" s="5" t="s">
        <v>63</v>
      </c>
      <c r="D57" s="5" t="s">
        <v>12</v>
      </c>
      <c r="E57" s="5" t="s">
        <v>2325</v>
      </c>
      <c r="F57" s="6">
        <v>10232119.464740001</v>
      </c>
      <c r="G57" s="6">
        <v>2534482.662</v>
      </c>
      <c r="H57" s="6">
        <v>867139.36</v>
      </c>
      <c r="I57" s="6">
        <v>6830497.4427399999</v>
      </c>
      <c r="J57" s="6">
        <v>1533227.7647399998</v>
      </c>
      <c r="K57" s="6">
        <v>0</v>
      </c>
      <c r="L57" s="6">
        <v>0</v>
      </c>
      <c r="M57" s="6">
        <v>258526.71</v>
      </c>
      <c r="N57" s="6">
        <v>0</v>
      </c>
      <c r="O57" s="6">
        <v>0</v>
      </c>
      <c r="P57" s="6">
        <v>221843.84299999999</v>
      </c>
      <c r="Q57" s="6">
        <v>358483.42800000001</v>
      </c>
      <c r="R57" s="6">
        <v>0</v>
      </c>
      <c r="S57" s="6">
        <v>49.231999999999999</v>
      </c>
      <c r="T57" s="6">
        <v>3083.5749999999998</v>
      </c>
      <c r="U57" s="6">
        <v>0</v>
      </c>
      <c r="V57" s="6">
        <v>0</v>
      </c>
      <c r="W57" s="6">
        <v>-678254.777</v>
      </c>
      <c r="X57" s="6">
        <v>0</v>
      </c>
      <c r="Y57" s="6">
        <v>1395.056</v>
      </c>
      <c r="Z57" s="6">
        <v>0</v>
      </c>
      <c r="AA57" s="6">
        <v>931051.44400000002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251.845</v>
      </c>
      <c r="AK57" s="6">
        <v>0</v>
      </c>
      <c r="AL57" s="6">
        <v>0</v>
      </c>
      <c r="AM57" s="6">
        <v>553.45100000000002</v>
      </c>
      <c r="AN57" s="6">
        <v>24597.642</v>
      </c>
      <c r="AO57" s="6">
        <v>1200000</v>
      </c>
      <c r="AP57" s="6">
        <v>0</v>
      </c>
      <c r="AQ57" s="6">
        <v>27103.677</v>
      </c>
      <c r="AR57" s="6">
        <v>2090757.5870000001</v>
      </c>
      <c r="AS57" s="6">
        <v>1979408.4140000001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2265000</v>
      </c>
      <c r="BK57" s="6">
        <v>0</v>
      </c>
      <c r="BL57" s="6">
        <v>0</v>
      </c>
      <c r="BM57" s="6">
        <v>15039.093999999999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</row>
    <row r="58" spans="1:70" hidden="1" x14ac:dyDescent="0.25">
      <c r="A58" s="5" t="s">
        <v>858</v>
      </c>
      <c r="B58" s="5" t="s">
        <v>859</v>
      </c>
      <c r="C58" s="5" t="s">
        <v>64</v>
      </c>
      <c r="D58" s="5" t="s">
        <v>40</v>
      </c>
      <c r="E58" s="5" t="s">
        <v>2326</v>
      </c>
      <c r="F58" s="6">
        <v>10127474.215799998</v>
      </c>
      <c r="G58" s="6">
        <v>9867038.1035500001</v>
      </c>
      <c r="H58" s="6">
        <v>260436.11225000001</v>
      </c>
      <c r="I58" s="6">
        <v>0</v>
      </c>
      <c r="J58" s="6">
        <v>0</v>
      </c>
      <c r="K58" s="6">
        <v>7177497.2218999993</v>
      </c>
      <c r="L58" s="6">
        <v>0</v>
      </c>
      <c r="M58" s="6">
        <v>40400</v>
      </c>
      <c r="N58" s="6">
        <v>0</v>
      </c>
      <c r="O58" s="6">
        <v>0</v>
      </c>
      <c r="P58" s="6">
        <v>25400</v>
      </c>
      <c r="Q58" s="6">
        <v>189850</v>
      </c>
      <c r="R58" s="6">
        <v>0</v>
      </c>
      <c r="S58" s="6">
        <v>0</v>
      </c>
      <c r="T58" s="6">
        <v>710</v>
      </c>
      <c r="U58" s="6">
        <v>0</v>
      </c>
      <c r="V58" s="6">
        <v>0</v>
      </c>
      <c r="W58" s="6">
        <v>1147000</v>
      </c>
      <c r="X58" s="6">
        <v>0</v>
      </c>
      <c r="Y58" s="6">
        <v>0</v>
      </c>
      <c r="Z58" s="6">
        <v>0</v>
      </c>
      <c r="AA58" s="6">
        <v>288.67200000000003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1542220</v>
      </c>
      <c r="AI58" s="6">
        <v>0</v>
      </c>
      <c r="AJ58" s="6">
        <v>0</v>
      </c>
      <c r="AK58" s="6">
        <v>0</v>
      </c>
      <c r="AL58" s="6">
        <v>0</v>
      </c>
      <c r="AM58" s="6">
        <v>1704</v>
      </c>
      <c r="AN58" s="6">
        <v>923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111.11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1.9882500000000001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32.209649999999996</v>
      </c>
    </row>
    <row r="59" spans="1:70" x14ac:dyDescent="0.25">
      <c r="A59" s="5" t="s">
        <v>860</v>
      </c>
      <c r="B59" s="5" t="s">
        <v>861</v>
      </c>
      <c r="C59" s="5" t="s">
        <v>65</v>
      </c>
      <c r="D59" s="5" t="s">
        <v>12</v>
      </c>
      <c r="E59" s="5" t="s">
        <v>2324</v>
      </c>
      <c r="F59" s="6">
        <v>10042912.9242</v>
      </c>
      <c r="G59" s="6">
        <v>9732991.6362399999</v>
      </c>
      <c r="H59" s="6">
        <v>309921.28795999975</v>
      </c>
      <c r="I59" s="6">
        <v>0</v>
      </c>
      <c r="J59" s="6">
        <v>0</v>
      </c>
      <c r="K59" s="6">
        <v>2602.1308300000001</v>
      </c>
      <c r="L59" s="6">
        <v>16650.99984</v>
      </c>
      <c r="M59" s="6">
        <v>13958.572350000002</v>
      </c>
      <c r="N59" s="6">
        <v>0</v>
      </c>
      <c r="O59" s="6">
        <v>0</v>
      </c>
      <c r="P59" s="6">
        <v>10872.002800317001</v>
      </c>
      <c r="Q59" s="6">
        <v>58074.635569683</v>
      </c>
      <c r="R59" s="6">
        <v>0</v>
      </c>
      <c r="S59" s="6">
        <v>7.6233999999999993</v>
      </c>
      <c r="T59" s="6">
        <v>128.71899999999999</v>
      </c>
      <c r="U59" s="6">
        <v>0</v>
      </c>
      <c r="V59" s="6">
        <v>0</v>
      </c>
      <c r="W59" s="6">
        <v>0</v>
      </c>
      <c r="X59" s="6">
        <v>0</v>
      </c>
      <c r="Y59" s="6">
        <v>293555.94500000001</v>
      </c>
      <c r="Z59" s="6">
        <v>0</v>
      </c>
      <c r="AA59" s="6">
        <v>166621.58300000001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9250369.9879999999</v>
      </c>
      <c r="AI59" s="6">
        <v>0</v>
      </c>
      <c r="AJ59" s="6">
        <v>0</v>
      </c>
      <c r="AK59" s="6">
        <v>0</v>
      </c>
      <c r="AL59" s="6">
        <v>0</v>
      </c>
      <c r="AM59" s="6">
        <v>2174.8850000000002</v>
      </c>
      <c r="AN59" s="6">
        <v>208052.492</v>
      </c>
      <c r="AO59" s="6">
        <v>0</v>
      </c>
      <c r="AP59" s="6">
        <v>19820.000410000001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1.3580000000000001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21.989000000000001</v>
      </c>
    </row>
    <row r="60" spans="1:70" x14ac:dyDescent="0.25">
      <c r="A60" s="5" t="s">
        <v>862</v>
      </c>
      <c r="B60" s="5" t="s">
        <v>863</v>
      </c>
      <c r="C60" s="5" t="s">
        <v>66</v>
      </c>
      <c r="D60" s="5" t="s">
        <v>21</v>
      </c>
      <c r="E60" s="5" t="s">
        <v>2324</v>
      </c>
      <c r="F60" s="6">
        <v>10012374.503999999</v>
      </c>
      <c r="G60" s="6">
        <v>8964459.5207499973</v>
      </c>
      <c r="H60" s="6">
        <v>1047914.98325</v>
      </c>
      <c r="I60" s="6">
        <v>0</v>
      </c>
      <c r="J60" s="6">
        <v>0</v>
      </c>
      <c r="K60" s="6">
        <v>12994014.066</v>
      </c>
      <c r="L60" s="6">
        <v>0</v>
      </c>
      <c r="M60" s="6">
        <v>372949.17099999997</v>
      </c>
      <c r="N60" s="6">
        <v>0</v>
      </c>
      <c r="O60" s="6">
        <v>0</v>
      </c>
      <c r="P60" s="6">
        <v>288982.05</v>
      </c>
      <c r="Q60" s="6">
        <v>131353.587</v>
      </c>
      <c r="R60" s="6">
        <v>0</v>
      </c>
      <c r="S60" s="6">
        <v>0</v>
      </c>
      <c r="T60" s="6">
        <v>3200</v>
      </c>
      <c r="U60" s="6">
        <v>0</v>
      </c>
      <c r="V60" s="6">
        <v>0</v>
      </c>
      <c r="W60" s="6">
        <v>-3732787.6320000002</v>
      </c>
      <c r="X60" s="6">
        <v>283160</v>
      </c>
      <c r="Y60" s="6">
        <v>34040.125</v>
      </c>
      <c r="Z60" s="6">
        <v>65.016000000000005</v>
      </c>
      <c r="AA60" s="6">
        <v>-1122338.7290000001</v>
      </c>
      <c r="AB60" s="6">
        <v>0</v>
      </c>
      <c r="AC60" s="6">
        <v>0</v>
      </c>
      <c r="AD60" s="6">
        <v>0</v>
      </c>
      <c r="AE60" s="6">
        <v>807.63699999999994</v>
      </c>
      <c r="AF60" s="6">
        <v>1666.8</v>
      </c>
      <c r="AG60" s="6">
        <v>0</v>
      </c>
      <c r="AH60" s="6">
        <v>477987.93400000001</v>
      </c>
      <c r="AI60" s="6">
        <v>0</v>
      </c>
      <c r="AJ60" s="6">
        <v>227.98599999999999</v>
      </c>
      <c r="AK60" s="6">
        <v>0</v>
      </c>
      <c r="AL60" s="6">
        <v>0</v>
      </c>
      <c r="AM60" s="6">
        <v>5256.0360000000001</v>
      </c>
      <c r="AN60" s="6">
        <v>244841.72200000001</v>
      </c>
      <c r="AO60" s="6">
        <v>0</v>
      </c>
      <c r="AP60" s="6">
        <v>19504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27.78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4.1352500000000001</v>
      </c>
      <c r="BD60" s="6">
        <v>468.19</v>
      </c>
      <c r="BE60" s="6">
        <v>0</v>
      </c>
      <c r="BF60" s="6">
        <v>0</v>
      </c>
      <c r="BG60" s="6">
        <v>0</v>
      </c>
      <c r="BH60" s="6">
        <v>8227.6919999999991</v>
      </c>
      <c r="BI60" s="6">
        <v>0</v>
      </c>
      <c r="BJ60" s="6">
        <v>0</v>
      </c>
      <c r="BK60" s="6">
        <v>0</v>
      </c>
      <c r="BL60" s="6">
        <v>0</v>
      </c>
      <c r="BM60" s="6">
        <v>632</v>
      </c>
      <c r="BN60" s="6">
        <v>0</v>
      </c>
      <c r="BO60" s="6">
        <v>0</v>
      </c>
      <c r="BP60" s="6">
        <v>0</v>
      </c>
      <c r="BQ60" s="6">
        <v>0</v>
      </c>
      <c r="BR60" s="6">
        <v>60.262750000000004</v>
      </c>
    </row>
    <row r="61" spans="1:70" x14ac:dyDescent="0.25">
      <c r="A61" s="5" t="s">
        <v>864</v>
      </c>
      <c r="B61" s="5" t="s">
        <v>865</v>
      </c>
      <c r="C61" s="5" t="s">
        <v>67</v>
      </c>
      <c r="D61" s="5" t="s">
        <v>30</v>
      </c>
      <c r="E61" s="5" t="s">
        <v>2324</v>
      </c>
      <c r="F61" s="6">
        <v>9716845.3793229964</v>
      </c>
      <c r="G61" s="6">
        <v>8137981.966643001</v>
      </c>
      <c r="H61" s="6">
        <v>1578863.4126799996</v>
      </c>
      <c r="I61" s="6">
        <v>0</v>
      </c>
      <c r="J61" s="6">
        <v>0</v>
      </c>
      <c r="K61" s="6">
        <v>5607529.3844900001</v>
      </c>
      <c r="L61" s="6">
        <v>0</v>
      </c>
      <c r="M61" s="6">
        <v>677868.09194000007</v>
      </c>
      <c r="N61" s="6">
        <v>0</v>
      </c>
      <c r="O61" s="6">
        <v>0</v>
      </c>
      <c r="P61" s="6">
        <v>539116.98434000008</v>
      </c>
      <c r="Q61" s="6">
        <v>88997.826000000001</v>
      </c>
      <c r="R61" s="6">
        <v>0</v>
      </c>
      <c r="S61" s="6">
        <v>814.29300000000001</v>
      </c>
      <c r="T61" s="6">
        <v>7243.1319999999996</v>
      </c>
      <c r="U61" s="6">
        <v>0</v>
      </c>
      <c r="V61" s="6">
        <v>0</v>
      </c>
      <c r="W61" s="6">
        <v>160070</v>
      </c>
      <c r="X61" s="6">
        <v>261197.77236999999</v>
      </c>
      <c r="Y61" s="6">
        <v>51888.898999999998</v>
      </c>
      <c r="Z61" s="6">
        <v>0</v>
      </c>
      <c r="AA61" s="6">
        <v>326247.47927999997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4412.58</v>
      </c>
      <c r="AI61" s="6">
        <v>1710748.9410000001</v>
      </c>
      <c r="AJ61" s="6">
        <v>1736.405</v>
      </c>
      <c r="AK61" s="6">
        <v>0</v>
      </c>
      <c r="AL61" s="6">
        <v>3469.3229999999999</v>
      </c>
      <c r="AM61" s="6">
        <v>3783.181</v>
      </c>
      <c r="AN61" s="6">
        <v>257477.65900000001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2.0503999999999998</v>
      </c>
      <c r="BD61" s="6">
        <v>0</v>
      </c>
      <c r="BE61" s="6">
        <v>0</v>
      </c>
      <c r="BF61" s="6">
        <v>0</v>
      </c>
      <c r="BG61" s="6">
        <v>0</v>
      </c>
      <c r="BH61" s="6">
        <v>4195.5918030000003</v>
      </c>
      <c r="BI61" s="6">
        <v>0</v>
      </c>
      <c r="BJ61" s="6">
        <v>0</v>
      </c>
      <c r="BK61" s="6">
        <v>0</v>
      </c>
      <c r="BL61" s="6">
        <v>0</v>
      </c>
      <c r="BM61" s="6">
        <v>1020</v>
      </c>
      <c r="BN61" s="6">
        <v>0</v>
      </c>
      <c r="BO61" s="6">
        <v>0</v>
      </c>
      <c r="BP61" s="6">
        <v>0</v>
      </c>
      <c r="BQ61" s="6">
        <v>0</v>
      </c>
      <c r="BR61" s="6">
        <v>5465.5906999999997</v>
      </c>
    </row>
    <row r="62" spans="1:70" x14ac:dyDescent="0.25">
      <c r="A62" s="5" t="s">
        <v>866</v>
      </c>
      <c r="B62" s="5" t="s">
        <v>867</v>
      </c>
      <c r="C62" s="5" t="s">
        <v>68</v>
      </c>
      <c r="D62" s="5" t="s">
        <v>9</v>
      </c>
      <c r="E62" s="5" t="s">
        <v>2324</v>
      </c>
      <c r="F62" s="6">
        <v>9703695.7146683969</v>
      </c>
      <c r="G62" s="6">
        <v>8791758.2563983966</v>
      </c>
      <c r="H62" s="6">
        <v>911937.45826999994</v>
      </c>
      <c r="I62" s="6">
        <v>0</v>
      </c>
      <c r="J62" s="6">
        <v>0</v>
      </c>
      <c r="K62" s="6">
        <v>6451244.8347399998</v>
      </c>
      <c r="L62" s="6">
        <v>0</v>
      </c>
      <c r="M62" s="6">
        <v>403293.33172000002</v>
      </c>
      <c r="N62" s="6">
        <v>0</v>
      </c>
      <c r="O62" s="6">
        <v>0</v>
      </c>
      <c r="P62" s="6">
        <v>327470.69839999999</v>
      </c>
      <c r="Q62" s="6">
        <v>89353.115090000007</v>
      </c>
      <c r="R62" s="6">
        <v>0</v>
      </c>
      <c r="S62" s="6">
        <v>44.045000000000002</v>
      </c>
      <c r="T62" s="6">
        <v>2182.326</v>
      </c>
      <c r="U62" s="6">
        <v>0</v>
      </c>
      <c r="V62" s="6">
        <v>0</v>
      </c>
      <c r="W62" s="6">
        <v>-2073957.523</v>
      </c>
      <c r="X62" s="6">
        <v>43088.851000000002</v>
      </c>
      <c r="Y62" s="6">
        <v>121487.196</v>
      </c>
      <c r="Z62" s="6">
        <v>129110.04915000001</v>
      </c>
      <c r="AA62" s="6">
        <v>436349.26244000002</v>
      </c>
      <c r="AB62" s="6">
        <v>0</v>
      </c>
      <c r="AC62" s="6">
        <v>0</v>
      </c>
      <c r="AD62" s="6">
        <v>0</v>
      </c>
      <c r="AE62" s="6">
        <v>88.312100000000001</v>
      </c>
      <c r="AF62" s="6">
        <v>0</v>
      </c>
      <c r="AG62" s="6">
        <v>0</v>
      </c>
      <c r="AH62" s="6">
        <v>3679664.9449999998</v>
      </c>
      <c r="AI62" s="6">
        <v>0</v>
      </c>
      <c r="AJ62" s="6">
        <v>212.08</v>
      </c>
      <c r="AK62" s="6">
        <v>0</v>
      </c>
      <c r="AL62" s="6">
        <v>0</v>
      </c>
      <c r="AM62" s="6">
        <v>756.05520999999999</v>
      </c>
      <c r="AN62" s="6">
        <v>88618.221999999994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111.12</v>
      </c>
      <c r="AX62" s="6">
        <v>1446.116</v>
      </c>
      <c r="AY62" s="6">
        <v>0</v>
      </c>
      <c r="AZ62" s="6">
        <v>0</v>
      </c>
      <c r="BA62" s="6">
        <v>0</v>
      </c>
      <c r="BB62" s="6">
        <v>0</v>
      </c>
      <c r="BC62" s="6">
        <v>2.0517500000000002</v>
      </c>
      <c r="BD62" s="6">
        <v>0</v>
      </c>
      <c r="BE62" s="6">
        <v>0</v>
      </c>
      <c r="BF62" s="6">
        <v>0</v>
      </c>
      <c r="BG62" s="6">
        <v>0</v>
      </c>
      <c r="BH62" s="6">
        <v>1247.5166184</v>
      </c>
      <c r="BI62" s="6">
        <v>1578.143</v>
      </c>
      <c r="BJ62" s="6">
        <v>0</v>
      </c>
      <c r="BK62" s="6">
        <v>0</v>
      </c>
      <c r="BL62" s="6">
        <v>0</v>
      </c>
      <c r="BM62" s="6">
        <v>260</v>
      </c>
      <c r="BN62" s="6">
        <v>0</v>
      </c>
      <c r="BO62" s="6">
        <v>0</v>
      </c>
      <c r="BP62" s="6">
        <v>0</v>
      </c>
      <c r="BQ62" s="6">
        <v>0</v>
      </c>
      <c r="BR62" s="6">
        <v>26.785450000000001</v>
      </c>
    </row>
    <row r="63" spans="1:70" hidden="1" x14ac:dyDescent="0.25">
      <c r="A63" s="5" t="s">
        <v>868</v>
      </c>
      <c r="B63" s="5" t="s">
        <v>869</v>
      </c>
      <c r="C63" s="5" t="s">
        <v>69</v>
      </c>
      <c r="D63" s="5" t="s">
        <v>7</v>
      </c>
      <c r="E63" s="5" t="s">
        <v>2325</v>
      </c>
      <c r="F63" s="6">
        <v>9351539.2020300012</v>
      </c>
      <c r="G63" s="6">
        <v>2612894.2489800001</v>
      </c>
      <c r="H63" s="6">
        <v>681354.74922000011</v>
      </c>
      <c r="I63" s="6">
        <v>6057290.20383</v>
      </c>
      <c r="J63" s="6">
        <v>1363011.977</v>
      </c>
      <c r="K63" s="6">
        <v>0</v>
      </c>
      <c r="L63" s="6">
        <v>0</v>
      </c>
      <c r="M63" s="6">
        <v>162652.28320000001</v>
      </c>
      <c r="N63" s="6">
        <v>0</v>
      </c>
      <c r="O63" s="6">
        <v>0</v>
      </c>
      <c r="P63" s="6">
        <v>131507.67550000001</v>
      </c>
      <c r="Q63" s="6">
        <v>366343.984</v>
      </c>
      <c r="R63" s="6">
        <v>0</v>
      </c>
      <c r="S63" s="6">
        <v>0</v>
      </c>
      <c r="T63" s="6">
        <v>947.14300000000003</v>
      </c>
      <c r="U63" s="6">
        <v>0</v>
      </c>
      <c r="V63" s="6">
        <v>0</v>
      </c>
      <c r="W63" s="6">
        <v>-448731.51500000001</v>
      </c>
      <c r="X63" s="6">
        <v>0</v>
      </c>
      <c r="Y63" s="6">
        <v>3709.6770000000001</v>
      </c>
      <c r="Z63" s="6">
        <v>33624.727650000001</v>
      </c>
      <c r="AA63" s="6">
        <v>5352.5240000000003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384.39499999999998</v>
      </c>
      <c r="AK63" s="6">
        <v>0</v>
      </c>
      <c r="AL63" s="6">
        <v>0</v>
      </c>
      <c r="AM63" s="6">
        <v>3219.6819999999998</v>
      </c>
      <c r="AN63" s="6">
        <v>13213.41259</v>
      </c>
      <c r="AO63" s="6">
        <v>144244.59599999999</v>
      </c>
      <c r="AP63" s="6">
        <v>469702.58032999997</v>
      </c>
      <c r="AQ63" s="6">
        <v>0</v>
      </c>
      <c r="AR63" s="6">
        <v>2021507.3168299999</v>
      </c>
      <c r="AS63" s="6">
        <v>2528526.3139999998</v>
      </c>
      <c r="AT63" s="6">
        <v>0</v>
      </c>
      <c r="AU63" s="6">
        <v>0</v>
      </c>
      <c r="AV63" s="6">
        <v>0</v>
      </c>
      <c r="AW63" s="6">
        <v>0</v>
      </c>
      <c r="AX63" s="6">
        <v>1611.86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2449.8139999999999</v>
      </c>
      <c r="BF63" s="6">
        <v>0</v>
      </c>
      <c r="BG63" s="6">
        <v>0</v>
      </c>
      <c r="BH63" s="6">
        <v>0</v>
      </c>
      <c r="BI63" s="6">
        <v>0</v>
      </c>
      <c r="BJ63" s="6">
        <v>2546500</v>
      </c>
      <c r="BK63" s="6">
        <v>0</v>
      </c>
      <c r="BL63" s="6">
        <v>0</v>
      </c>
      <c r="BM63" s="6">
        <v>740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</row>
    <row r="64" spans="1:70" x14ac:dyDescent="0.25">
      <c r="A64" s="5" t="s">
        <v>870</v>
      </c>
      <c r="B64" s="5" t="s">
        <v>871</v>
      </c>
      <c r="C64" s="5" t="s">
        <v>70</v>
      </c>
      <c r="D64" s="5" t="s">
        <v>12</v>
      </c>
      <c r="E64" s="5" t="s">
        <v>2324</v>
      </c>
      <c r="F64" s="6">
        <v>9014765.0940262992</v>
      </c>
      <c r="G64" s="6">
        <v>8665510.8016462978</v>
      </c>
      <c r="H64" s="6">
        <v>349254.29238</v>
      </c>
      <c r="I64" s="6">
        <v>0</v>
      </c>
      <c r="J64" s="6">
        <v>0</v>
      </c>
      <c r="K64" s="6">
        <v>4080787.83824</v>
      </c>
      <c r="L64" s="6">
        <v>0</v>
      </c>
      <c r="M64" s="6">
        <v>154300</v>
      </c>
      <c r="N64" s="6">
        <v>0</v>
      </c>
      <c r="O64" s="6">
        <v>0</v>
      </c>
      <c r="P64" s="6">
        <v>131800</v>
      </c>
      <c r="Q64" s="6">
        <v>47163.762000000002</v>
      </c>
      <c r="R64" s="6">
        <v>0</v>
      </c>
      <c r="S64" s="6">
        <v>43.048000000000002</v>
      </c>
      <c r="T64" s="6">
        <v>2200</v>
      </c>
      <c r="U64" s="6">
        <v>0</v>
      </c>
      <c r="V64" s="6">
        <v>0</v>
      </c>
      <c r="W64" s="6">
        <v>2653203.1229299996</v>
      </c>
      <c r="X64" s="6">
        <v>66629.286999999997</v>
      </c>
      <c r="Y64" s="6">
        <v>14651.164580000001</v>
      </c>
      <c r="Z64" s="6">
        <v>0</v>
      </c>
      <c r="AA64" s="6">
        <v>14609.88695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1835427.2161100002</v>
      </c>
      <c r="AI64" s="6">
        <v>0</v>
      </c>
      <c r="AJ64" s="6">
        <v>0</v>
      </c>
      <c r="AK64" s="6">
        <v>0</v>
      </c>
      <c r="AL64" s="6">
        <v>0</v>
      </c>
      <c r="AM64" s="6">
        <v>2837.9445000000001</v>
      </c>
      <c r="AN64" s="6">
        <v>8311.7729999999992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3.4430000000000001</v>
      </c>
      <c r="BD64" s="6">
        <v>0</v>
      </c>
      <c r="BE64" s="6">
        <v>471.87799999999999</v>
      </c>
      <c r="BF64" s="6">
        <v>0</v>
      </c>
      <c r="BG64" s="6">
        <v>0</v>
      </c>
      <c r="BH64" s="6">
        <v>0.4218363</v>
      </c>
      <c r="BI64" s="6">
        <v>0</v>
      </c>
      <c r="BJ64" s="6">
        <v>0</v>
      </c>
      <c r="BK64" s="6">
        <v>0</v>
      </c>
      <c r="BL64" s="6">
        <v>0</v>
      </c>
      <c r="BM64" s="6">
        <v>60</v>
      </c>
      <c r="BN64" s="6">
        <v>0</v>
      </c>
      <c r="BO64" s="6">
        <v>0</v>
      </c>
      <c r="BP64" s="6">
        <v>0</v>
      </c>
      <c r="BQ64" s="6">
        <v>0</v>
      </c>
      <c r="BR64" s="6">
        <v>141.864</v>
      </c>
    </row>
    <row r="65" spans="1:70" hidden="1" x14ac:dyDescent="0.25">
      <c r="A65" s="5" t="s">
        <v>872</v>
      </c>
      <c r="B65" s="5" t="s">
        <v>873</v>
      </c>
      <c r="C65" s="5" t="s">
        <v>71</v>
      </c>
      <c r="D65" s="5" t="s">
        <v>15</v>
      </c>
      <c r="E65" s="5" t="s">
        <v>2326</v>
      </c>
      <c r="F65" s="6">
        <v>8621931.3206199966</v>
      </c>
      <c r="G65" s="6">
        <v>8488759.2740700003</v>
      </c>
      <c r="H65" s="6">
        <v>133172.04655</v>
      </c>
      <c r="I65" s="6">
        <v>0</v>
      </c>
      <c r="J65" s="6">
        <v>0</v>
      </c>
      <c r="K65" s="6">
        <v>5143164.8545000004</v>
      </c>
      <c r="L65" s="6">
        <v>0</v>
      </c>
      <c r="M65" s="6">
        <v>10271.147779999998</v>
      </c>
      <c r="N65" s="6">
        <v>0</v>
      </c>
      <c r="O65" s="6">
        <v>0</v>
      </c>
      <c r="P65" s="6">
        <v>9299.1165200000014</v>
      </c>
      <c r="Q65" s="6">
        <v>109834.974</v>
      </c>
      <c r="R65" s="6">
        <v>0</v>
      </c>
      <c r="S65" s="6">
        <v>0</v>
      </c>
      <c r="T65" s="6">
        <v>65.647000000000006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3345503.6830199999</v>
      </c>
      <c r="AI65" s="6">
        <v>0</v>
      </c>
      <c r="AJ65" s="6">
        <v>0</v>
      </c>
      <c r="AK65" s="6">
        <v>0</v>
      </c>
      <c r="AL65" s="6">
        <v>0</v>
      </c>
      <c r="AM65" s="6">
        <v>3509.3029999999999</v>
      </c>
      <c r="AN65" s="6">
        <v>181.36375000000001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7.78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1.3254999999999999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80</v>
      </c>
      <c r="BN65" s="6">
        <v>0</v>
      </c>
      <c r="BO65" s="6">
        <v>0</v>
      </c>
      <c r="BP65" s="6">
        <v>0</v>
      </c>
      <c r="BQ65" s="6">
        <v>0</v>
      </c>
      <c r="BR65" s="6">
        <v>10.736549999999999</v>
      </c>
    </row>
    <row r="66" spans="1:70" x14ac:dyDescent="0.25">
      <c r="A66" s="5" t="s">
        <v>874</v>
      </c>
      <c r="B66" s="5" t="s">
        <v>875</v>
      </c>
      <c r="C66" s="5" t="s">
        <v>72</v>
      </c>
      <c r="D66" s="5" t="s">
        <v>21</v>
      </c>
      <c r="E66" s="5" t="s">
        <v>2324</v>
      </c>
      <c r="F66" s="6">
        <v>8350304.5797399962</v>
      </c>
      <c r="G66" s="6">
        <v>7554771.0891934289</v>
      </c>
      <c r="H66" s="6">
        <v>795533.49054656818</v>
      </c>
      <c r="I66" s="6">
        <v>0</v>
      </c>
      <c r="J66" s="6">
        <v>0</v>
      </c>
      <c r="K66" s="6">
        <v>1306243.5491934319</v>
      </c>
      <c r="L66" s="6">
        <v>0</v>
      </c>
      <c r="M66" s="6">
        <v>201100</v>
      </c>
      <c r="N66" s="6">
        <v>0</v>
      </c>
      <c r="O66" s="6">
        <v>0</v>
      </c>
      <c r="P66" s="6">
        <v>162000</v>
      </c>
      <c r="Q66" s="6">
        <v>26225.943821686997</v>
      </c>
      <c r="R66" s="6">
        <v>0</v>
      </c>
      <c r="S66" s="6">
        <v>184.51599999999999</v>
      </c>
      <c r="T66" s="6">
        <v>1300</v>
      </c>
      <c r="U66" s="6">
        <v>0</v>
      </c>
      <c r="V66" s="6">
        <v>0</v>
      </c>
      <c r="W66" s="6">
        <v>1899100</v>
      </c>
      <c r="X66" s="6">
        <v>0</v>
      </c>
      <c r="Y66" s="6">
        <v>3331</v>
      </c>
      <c r="Z66" s="6">
        <v>0</v>
      </c>
      <c r="AA66" s="6">
        <v>33247</v>
      </c>
      <c r="AB66" s="6">
        <v>0</v>
      </c>
      <c r="AC66" s="6">
        <v>-8.0000000000000004E-4</v>
      </c>
      <c r="AD66" s="6">
        <v>0</v>
      </c>
      <c r="AE66" s="6">
        <v>0</v>
      </c>
      <c r="AF66" s="6">
        <v>0</v>
      </c>
      <c r="AG66" s="6">
        <v>0</v>
      </c>
      <c r="AH66" s="6">
        <v>4312200.5</v>
      </c>
      <c r="AI66" s="6">
        <v>0</v>
      </c>
      <c r="AJ66" s="6">
        <v>79.53</v>
      </c>
      <c r="AK66" s="6">
        <v>0</v>
      </c>
      <c r="AL66" s="6">
        <v>0</v>
      </c>
      <c r="AM66" s="6">
        <v>5436.3523299999997</v>
      </c>
      <c r="AN66" s="6">
        <v>398060.69225488103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475.05799999999999</v>
      </c>
      <c r="AY66" s="6">
        <v>0</v>
      </c>
      <c r="AZ66" s="6">
        <v>0</v>
      </c>
      <c r="BA66" s="6">
        <v>0</v>
      </c>
      <c r="BB66" s="6">
        <v>0</v>
      </c>
      <c r="BC66" s="6">
        <v>6.9459999999999997</v>
      </c>
      <c r="BD66" s="6">
        <v>363.64800000000002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94.451999999999984</v>
      </c>
    </row>
    <row r="67" spans="1:70" hidden="1" x14ac:dyDescent="0.25">
      <c r="A67" s="5" t="s">
        <v>876</v>
      </c>
      <c r="B67" s="5" t="s">
        <v>877</v>
      </c>
      <c r="C67" s="5" t="s">
        <v>73</v>
      </c>
      <c r="D67" s="5" t="s">
        <v>12</v>
      </c>
      <c r="E67" s="5" t="s">
        <v>2325</v>
      </c>
      <c r="F67" s="6">
        <v>8309109.0530000003</v>
      </c>
      <c r="G67" s="6">
        <v>1788159.121</v>
      </c>
      <c r="H67" s="6">
        <v>931947.73800000001</v>
      </c>
      <c r="I67" s="6">
        <v>5589002.1940000001</v>
      </c>
      <c r="J67" s="6">
        <v>1723726.382</v>
      </c>
      <c r="K67" s="6">
        <v>0</v>
      </c>
      <c r="L67" s="6">
        <v>0</v>
      </c>
      <c r="M67" s="6">
        <v>81457.846000000005</v>
      </c>
      <c r="N67" s="6">
        <v>0</v>
      </c>
      <c r="O67" s="6">
        <v>0</v>
      </c>
      <c r="P67" s="6">
        <v>65977.004000000001</v>
      </c>
      <c r="Q67" s="6">
        <v>764266.41599999997</v>
      </c>
      <c r="R67" s="6">
        <v>0</v>
      </c>
      <c r="S67" s="6">
        <v>17.443999999999999</v>
      </c>
      <c r="T67" s="6">
        <v>100.008</v>
      </c>
      <c r="U67" s="6">
        <v>0</v>
      </c>
      <c r="V67" s="6">
        <v>0</v>
      </c>
      <c r="W67" s="6">
        <v>-923985.03</v>
      </c>
      <c r="X67" s="6">
        <v>-0.46600000000000003</v>
      </c>
      <c r="Y67" s="6">
        <v>127704.151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1954.798</v>
      </c>
      <c r="AN67" s="6">
        <v>17543.284</v>
      </c>
      <c r="AO67" s="6">
        <v>0</v>
      </c>
      <c r="AP67" s="6">
        <v>0</v>
      </c>
      <c r="AQ67" s="6">
        <v>0</v>
      </c>
      <c r="AR67" s="6">
        <v>1367495.692</v>
      </c>
      <c r="AS67" s="6">
        <v>2497780.12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471.87799999999999</v>
      </c>
      <c r="BF67" s="6">
        <v>0</v>
      </c>
      <c r="BG67" s="6">
        <v>0</v>
      </c>
      <c r="BH67" s="6">
        <v>0</v>
      </c>
      <c r="BI67" s="6">
        <v>0</v>
      </c>
      <c r="BJ67" s="6">
        <v>2583940</v>
      </c>
      <c r="BK67" s="6">
        <v>0</v>
      </c>
      <c r="BL67" s="6">
        <v>-622.15099999999995</v>
      </c>
      <c r="BM67" s="6">
        <v>1122.617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</row>
    <row r="68" spans="1:70" hidden="1" x14ac:dyDescent="0.25">
      <c r="A68" s="5" t="s">
        <v>878</v>
      </c>
      <c r="B68" s="5" t="s">
        <v>879</v>
      </c>
      <c r="C68" s="5" t="s">
        <v>74</v>
      </c>
      <c r="D68" s="5" t="s">
        <v>7</v>
      </c>
      <c r="E68" s="5" t="s">
        <v>2325</v>
      </c>
      <c r="F68" s="6">
        <v>8095602.8203500006</v>
      </c>
      <c r="G68" s="6">
        <v>2218466.5869999998</v>
      </c>
      <c r="H68" s="6">
        <v>447151.88734999998</v>
      </c>
      <c r="I68" s="6">
        <v>5429984.3459999999</v>
      </c>
      <c r="J68" s="6">
        <v>533657.81000000006</v>
      </c>
      <c r="K68" s="6">
        <v>0</v>
      </c>
      <c r="L68" s="6">
        <v>0</v>
      </c>
      <c r="M68" s="6">
        <v>211027.19627999997</v>
      </c>
      <c r="N68" s="6">
        <v>0</v>
      </c>
      <c r="O68" s="6">
        <v>0</v>
      </c>
      <c r="P68" s="6">
        <v>180879.73407000001</v>
      </c>
      <c r="Q68" s="6">
        <v>24992.081999999999</v>
      </c>
      <c r="R68" s="6">
        <v>0</v>
      </c>
      <c r="S68" s="6">
        <v>32.192</v>
      </c>
      <c r="T68" s="6">
        <v>3664.989</v>
      </c>
      <c r="U68" s="6">
        <v>0</v>
      </c>
      <c r="V68" s="6">
        <v>0</v>
      </c>
      <c r="W68" s="6">
        <v>0</v>
      </c>
      <c r="X68" s="6">
        <v>0</v>
      </c>
      <c r="Y68" s="6">
        <v>65880.794999999998</v>
      </c>
      <c r="Z68" s="6">
        <v>0</v>
      </c>
      <c r="AA68" s="6">
        <v>1881.7470000000001</v>
      </c>
      <c r="AB68" s="6">
        <v>0</v>
      </c>
      <c r="AC68" s="6">
        <v>49.704070000000002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437.41500000000002</v>
      </c>
      <c r="AK68" s="6">
        <v>0</v>
      </c>
      <c r="AL68" s="6">
        <v>0</v>
      </c>
      <c r="AM68" s="6">
        <v>6589.808</v>
      </c>
      <c r="AN68" s="6">
        <v>16130.13393</v>
      </c>
      <c r="AO68" s="6">
        <v>404965.10600000003</v>
      </c>
      <c r="AP68" s="6">
        <v>0</v>
      </c>
      <c r="AQ68" s="6">
        <v>0</v>
      </c>
      <c r="AR68" s="6">
        <v>2080456.527</v>
      </c>
      <c r="AS68" s="6">
        <v>2410904.9029999999</v>
      </c>
      <c r="AT68" s="6">
        <v>0</v>
      </c>
      <c r="AU68" s="6">
        <v>0</v>
      </c>
      <c r="AV68" s="6">
        <v>0</v>
      </c>
      <c r="AW68" s="6">
        <v>277.8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3080.69</v>
      </c>
      <c r="BF68" s="6">
        <v>0</v>
      </c>
      <c r="BG68" s="6">
        <v>0</v>
      </c>
      <c r="BH68" s="6">
        <v>0</v>
      </c>
      <c r="BI68" s="6">
        <v>0</v>
      </c>
      <c r="BJ68" s="6">
        <v>2121210</v>
      </c>
      <c r="BK68" s="6">
        <v>0</v>
      </c>
      <c r="BL68" s="6">
        <v>0</v>
      </c>
      <c r="BM68" s="6">
        <v>29056</v>
      </c>
      <c r="BN68" s="6">
        <v>0</v>
      </c>
      <c r="BO68" s="6">
        <v>0</v>
      </c>
      <c r="BP68" s="6">
        <v>0</v>
      </c>
      <c r="BQ68" s="6">
        <v>0</v>
      </c>
      <c r="BR68" s="6">
        <v>0.63</v>
      </c>
    </row>
    <row r="69" spans="1:70" hidden="1" x14ac:dyDescent="0.25">
      <c r="A69" s="5" t="s">
        <v>880</v>
      </c>
      <c r="B69" s="5" t="s">
        <v>881</v>
      </c>
      <c r="C69" s="5" t="s">
        <v>75</v>
      </c>
      <c r="D69" s="5" t="s">
        <v>7</v>
      </c>
      <c r="E69" s="5" t="s">
        <v>2325</v>
      </c>
      <c r="F69" s="6">
        <v>7933204.9750199998</v>
      </c>
      <c r="G69" s="6">
        <v>2886502.83225</v>
      </c>
      <c r="H69" s="6">
        <v>1525728.6095</v>
      </c>
      <c r="I69" s="6">
        <v>3520973.5332699995</v>
      </c>
      <c r="J69" s="6">
        <v>2995900.4300499489</v>
      </c>
      <c r="K69" s="6">
        <v>0</v>
      </c>
      <c r="L69" s="6">
        <v>0</v>
      </c>
      <c r="M69" s="6">
        <v>452736.64569999999</v>
      </c>
      <c r="N69" s="6">
        <v>0</v>
      </c>
      <c r="O69" s="6">
        <v>0</v>
      </c>
      <c r="P69" s="6">
        <v>371315</v>
      </c>
      <c r="Q69" s="6">
        <v>504239.25795999996</v>
      </c>
      <c r="R69" s="6">
        <v>0</v>
      </c>
      <c r="S69" s="6">
        <v>11.34</v>
      </c>
      <c r="T69" s="6">
        <v>3788.8976699999998</v>
      </c>
      <c r="U69" s="6">
        <v>0</v>
      </c>
      <c r="V69" s="6">
        <v>0</v>
      </c>
      <c r="W69" s="6">
        <v>2209000</v>
      </c>
      <c r="X69" s="6">
        <v>262500</v>
      </c>
      <c r="Y69" s="6">
        <v>40300</v>
      </c>
      <c r="Z69" s="6">
        <v>0</v>
      </c>
      <c r="AA69" s="6">
        <v>320067.01364999998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744.16</v>
      </c>
      <c r="AK69" s="6">
        <v>0</v>
      </c>
      <c r="AL69" s="6">
        <v>0</v>
      </c>
      <c r="AM69" s="6">
        <v>17103.07818</v>
      </c>
      <c r="AN69" s="6">
        <v>154204.13821999999</v>
      </c>
      <c r="AO69" s="6">
        <v>29584.019100050999</v>
      </c>
      <c r="AP69" s="6">
        <v>47618.663999999997</v>
      </c>
      <c r="AQ69" s="6">
        <v>0</v>
      </c>
      <c r="AR69" s="6">
        <v>495489.08412000001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18.056999999999999</v>
      </c>
      <c r="BD69" s="6">
        <v>0</v>
      </c>
      <c r="BE69" s="6">
        <v>10571.632</v>
      </c>
      <c r="BF69" s="6">
        <v>0</v>
      </c>
      <c r="BG69" s="6">
        <v>0</v>
      </c>
      <c r="BH69" s="6">
        <v>497.7</v>
      </c>
      <c r="BI69" s="6">
        <v>0</v>
      </c>
      <c r="BJ69" s="6">
        <v>0</v>
      </c>
      <c r="BK69" s="6">
        <v>0</v>
      </c>
      <c r="BL69" s="6">
        <v>0</v>
      </c>
      <c r="BM69" s="6">
        <v>5720</v>
      </c>
      <c r="BN69" s="6">
        <v>0</v>
      </c>
      <c r="BO69" s="6">
        <v>0</v>
      </c>
      <c r="BP69" s="6">
        <v>0</v>
      </c>
      <c r="BQ69" s="6">
        <v>1.3260000000000001</v>
      </c>
      <c r="BR69" s="6">
        <v>53.968600000000009</v>
      </c>
    </row>
    <row r="70" spans="1:70" hidden="1" x14ac:dyDescent="0.25">
      <c r="A70" s="5" t="s">
        <v>882</v>
      </c>
      <c r="B70" s="5" t="s">
        <v>883</v>
      </c>
      <c r="C70" s="5" t="s">
        <v>76</v>
      </c>
      <c r="D70" s="5" t="s">
        <v>7</v>
      </c>
      <c r="E70" s="5" t="s">
        <v>2325</v>
      </c>
      <c r="F70" s="6">
        <v>6858983.0233199997</v>
      </c>
      <c r="G70" s="6">
        <v>1257682.6368100001</v>
      </c>
      <c r="H70" s="6">
        <v>632323.82077000011</v>
      </c>
      <c r="I70" s="6">
        <v>4968976.5657399995</v>
      </c>
      <c r="J70" s="6">
        <v>3276954.99174</v>
      </c>
      <c r="K70" s="6">
        <v>33090.369250000003</v>
      </c>
      <c r="L70" s="6">
        <v>0</v>
      </c>
      <c r="M70" s="6">
        <v>327635.86499999999</v>
      </c>
      <c r="N70" s="6">
        <v>0</v>
      </c>
      <c r="O70" s="6">
        <v>0</v>
      </c>
      <c r="P70" s="6">
        <v>277635.92369000003</v>
      </c>
      <c r="Q70" s="6">
        <v>0</v>
      </c>
      <c r="R70" s="6">
        <v>0</v>
      </c>
      <c r="S70" s="6">
        <v>6039.1559999999999</v>
      </c>
      <c r="T70" s="6">
        <v>0</v>
      </c>
      <c r="U70" s="6">
        <v>0</v>
      </c>
      <c r="V70" s="6">
        <v>0</v>
      </c>
      <c r="W70" s="6">
        <v>54882.887000000002</v>
      </c>
      <c r="X70" s="6">
        <v>0</v>
      </c>
      <c r="Y70" s="6">
        <v>3593.953</v>
      </c>
      <c r="Z70" s="6">
        <v>0</v>
      </c>
      <c r="AA70" s="6">
        <v>3623.7275600000003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20933.687999999998</v>
      </c>
      <c r="AO70" s="6">
        <v>0</v>
      </c>
      <c r="AP70" s="6">
        <v>0</v>
      </c>
      <c r="AQ70" s="6">
        <v>0</v>
      </c>
      <c r="AR70" s="6">
        <v>595323.196</v>
      </c>
      <c r="AS70" s="6">
        <v>1096698.378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1161792.825</v>
      </c>
      <c r="BK70" s="6">
        <v>0</v>
      </c>
      <c r="BL70" s="6">
        <v>0</v>
      </c>
      <c r="BM70" s="6">
        <v>559.97500000000002</v>
      </c>
      <c r="BN70" s="6">
        <v>0</v>
      </c>
      <c r="BO70" s="6">
        <v>138.9</v>
      </c>
      <c r="BP70" s="6">
        <v>0</v>
      </c>
      <c r="BQ70" s="6">
        <v>0</v>
      </c>
      <c r="BR70" s="6">
        <v>0</v>
      </c>
    </row>
    <row r="71" spans="1:70" x14ac:dyDescent="0.25">
      <c r="A71" s="5" t="s">
        <v>884</v>
      </c>
      <c r="B71" s="5" t="s">
        <v>885</v>
      </c>
      <c r="C71" s="5" t="s">
        <v>77</v>
      </c>
      <c r="D71" s="5" t="s">
        <v>17</v>
      </c>
      <c r="E71" s="5" t="s">
        <v>2324</v>
      </c>
      <c r="F71" s="6">
        <v>6427322.6360400002</v>
      </c>
      <c r="G71" s="6">
        <v>5999637.6113999998</v>
      </c>
      <c r="H71" s="6">
        <v>427685.02464000002</v>
      </c>
      <c r="I71" s="6">
        <v>0</v>
      </c>
      <c r="J71" s="6">
        <v>0</v>
      </c>
      <c r="K71" s="6">
        <v>2810788.1599000003</v>
      </c>
      <c r="L71" s="6">
        <v>0</v>
      </c>
      <c r="M71" s="6">
        <v>195429.75912999999</v>
      </c>
      <c r="N71" s="6">
        <v>0</v>
      </c>
      <c r="O71" s="6">
        <v>0</v>
      </c>
      <c r="P71" s="6">
        <v>150061.40701</v>
      </c>
      <c r="Q71" s="6">
        <v>36663.510999999999</v>
      </c>
      <c r="R71" s="6">
        <v>0</v>
      </c>
      <c r="S71" s="6">
        <v>0</v>
      </c>
      <c r="T71" s="6">
        <v>2004.191</v>
      </c>
      <c r="U71" s="6">
        <v>0</v>
      </c>
      <c r="V71" s="6">
        <v>0</v>
      </c>
      <c r="W71" s="6">
        <v>1531174.1170000001</v>
      </c>
      <c r="X71" s="6">
        <v>0</v>
      </c>
      <c r="Y71" s="6">
        <v>505.91</v>
      </c>
      <c r="Z71" s="6">
        <v>0</v>
      </c>
      <c r="AA71" s="6">
        <v>22503.775000000001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1633438.798</v>
      </c>
      <c r="AI71" s="6">
        <v>0</v>
      </c>
      <c r="AJ71" s="6">
        <v>95.436000000000007</v>
      </c>
      <c r="AK71" s="6">
        <v>0</v>
      </c>
      <c r="AL71" s="6">
        <v>0</v>
      </c>
      <c r="AM71" s="6">
        <v>5045.7370000000001</v>
      </c>
      <c r="AN71" s="6">
        <v>37489.705000000002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55.56</v>
      </c>
      <c r="AX71" s="6">
        <v>5.4279999999999999</v>
      </c>
      <c r="AY71" s="6">
        <v>0</v>
      </c>
      <c r="AZ71" s="6">
        <v>0</v>
      </c>
      <c r="BA71" s="6">
        <v>0</v>
      </c>
      <c r="BB71" s="6">
        <v>0</v>
      </c>
      <c r="BC71" s="6">
        <v>367.36149999999998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240</v>
      </c>
      <c r="BN71" s="6">
        <v>0</v>
      </c>
      <c r="BO71" s="6">
        <v>0</v>
      </c>
      <c r="BP71" s="6">
        <v>0</v>
      </c>
      <c r="BQ71" s="6">
        <v>0</v>
      </c>
      <c r="BR71" s="6">
        <v>885.98749999999995</v>
      </c>
    </row>
    <row r="72" spans="1:70" hidden="1" x14ac:dyDescent="0.25">
      <c r="A72" s="5" t="s">
        <v>886</v>
      </c>
      <c r="B72" s="5" t="s">
        <v>887</v>
      </c>
      <c r="C72" s="5" t="s">
        <v>78</v>
      </c>
      <c r="D72" s="5" t="s">
        <v>15</v>
      </c>
      <c r="E72" s="5" t="s">
        <v>2325</v>
      </c>
      <c r="F72" s="6">
        <v>6398058.5510900002</v>
      </c>
      <c r="G72" s="6">
        <v>1588267.75694</v>
      </c>
      <c r="H72" s="6">
        <v>408820.89899999998</v>
      </c>
      <c r="I72" s="6">
        <v>4400969.8951499993</v>
      </c>
      <c r="J72" s="6">
        <v>1462212.1744900001</v>
      </c>
      <c r="K72" s="6">
        <v>0</v>
      </c>
      <c r="L72" s="6">
        <v>0</v>
      </c>
      <c r="M72" s="6">
        <v>112218.34299999999</v>
      </c>
      <c r="N72" s="6">
        <v>0</v>
      </c>
      <c r="O72" s="6">
        <v>0</v>
      </c>
      <c r="P72" s="6">
        <v>86878.767999999996</v>
      </c>
      <c r="Q72" s="6">
        <v>204538.87700000001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745867.79134</v>
      </c>
      <c r="X72" s="6">
        <v>0</v>
      </c>
      <c r="Y72" s="6">
        <v>6616.1655999999994</v>
      </c>
      <c r="Z72" s="6">
        <v>0</v>
      </c>
      <c r="AA72" s="6">
        <v>30638.36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66.275000000000006</v>
      </c>
      <c r="AK72" s="6">
        <v>0</v>
      </c>
      <c r="AL72" s="6">
        <v>0</v>
      </c>
      <c r="AM72" s="6">
        <v>1642.17</v>
      </c>
      <c r="AN72" s="6">
        <v>3500.893</v>
      </c>
      <c r="AO72" s="6">
        <v>0</v>
      </c>
      <c r="AP72" s="6">
        <v>37679.165000000001</v>
      </c>
      <c r="AQ72" s="6">
        <v>0</v>
      </c>
      <c r="AR72" s="6">
        <v>1341734.0256599998</v>
      </c>
      <c r="AS72" s="6">
        <v>1597023.6950000001</v>
      </c>
      <c r="AT72" s="6">
        <v>0</v>
      </c>
      <c r="AU72" s="6">
        <v>0</v>
      </c>
      <c r="AV72" s="6">
        <v>0</v>
      </c>
      <c r="AW72" s="6">
        <v>36.113999999999997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767000</v>
      </c>
      <c r="BK72" s="6">
        <v>0</v>
      </c>
      <c r="BL72" s="6">
        <v>0</v>
      </c>
      <c r="BM72" s="6">
        <v>400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</row>
    <row r="73" spans="1:70" hidden="1" x14ac:dyDescent="0.25">
      <c r="A73" s="5" t="s">
        <v>888</v>
      </c>
      <c r="B73" s="5" t="s">
        <v>889</v>
      </c>
      <c r="C73" s="5" t="s">
        <v>79</v>
      </c>
      <c r="D73" s="5" t="s">
        <v>15</v>
      </c>
      <c r="E73" s="5" t="s">
        <v>2325</v>
      </c>
      <c r="F73" s="6">
        <v>6282091.7377699986</v>
      </c>
      <c r="G73" s="6">
        <v>1179042.5276600001</v>
      </c>
      <c r="H73" s="6">
        <v>606052.41763999988</v>
      </c>
      <c r="I73" s="6">
        <v>4496996.7924700007</v>
      </c>
      <c r="J73" s="6">
        <v>1908194.3459999999</v>
      </c>
      <c r="K73" s="6">
        <v>0</v>
      </c>
      <c r="L73" s="6">
        <v>0</v>
      </c>
      <c r="M73" s="6">
        <v>223493.15593000001</v>
      </c>
      <c r="N73" s="6">
        <v>0</v>
      </c>
      <c r="O73" s="6">
        <v>0</v>
      </c>
      <c r="P73" s="6">
        <v>215995.77267000003</v>
      </c>
      <c r="Q73" s="6">
        <v>149643.28380999999</v>
      </c>
      <c r="R73" s="6">
        <v>0</v>
      </c>
      <c r="S73" s="6">
        <v>368.52690000000001</v>
      </c>
      <c r="T73" s="6">
        <v>2591.9078300000001</v>
      </c>
      <c r="U73" s="6">
        <v>0</v>
      </c>
      <c r="V73" s="6">
        <v>0</v>
      </c>
      <c r="W73" s="6">
        <v>755710.36300000001</v>
      </c>
      <c r="X73" s="6">
        <v>0</v>
      </c>
      <c r="Y73" s="6">
        <v>73222.192999999999</v>
      </c>
      <c r="Z73" s="6">
        <v>0</v>
      </c>
      <c r="AA73" s="6">
        <v>23001.168000000001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156.40899999999999</v>
      </c>
      <c r="AK73" s="6">
        <v>0</v>
      </c>
      <c r="AL73" s="6">
        <v>0</v>
      </c>
      <c r="AM73" s="6">
        <v>8183.6180000000004</v>
      </c>
      <c r="AN73" s="6">
        <v>4076.116</v>
      </c>
      <c r="AO73" s="6">
        <v>702259.41599999997</v>
      </c>
      <c r="AP73" s="6">
        <v>0</v>
      </c>
      <c r="AQ73" s="6">
        <v>50.924016663999993</v>
      </c>
      <c r="AR73" s="6">
        <v>1512979.029109041</v>
      </c>
      <c r="AS73" s="6">
        <v>373513.07734429504</v>
      </c>
      <c r="AT73" s="6">
        <v>0</v>
      </c>
      <c r="AU73" s="6">
        <v>0</v>
      </c>
      <c r="AV73" s="6">
        <v>0</v>
      </c>
      <c r="AW73" s="6">
        <v>132.55000000000001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0.69450000000000001</v>
      </c>
      <c r="BD73" s="6">
        <v>0</v>
      </c>
      <c r="BE73" s="6">
        <v>1483.452</v>
      </c>
      <c r="BF73" s="6">
        <v>0</v>
      </c>
      <c r="BG73" s="6">
        <v>0</v>
      </c>
      <c r="BH73" s="6">
        <v>0</v>
      </c>
      <c r="BI73" s="6">
        <v>0</v>
      </c>
      <c r="BJ73" s="6">
        <v>308142.26</v>
      </c>
      <c r="BK73" s="6">
        <v>0</v>
      </c>
      <c r="BL73" s="6">
        <v>0</v>
      </c>
      <c r="BM73" s="6">
        <v>18798.883760000001</v>
      </c>
      <c r="BN73" s="6">
        <v>0</v>
      </c>
      <c r="BO73" s="6">
        <v>0</v>
      </c>
      <c r="BP73" s="6">
        <v>0</v>
      </c>
      <c r="BQ73" s="6">
        <v>0</v>
      </c>
      <c r="BR73" s="6">
        <v>11.2509</v>
      </c>
    </row>
    <row r="74" spans="1:70" hidden="1" x14ac:dyDescent="0.25">
      <c r="A74" s="5" t="s">
        <v>890</v>
      </c>
      <c r="B74" s="5" t="s">
        <v>891</v>
      </c>
      <c r="C74" s="5" t="s">
        <v>80</v>
      </c>
      <c r="D74" s="5" t="s">
        <v>12</v>
      </c>
      <c r="E74" s="5" t="s">
        <v>2325</v>
      </c>
      <c r="F74" s="6">
        <v>6225125.2599999998</v>
      </c>
      <c r="G74" s="6">
        <v>1320692.524</v>
      </c>
      <c r="H74" s="6">
        <v>525322.72100000002</v>
      </c>
      <c r="I74" s="6">
        <v>4379110.0149999997</v>
      </c>
      <c r="J74" s="6">
        <v>980861.55200000003</v>
      </c>
      <c r="K74" s="6">
        <v>0</v>
      </c>
      <c r="L74" s="6">
        <v>0</v>
      </c>
      <c r="M74" s="6">
        <v>150200</v>
      </c>
      <c r="N74" s="6">
        <v>0</v>
      </c>
      <c r="O74" s="6">
        <v>0</v>
      </c>
      <c r="P74" s="6">
        <v>126700</v>
      </c>
      <c r="Q74" s="6">
        <v>242454.15900000001</v>
      </c>
      <c r="R74" s="6">
        <v>0</v>
      </c>
      <c r="S74" s="6">
        <v>2.419</v>
      </c>
      <c r="T74" s="6">
        <v>375.72699999999998</v>
      </c>
      <c r="U74" s="6">
        <v>0</v>
      </c>
      <c r="V74" s="6">
        <v>0</v>
      </c>
      <c r="W74" s="6">
        <v>649538.53200000001</v>
      </c>
      <c r="X74" s="6">
        <v>0</v>
      </c>
      <c r="Y74" s="6">
        <v>691.73699999999997</v>
      </c>
      <c r="Z74" s="6">
        <v>0</v>
      </c>
      <c r="AA74" s="6">
        <v>3345.8110000000001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92.784999999999997</v>
      </c>
      <c r="AK74" s="6">
        <v>0</v>
      </c>
      <c r="AL74" s="6">
        <v>0</v>
      </c>
      <c r="AM74" s="6">
        <v>0</v>
      </c>
      <c r="AN74" s="6">
        <v>1004.956</v>
      </c>
      <c r="AO74" s="6">
        <v>2736519.7080000001</v>
      </c>
      <c r="AP74" s="6">
        <v>0</v>
      </c>
      <c r="AQ74" s="6">
        <v>0</v>
      </c>
      <c r="AR74" s="6">
        <v>369764.44099999999</v>
      </c>
      <c r="AS74" s="6">
        <v>291964.31400000001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3843.02</v>
      </c>
      <c r="BF74" s="6">
        <v>0</v>
      </c>
      <c r="BG74" s="6">
        <v>0</v>
      </c>
      <c r="BH74" s="6">
        <v>0</v>
      </c>
      <c r="BI74" s="6">
        <v>0</v>
      </c>
      <c r="BJ74" s="6">
        <v>667070</v>
      </c>
      <c r="BK74" s="6">
        <v>0</v>
      </c>
      <c r="BL74" s="6">
        <v>0</v>
      </c>
      <c r="BM74" s="6">
        <v>403.10899999999998</v>
      </c>
      <c r="BN74" s="6">
        <v>0</v>
      </c>
      <c r="BO74" s="6">
        <v>-449.45</v>
      </c>
      <c r="BP74" s="6">
        <v>0</v>
      </c>
      <c r="BQ74" s="6">
        <v>0</v>
      </c>
      <c r="BR74" s="6">
        <v>0</v>
      </c>
    </row>
    <row r="75" spans="1:70" hidden="1" x14ac:dyDescent="0.25">
      <c r="A75" s="5" t="s">
        <v>892</v>
      </c>
      <c r="B75" s="5" t="s">
        <v>893</v>
      </c>
      <c r="C75" s="5" t="s">
        <v>81</v>
      </c>
      <c r="D75" s="5" t="s">
        <v>15</v>
      </c>
      <c r="E75" s="5" t="s">
        <v>2325</v>
      </c>
      <c r="F75" s="6">
        <v>5747284.1799999997</v>
      </c>
      <c r="G75" s="6">
        <v>1430244.6459999999</v>
      </c>
      <c r="H75" s="6">
        <v>596351.12</v>
      </c>
      <c r="I75" s="6">
        <v>3720688.4139999999</v>
      </c>
      <c r="J75" s="6">
        <v>2231571.2000000002</v>
      </c>
      <c r="K75" s="6">
        <v>0</v>
      </c>
      <c r="L75" s="6">
        <v>0</v>
      </c>
      <c r="M75" s="6">
        <v>14133.547</v>
      </c>
      <c r="N75" s="6">
        <v>0</v>
      </c>
      <c r="O75" s="6">
        <v>0</v>
      </c>
      <c r="P75" s="6">
        <v>11052.807000000001</v>
      </c>
      <c r="Q75" s="6">
        <v>558757.81299999997</v>
      </c>
      <c r="R75" s="6">
        <v>0</v>
      </c>
      <c r="S75" s="6">
        <v>0</v>
      </c>
      <c r="T75" s="6">
        <v>25</v>
      </c>
      <c r="U75" s="6">
        <v>0</v>
      </c>
      <c r="V75" s="6">
        <v>0</v>
      </c>
      <c r="W75" s="6">
        <v>1230000</v>
      </c>
      <c r="X75" s="6">
        <v>0</v>
      </c>
      <c r="Y75" s="6">
        <v>0</v>
      </c>
      <c r="Z75" s="6">
        <v>0</v>
      </c>
      <c r="AA75" s="6">
        <v>11217.6</v>
      </c>
      <c r="AB75" s="6">
        <v>0</v>
      </c>
      <c r="AC75" s="6">
        <v>45.066000000000003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3810.6790000000001</v>
      </c>
      <c r="AN75" s="6">
        <v>8526.2080000000005</v>
      </c>
      <c r="AO75" s="6">
        <v>280000</v>
      </c>
      <c r="AP75" s="6">
        <v>49027.046000000002</v>
      </c>
      <c r="AQ75" s="6">
        <v>0</v>
      </c>
      <c r="AR75" s="6">
        <v>834333.59900000005</v>
      </c>
      <c r="AS75" s="6">
        <v>374783.61499999999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140000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</row>
    <row r="76" spans="1:70" x14ac:dyDescent="0.25">
      <c r="A76" s="5" t="s">
        <v>894</v>
      </c>
      <c r="B76" s="5" t="s">
        <v>895</v>
      </c>
      <c r="C76" s="5" t="s">
        <v>83</v>
      </c>
      <c r="D76" s="5" t="s">
        <v>9</v>
      </c>
      <c r="E76" s="5" t="s">
        <v>2324</v>
      </c>
      <c r="F76" s="6">
        <v>5518404.9680500003</v>
      </c>
      <c r="G76" s="6">
        <v>5231467.1760499999</v>
      </c>
      <c r="H76" s="6">
        <v>286937.79200000002</v>
      </c>
      <c r="I76" s="6">
        <v>0</v>
      </c>
      <c r="J76" s="6">
        <v>0</v>
      </c>
      <c r="K76" s="6">
        <v>2097136.206</v>
      </c>
      <c r="L76" s="6">
        <v>0</v>
      </c>
      <c r="M76" s="6">
        <v>135986.13200000001</v>
      </c>
      <c r="N76" s="6">
        <v>0</v>
      </c>
      <c r="O76" s="6">
        <v>0</v>
      </c>
      <c r="P76" s="6">
        <v>112261.52099999999</v>
      </c>
      <c r="Q76" s="6">
        <v>29121.96</v>
      </c>
      <c r="R76" s="6">
        <v>0</v>
      </c>
      <c r="S76" s="6">
        <v>147.82499999999999</v>
      </c>
      <c r="T76" s="6">
        <v>1399.828</v>
      </c>
      <c r="U76" s="6">
        <v>0</v>
      </c>
      <c r="V76" s="6">
        <v>0</v>
      </c>
      <c r="W76" s="6">
        <v>1616408.5260000001</v>
      </c>
      <c r="X76" s="6">
        <v>0</v>
      </c>
      <c r="Y76" s="6">
        <v>0</v>
      </c>
      <c r="Z76" s="6">
        <v>0</v>
      </c>
      <c r="AA76" s="6">
        <v>857.69204999999999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1517064.7520000001</v>
      </c>
      <c r="AI76" s="6">
        <v>0</v>
      </c>
      <c r="AJ76" s="6">
        <v>0</v>
      </c>
      <c r="AK76" s="6">
        <v>0</v>
      </c>
      <c r="AL76" s="6">
        <v>0</v>
      </c>
      <c r="AM76" s="6">
        <v>1658.4159999999999</v>
      </c>
      <c r="AN76" s="6">
        <v>6361.86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</row>
    <row r="77" spans="1:70" hidden="1" x14ac:dyDescent="0.25">
      <c r="A77" s="5" t="s">
        <v>896</v>
      </c>
      <c r="B77" s="5" t="s">
        <v>897</v>
      </c>
      <c r="C77" s="5" t="s">
        <v>84</v>
      </c>
      <c r="D77" s="5" t="s">
        <v>85</v>
      </c>
      <c r="E77" s="5" t="s">
        <v>2329</v>
      </c>
      <c r="F77" s="6">
        <v>5493252.2948999964</v>
      </c>
      <c r="G77" s="6">
        <v>5041226.2770928722</v>
      </c>
      <c r="H77" s="6">
        <v>452026.01780712395</v>
      </c>
      <c r="I77" s="6">
        <v>0</v>
      </c>
      <c r="J77" s="6">
        <v>0</v>
      </c>
      <c r="K77" s="6">
        <v>3342099.2520070891</v>
      </c>
      <c r="L77" s="6">
        <v>0</v>
      </c>
      <c r="M77" s="6">
        <v>87850.46265999999</v>
      </c>
      <c r="N77" s="6">
        <v>0</v>
      </c>
      <c r="O77" s="6">
        <v>0</v>
      </c>
      <c r="P77" s="6">
        <v>70693.254819999987</v>
      </c>
      <c r="Q77" s="6">
        <v>192370.24900000001</v>
      </c>
      <c r="R77" s="6">
        <v>0</v>
      </c>
      <c r="S77" s="6">
        <v>17124.003322234003</v>
      </c>
      <c r="T77" s="6">
        <v>4059.9913099999999</v>
      </c>
      <c r="U77" s="6">
        <v>0</v>
      </c>
      <c r="V77" s="6">
        <v>0</v>
      </c>
      <c r="W77" s="6">
        <v>1405099.1240000001</v>
      </c>
      <c r="X77" s="6">
        <v>219948</v>
      </c>
      <c r="Y77" s="6">
        <v>28140.83</v>
      </c>
      <c r="Z77" s="6">
        <v>0</v>
      </c>
      <c r="AA77" s="6">
        <v>9600.7960000000003</v>
      </c>
      <c r="AB77" s="6">
        <v>0</v>
      </c>
      <c r="AC77" s="6">
        <v>0</v>
      </c>
      <c r="AD77" s="6">
        <v>0</v>
      </c>
      <c r="AE77" s="6">
        <v>0</v>
      </c>
      <c r="AF77" s="6">
        <v>536.54999999999995</v>
      </c>
      <c r="AG77" s="6">
        <v>0</v>
      </c>
      <c r="AH77" s="6">
        <v>13794.162525787</v>
      </c>
      <c r="AI77" s="6">
        <v>0</v>
      </c>
      <c r="AJ77" s="6">
        <v>79.466740000000001</v>
      </c>
      <c r="AK77" s="6">
        <v>0</v>
      </c>
      <c r="AL77" s="6">
        <v>0</v>
      </c>
      <c r="AM77" s="6">
        <v>84.100711440000012</v>
      </c>
      <c r="AN77" s="6">
        <v>79710.517733449989</v>
      </c>
      <c r="AO77" s="6">
        <v>0</v>
      </c>
      <c r="AP77" s="6">
        <v>-12.175829999999999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78.685000000000002</v>
      </c>
      <c r="AY77" s="6">
        <v>0</v>
      </c>
      <c r="AZ77" s="6">
        <v>-0.14399999999999999</v>
      </c>
      <c r="BA77" s="6">
        <v>0</v>
      </c>
      <c r="BB77" s="6">
        <v>0</v>
      </c>
      <c r="BC77" s="6">
        <v>82.189250000000001</v>
      </c>
      <c r="BD77" s="6">
        <v>0</v>
      </c>
      <c r="BE77" s="6">
        <v>0</v>
      </c>
      <c r="BF77" s="6">
        <v>0</v>
      </c>
      <c r="BG77" s="6">
        <v>0</v>
      </c>
      <c r="BH77" s="6">
        <v>6636.1895999999997</v>
      </c>
      <c r="BI77" s="6">
        <v>0</v>
      </c>
      <c r="BJ77" s="6">
        <v>0</v>
      </c>
      <c r="BK77" s="6">
        <v>0</v>
      </c>
      <c r="BL77" s="6">
        <v>0</v>
      </c>
      <c r="BM77" s="6">
        <v>14420.043</v>
      </c>
      <c r="BN77" s="6">
        <v>437.26499999999999</v>
      </c>
      <c r="BO77" s="6">
        <v>13.255000000000001</v>
      </c>
      <c r="BP77" s="6">
        <v>0</v>
      </c>
      <c r="BQ77" s="6">
        <v>0</v>
      </c>
      <c r="BR77" s="6">
        <v>354.83404999999993</v>
      </c>
    </row>
    <row r="78" spans="1:70" hidden="1" x14ac:dyDescent="0.25">
      <c r="A78" s="5" t="s">
        <v>898</v>
      </c>
      <c r="B78" s="5" t="s">
        <v>899</v>
      </c>
      <c r="C78" s="5" t="s">
        <v>86</v>
      </c>
      <c r="D78" s="5" t="s">
        <v>19</v>
      </c>
      <c r="E78" s="5" t="s">
        <v>2326</v>
      </c>
      <c r="F78" s="6">
        <v>5401095.991799999</v>
      </c>
      <c r="G78" s="6">
        <v>4846229.781167049</v>
      </c>
      <c r="H78" s="6">
        <v>554866.21063294902</v>
      </c>
      <c r="I78" s="6">
        <v>0</v>
      </c>
      <c r="J78" s="6">
        <v>0</v>
      </c>
      <c r="K78" s="6">
        <v>2212622.5530670509</v>
      </c>
      <c r="L78" s="6">
        <v>0</v>
      </c>
      <c r="M78" s="6">
        <v>210415.47260000004</v>
      </c>
      <c r="N78" s="6">
        <v>0</v>
      </c>
      <c r="O78" s="6">
        <v>0</v>
      </c>
      <c r="P78" s="6">
        <v>186905.136</v>
      </c>
      <c r="Q78" s="6">
        <v>148942.24799999999</v>
      </c>
      <c r="R78" s="6">
        <v>0</v>
      </c>
      <c r="S78" s="6">
        <v>28.462</v>
      </c>
      <c r="T78" s="6">
        <v>2602.6810729489998</v>
      </c>
      <c r="U78" s="6">
        <v>0</v>
      </c>
      <c r="V78" s="6">
        <v>0</v>
      </c>
      <c r="W78" s="6">
        <v>94000</v>
      </c>
      <c r="X78" s="6">
        <v>0</v>
      </c>
      <c r="Y78" s="6">
        <v>494</v>
      </c>
      <c r="Z78" s="6">
        <v>0</v>
      </c>
      <c r="AA78" s="6">
        <v>604.71299999999997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2533366.2230000002</v>
      </c>
      <c r="AI78" s="6">
        <v>0</v>
      </c>
      <c r="AJ78" s="6">
        <v>19.8825</v>
      </c>
      <c r="AK78" s="6">
        <v>0</v>
      </c>
      <c r="AL78" s="6">
        <v>0</v>
      </c>
      <c r="AM78" s="6">
        <v>1682.2421200000001</v>
      </c>
      <c r="AN78" s="6">
        <v>2186.5468599999999</v>
      </c>
      <c r="AO78" s="6">
        <v>0</v>
      </c>
      <c r="AP78" s="6">
        <v>4977.4059999999999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214.62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2.778</v>
      </c>
      <c r="BD78" s="6">
        <v>0</v>
      </c>
      <c r="BE78" s="6">
        <v>1591.1420000000001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100</v>
      </c>
      <c r="BN78" s="6">
        <v>0</v>
      </c>
      <c r="BO78" s="6">
        <v>0</v>
      </c>
      <c r="BP78" s="6">
        <v>0</v>
      </c>
      <c r="BQ78" s="6">
        <v>0</v>
      </c>
      <c r="BR78" s="6">
        <v>45.003600000000006</v>
      </c>
    </row>
    <row r="79" spans="1:70" hidden="1" x14ac:dyDescent="0.25">
      <c r="A79" s="5" t="s">
        <v>900</v>
      </c>
      <c r="B79" s="5" t="s">
        <v>901</v>
      </c>
      <c r="C79" s="5" t="s">
        <v>87</v>
      </c>
      <c r="D79" s="5" t="s">
        <v>15</v>
      </c>
      <c r="E79" s="5" t="s">
        <v>2325</v>
      </c>
      <c r="F79" s="6">
        <v>5017735.2718899995</v>
      </c>
      <c r="G79" s="6">
        <v>1307203.09794</v>
      </c>
      <c r="H79" s="6">
        <v>413765.24913000001</v>
      </c>
      <c r="I79" s="6">
        <v>3296766.9248200003</v>
      </c>
      <c r="J79" s="6">
        <v>1244149.848888933</v>
      </c>
      <c r="K79" s="6">
        <v>0</v>
      </c>
      <c r="L79" s="6">
        <v>0</v>
      </c>
      <c r="M79" s="6">
        <v>125326.49</v>
      </c>
      <c r="N79" s="6">
        <v>0</v>
      </c>
      <c r="O79" s="6">
        <v>0</v>
      </c>
      <c r="P79" s="6">
        <v>106817.406</v>
      </c>
      <c r="Q79" s="6">
        <v>140609.32712999999</v>
      </c>
      <c r="R79" s="6">
        <v>0</v>
      </c>
      <c r="S79" s="6">
        <v>4.0540000000000003</v>
      </c>
      <c r="T79" s="6">
        <v>564.30600000000004</v>
      </c>
      <c r="U79" s="6">
        <v>0</v>
      </c>
      <c r="V79" s="6">
        <v>0</v>
      </c>
      <c r="W79" s="6">
        <v>361681.62554000004</v>
      </c>
      <c r="X79" s="6">
        <v>0</v>
      </c>
      <c r="Y79" s="6">
        <v>5344.1379999999999</v>
      </c>
      <c r="Z79" s="6">
        <v>0</v>
      </c>
      <c r="AA79" s="6">
        <v>476.44900000000001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13.255000000000001</v>
      </c>
      <c r="AK79" s="6">
        <v>0</v>
      </c>
      <c r="AL79" s="6">
        <v>0</v>
      </c>
      <c r="AM79" s="6">
        <v>1031.585</v>
      </c>
      <c r="AN79" s="6">
        <v>39164.366999999998</v>
      </c>
      <c r="AO79" s="6">
        <v>130408.74131999999</v>
      </c>
      <c r="AP79" s="6">
        <v>99208.385680000007</v>
      </c>
      <c r="AQ79" s="6">
        <v>-94.275999999999996</v>
      </c>
      <c r="AR79" s="6">
        <v>726272.42613106698</v>
      </c>
      <c r="AS79" s="6">
        <v>1196030.1844800001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247.714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839653.45131999988</v>
      </c>
      <c r="BK79" s="6">
        <v>0</v>
      </c>
      <c r="BL79" s="6">
        <v>0</v>
      </c>
      <c r="BM79" s="6">
        <v>620</v>
      </c>
      <c r="BN79" s="6">
        <v>0</v>
      </c>
      <c r="BO79" s="6">
        <v>0</v>
      </c>
      <c r="BP79" s="6">
        <v>0</v>
      </c>
      <c r="BQ79" s="6">
        <v>0</v>
      </c>
      <c r="BR79" s="6">
        <v>205.79339999999999</v>
      </c>
    </row>
    <row r="80" spans="1:70" x14ac:dyDescent="0.25">
      <c r="A80" s="5" t="s">
        <v>902</v>
      </c>
      <c r="B80" s="5" t="s">
        <v>903</v>
      </c>
      <c r="C80" s="5" t="s">
        <v>88</v>
      </c>
      <c r="D80" s="5" t="s">
        <v>12</v>
      </c>
      <c r="E80" s="5" t="s">
        <v>2324</v>
      </c>
      <c r="F80" s="6">
        <v>5000042.2877506958</v>
      </c>
      <c r="G80" s="6">
        <v>3758087.266110701</v>
      </c>
      <c r="H80" s="6">
        <v>1241955.0216399999</v>
      </c>
      <c r="I80" s="6">
        <v>0</v>
      </c>
      <c r="J80" s="6">
        <v>0</v>
      </c>
      <c r="K80" s="6">
        <v>6784841.3976099994</v>
      </c>
      <c r="L80" s="6">
        <v>0</v>
      </c>
      <c r="M80" s="6">
        <v>335715.08752000006</v>
      </c>
      <c r="N80" s="6">
        <v>0</v>
      </c>
      <c r="O80" s="6">
        <v>0</v>
      </c>
      <c r="P80" s="6">
        <v>268352.35362000001</v>
      </c>
      <c r="Q80" s="6">
        <v>287278.06998000003</v>
      </c>
      <c r="R80" s="6">
        <v>0</v>
      </c>
      <c r="S80" s="6">
        <v>339.89652000000001</v>
      </c>
      <c r="T80" s="6">
        <v>2084.8960000000002</v>
      </c>
      <c r="U80" s="6">
        <v>0</v>
      </c>
      <c r="V80" s="6">
        <v>0</v>
      </c>
      <c r="W80" s="6">
        <v>-7081516.4979999987</v>
      </c>
      <c r="X80" s="6">
        <v>333760.946</v>
      </c>
      <c r="Y80" s="6">
        <v>255861.58768</v>
      </c>
      <c r="Z80" s="6">
        <v>0</v>
      </c>
      <c r="AA80" s="6">
        <v>1310278.2720000001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2047247.59</v>
      </c>
      <c r="AI80" s="6">
        <v>0</v>
      </c>
      <c r="AJ80" s="6">
        <v>0</v>
      </c>
      <c r="AK80" s="6">
        <v>0</v>
      </c>
      <c r="AL80" s="6">
        <v>0</v>
      </c>
      <c r="AM80" s="6">
        <v>1503.0930000000001</v>
      </c>
      <c r="AN80" s="6">
        <v>346618.41800000001</v>
      </c>
      <c r="AO80" s="6">
        <v>0</v>
      </c>
      <c r="AP80" s="6">
        <v>96770.313229999985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55.56</v>
      </c>
      <c r="AX80" s="6">
        <v>0</v>
      </c>
      <c r="AY80" s="6">
        <v>1177.2719999999999</v>
      </c>
      <c r="AZ80" s="6">
        <v>0</v>
      </c>
      <c r="BA80" s="6">
        <v>0</v>
      </c>
      <c r="BB80" s="6">
        <v>0</v>
      </c>
      <c r="BC80" s="6">
        <v>4.0739999999999998</v>
      </c>
      <c r="BD80" s="6">
        <v>0</v>
      </c>
      <c r="BE80" s="6">
        <v>0</v>
      </c>
      <c r="BF80" s="6">
        <v>0</v>
      </c>
      <c r="BG80" s="6">
        <v>0</v>
      </c>
      <c r="BH80" s="6">
        <v>7016.3163648000018</v>
      </c>
      <c r="BI80" s="6">
        <v>0</v>
      </c>
      <c r="BJ80" s="6">
        <v>0</v>
      </c>
      <c r="BK80" s="6">
        <v>0</v>
      </c>
      <c r="BL80" s="6">
        <v>0</v>
      </c>
      <c r="BM80" s="6">
        <v>2455.3209999999999</v>
      </c>
      <c r="BN80" s="6">
        <v>128.78122590000001</v>
      </c>
      <c r="BO80" s="6">
        <v>0</v>
      </c>
      <c r="BP80" s="6">
        <v>0</v>
      </c>
      <c r="BQ80" s="6">
        <v>0</v>
      </c>
      <c r="BR80" s="6">
        <v>65.966999999999999</v>
      </c>
    </row>
    <row r="81" spans="1:70" hidden="1" x14ac:dyDescent="0.25">
      <c r="A81" s="5" t="s">
        <v>904</v>
      </c>
      <c r="B81" s="5" t="s">
        <v>905</v>
      </c>
      <c r="C81" s="5" t="s">
        <v>89</v>
      </c>
      <c r="D81" s="5" t="s">
        <v>7</v>
      </c>
      <c r="E81" s="5" t="s">
        <v>2325</v>
      </c>
      <c r="F81" s="6">
        <v>4939091.1645</v>
      </c>
      <c r="G81" s="6">
        <v>1204177.105</v>
      </c>
      <c r="H81" s="6">
        <v>240197.124408217</v>
      </c>
      <c r="I81" s="6">
        <v>3494716.9350917828</v>
      </c>
      <c r="J81" s="6">
        <v>922820.12809178303</v>
      </c>
      <c r="K81" s="6">
        <v>0</v>
      </c>
      <c r="L81" s="6">
        <v>0</v>
      </c>
      <c r="M81" s="6">
        <v>82797.714720000004</v>
      </c>
      <c r="N81" s="6">
        <v>0</v>
      </c>
      <c r="O81" s="6">
        <v>0</v>
      </c>
      <c r="P81" s="6">
        <v>67187.589779999995</v>
      </c>
      <c r="Q81" s="6">
        <v>75325.546000000002</v>
      </c>
      <c r="R81" s="6">
        <v>0</v>
      </c>
      <c r="S81" s="6">
        <v>0</v>
      </c>
      <c r="T81" s="6">
        <v>370.59100000000001</v>
      </c>
      <c r="U81" s="6">
        <v>0</v>
      </c>
      <c r="V81" s="6">
        <v>0</v>
      </c>
      <c r="W81" s="6">
        <v>-155527.769</v>
      </c>
      <c r="X81" s="6">
        <v>0</v>
      </c>
      <c r="Y81" s="6">
        <v>0</v>
      </c>
      <c r="Z81" s="6">
        <v>48013.775000000001</v>
      </c>
      <c r="AA81" s="6">
        <v>289.43900000000002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106.04</v>
      </c>
      <c r="AK81" s="6">
        <v>0</v>
      </c>
      <c r="AL81" s="6">
        <v>0</v>
      </c>
      <c r="AM81" s="6">
        <v>825.82299999999998</v>
      </c>
      <c r="AN81" s="6">
        <v>11651.187</v>
      </c>
      <c r="AO81" s="6">
        <v>968188.55299999996</v>
      </c>
      <c r="AP81" s="6">
        <v>319395.62</v>
      </c>
      <c r="AQ81" s="6">
        <v>0</v>
      </c>
      <c r="AR81" s="6">
        <v>599457.69900000002</v>
      </c>
      <c r="AS81" s="6">
        <v>1004250.5550000001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1955.33</v>
      </c>
      <c r="BF81" s="6">
        <v>0</v>
      </c>
      <c r="BG81" s="6">
        <v>0</v>
      </c>
      <c r="BH81" s="6">
        <v>0</v>
      </c>
      <c r="BI81" s="6">
        <v>0</v>
      </c>
      <c r="BJ81" s="6">
        <v>991200</v>
      </c>
      <c r="BK81" s="6">
        <v>0</v>
      </c>
      <c r="BL81" s="6">
        <v>0</v>
      </c>
      <c r="BM81" s="6">
        <v>700</v>
      </c>
      <c r="BN81" s="6">
        <v>0</v>
      </c>
      <c r="BO81" s="6">
        <v>0</v>
      </c>
      <c r="BP81" s="6">
        <v>2.9082170000001499E-3</v>
      </c>
      <c r="BQ81" s="6">
        <v>0</v>
      </c>
      <c r="BR81" s="6">
        <v>0</v>
      </c>
    </row>
    <row r="82" spans="1:70" x14ac:dyDescent="0.25">
      <c r="A82" s="5" t="s">
        <v>906</v>
      </c>
      <c r="B82" s="5" t="s">
        <v>907</v>
      </c>
      <c r="C82" s="5" t="s">
        <v>90</v>
      </c>
      <c r="D82" s="5" t="s">
        <v>30</v>
      </c>
      <c r="E82" s="5" t="s">
        <v>2324</v>
      </c>
      <c r="F82" s="6">
        <v>4827706.20151</v>
      </c>
      <c r="G82" s="6">
        <v>3472127.2000400005</v>
      </c>
      <c r="H82" s="6">
        <v>1355579.00147</v>
      </c>
      <c r="I82" s="6">
        <v>0</v>
      </c>
      <c r="J82" s="6">
        <v>0</v>
      </c>
      <c r="K82" s="6">
        <v>892935.49737</v>
      </c>
      <c r="L82" s="6">
        <v>0</v>
      </c>
      <c r="M82" s="6">
        <v>389930.18503024004</v>
      </c>
      <c r="N82" s="6">
        <v>0</v>
      </c>
      <c r="O82" s="6">
        <v>0</v>
      </c>
      <c r="P82" s="6">
        <v>327333.29379999998</v>
      </c>
      <c r="Q82" s="6">
        <v>184859.84330000001</v>
      </c>
      <c r="R82" s="6">
        <v>313.67660999999998</v>
      </c>
      <c r="S82" s="6">
        <v>-91.213530239999997</v>
      </c>
      <c r="T82" s="6">
        <v>5491.1904199999999</v>
      </c>
      <c r="U82" s="6">
        <v>0</v>
      </c>
      <c r="V82" s="6">
        <v>0</v>
      </c>
      <c r="W82" s="6">
        <v>1230028.9569999999</v>
      </c>
      <c r="X82" s="6">
        <v>0</v>
      </c>
      <c r="Y82" s="6">
        <v>15825.643980000001</v>
      </c>
      <c r="Z82" s="6">
        <v>0</v>
      </c>
      <c r="AA82" s="6">
        <v>43339.004000000001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1262647.524</v>
      </c>
      <c r="AI82" s="6">
        <v>0</v>
      </c>
      <c r="AJ82" s="6">
        <v>470.65933999999999</v>
      </c>
      <c r="AK82" s="6">
        <v>0</v>
      </c>
      <c r="AL82" s="6">
        <v>0</v>
      </c>
      <c r="AM82" s="6">
        <v>227384.51350999999</v>
      </c>
      <c r="AN82" s="6">
        <v>215151.73411000002</v>
      </c>
      <c r="AO82" s="6">
        <v>0</v>
      </c>
      <c r="AP82" s="6">
        <v>26830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55.56</v>
      </c>
      <c r="AX82" s="6">
        <v>26.902000000000001</v>
      </c>
      <c r="AY82" s="6">
        <v>0</v>
      </c>
      <c r="AZ82" s="6">
        <v>0</v>
      </c>
      <c r="BA82" s="6">
        <v>0</v>
      </c>
      <c r="BB82" s="6">
        <v>0</v>
      </c>
      <c r="BC82" s="6">
        <v>1.4235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23.012349999999998</v>
      </c>
    </row>
    <row r="83" spans="1:70" hidden="1" x14ac:dyDescent="0.25">
      <c r="A83" s="5" t="s">
        <v>908</v>
      </c>
      <c r="B83" s="5" t="s">
        <v>909</v>
      </c>
      <c r="C83" s="5" t="s">
        <v>91</v>
      </c>
      <c r="D83" s="5" t="s">
        <v>40</v>
      </c>
      <c r="E83" s="5" t="s">
        <v>2325</v>
      </c>
      <c r="F83" s="6">
        <v>4657448.0219299998</v>
      </c>
      <c r="G83" s="6">
        <v>1140780.0800400001</v>
      </c>
      <c r="H83" s="6">
        <v>657091.22389762593</v>
      </c>
      <c r="I83" s="6">
        <v>2859576.7179923742</v>
      </c>
      <c r="J83" s="6">
        <v>373776.39812000003</v>
      </c>
      <c r="K83" s="6">
        <v>0</v>
      </c>
      <c r="L83" s="6">
        <v>0</v>
      </c>
      <c r="M83" s="6">
        <v>64979.31441726</v>
      </c>
      <c r="N83" s="6">
        <v>0</v>
      </c>
      <c r="O83" s="6">
        <v>0</v>
      </c>
      <c r="P83" s="6">
        <v>74700.391710365991</v>
      </c>
      <c r="Q83" s="6">
        <v>479890.12710390094</v>
      </c>
      <c r="R83" s="6">
        <v>0</v>
      </c>
      <c r="S83" s="6">
        <v>445.23301000299995</v>
      </c>
      <c r="T83" s="6">
        <v>8622.7397100000017</v>
      </c>
      <c r="U83" s="6">
        <v>0</v>
      </c>
      <c r="V83" s="6">
        <v>0</v>
      </c>
      <c r="W83" s="6">
        <v>-333356.10499999998</v>
      </c>
      <c r="X83" s="6">
        <v>0</v>
      </c>
      <c r="Y83" s="6">
        <v>750</v>
      </c>
      <c r="Z83" s="6">
        <v>0</v>
      </c>
      <c r="AA83" s="6">
        <v>17469.205999999998</v>
      </c>
      <c r="AB83" s="6">
        <v>0</v>
      </c>
      <c r="AC83" s="6">
        <v>984.96298000000002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39.8825</v>
      </c>
      <c r="AK83" s="6">
        <v>0</v>
      </c>
      <c r="AL83" s="6">
        <v>0</v>
      </c>
      <c r="AM83" s="6">
        <v>547.43646999999999</v>
      </c>
      <c r="AN83" s="6">
        <v>24053.896836096003</v>
      </c>
      <c r="AO83" s="6">
        <v>0</v>
      </c>
      <c r="AP83" s="6">
        <v>-113.36525999999999</v>
      </c>
      <c r="AQ83" s="6">
        <v>-384.74629999999979</v>
      </c>
      <c r="AR83" s="6">
        <v>795823.20038000005</v>
      </c>
      <c r="AS83" s="6">
        <v>1690361.8657923741</v>
      </c>
      <c r="AT83" s="6">
        <v>0</v>
      </c>
      <c r="AU83" s="6">
        <v>0</v>
      </c>
      <c r="AV83" s="6">
        <v>0</v>
      </c>
      <c r="AW83" s="6">
        <v>55.56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4.8319999999999999</v>
      </c>
      <c r="BD83" s="6">
        <v>0</v>
      </c>
      <c r="BE83" s="6">
        <v>0</v>
      </c>
      <c r="BF83" s="6">
        <v>0</v>
      </c>
      <c r="BG83" s="6">
        <v>26.999659999999999</v>
      </c>
      <c r="BH83" s="6">
        <v>0</v>
      </c>
      <c r="BI83" s="6">
        <v>0</v>
      </c>
      <c r="BJ83" s="6">
        <v>1455300</v>
      </c>
      <c r="BK83" s="6">
        <v>0</v>
      </c>
      <c r="BL83" s="6">
        <v>0</v>
      </c>
      <c r="BM83" s="6">
        <v>600</v>
      </c>
      <c r="BN83" s="6">
        <v>0</v>
      </c>
      <c r="BO83" s="6">
        <v>0</v>
      </c>
      <c r="BP83" s="6">
        <v>0</v>
      </c>
      <c r="BQ83" s="6">
        <v>0</v>
      </c>
      <c r="BR83" s="6">
        <v>90.461799999999982</v>
      </c>
    </row>
    <row r="84" spans="1:70" hidden="1" x14ac:dyDescent="0.25">
      <c r="A84" s="5" t="s">
        <v>910</v>
      </c>
      <c r="B84" s="5" t="s">
        <v>911</v>
      </c>
      <c r="C84" s="5" t="s">
        <v>92</v>
      </c>
      <c r="D84" s="5" t="s">
        <v>40</v>
      </c>
      <c r="E84" s="5" t="s">
        <v>2326</v>
      </c>
      <c r="F84" s="6">
        <v>4416228.2552899998</v>
      </c>
      <c r="G84" s="6">
        <v>4096140.9840068151</v>
      </c>
      <c r="H84" s="6">
        <v>320087.27128318493</v>
      </c>
      <c r="I84" s="6">
        <v>0</v>
      </c>
      <c r="J84" s="6">
        <v>0</v>
      </c>
      <c r="K84" s="6">
        <v>1740694.4639699999</v>
      </c>
      <c r="L84" s="6">
        <v>0</v>
      </c>
      <c r="M84" s="6">
        <v>126999.48723999999</v>
      </c>
      <c r="N84" s="6">
        <v>0</v>
      </c>
      <c r="O84" s="6">
        <v>0</v>
      </c>
      <c r="P84" s="6">
        <v>89267.548708946997</v>
      </c>
      <c r="Q84" s="6">
        <v>156865.65515000001</v>
      </c>
      <c r="R84" s="6">
        <v>0</v>
      </c>
      <c r="S84" s="6">
        <v>16.625001052999998</v>
      </c>
      <c r="T84" s="6">
        <v>2092.2751831850001</v>
      </c>
      <c r="U84" s="6">
        <v>0</v>
      </c>
      <c r="V84" s="6">
        <v>0</v>
      </c>
      <c r="W84" s="6">
        <v>292021.40700000001</v>
      </c>
      <c r="X84" s="6">
        <v>0</v>
      </c>
      <c r="Y84" s="6">
        <v>0</v>
      </c>
      <c r="Z84" s="6">
        <v>0</v>
      </c>
      <c r="AA84" s="6">
        <v>343.935</v>
      </c>
      <c r="AB84" s="6">
        <v>0</v>
      </c>
      <c r="AC84" s="6">
        <v>0</v>
      </c>
      <c r="AD84" s="6">
        <v>0</v>
      </c>
      <c r="AE84" s="6">
        <v>0</v>
      </c>
      <c r="AF84" s="6">
        <v>1276.479296815</v>
      </c>
      <c r="AG84" s="6">
        <v>0</v>
      </c>
      <c r="AH84" s="6">
        <v>2061764.93374</v>
      </c>
      <c r="AI84" s="6">
        <v>0</v>
      </c>
      <c r="AJ84" s="6">
        <v>39.765000000000001</v>
      </c>
      <c r="AK84" s="6">
        <v>0</v>
      </c>
      <c r="AL84" s="6">
        <v>0</v>
      </c>
      <c r="AM84" s="6">
        <v>1833.24</v>
      </c>
      <c r="AN84" s="6">
        <v>-57097.529000000002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108.58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</row>
    <row r="85" spans="1:70" x14ac:dyDescent="0.25">
      <c r="A85" s="5" t="s">
        <v>912</v>
      </c>
      <c r="B85" s="5" t="s">
        <v>913</v>
      </c>
      <c r="C85" s="5" t="s">
        <v>93</v>
      </c>
      <c r="D85" s="5" t="s">
        <v>12</v>
      </c>
      <c r="E85" s="5" t="s">
        <v>2324</v>
      </c>
      <c r="F85" s="6">
        <v>4101657.86711</v>
      </c>
      <c r="G85" s="6">
        <v>3606002.4345</v>
      </c>
      <c r="H85" s="6">
        <v>495655.43260999996</v>
      </c>
      <c r="I85" s="6">
        <v>0</v>
      </c>
      <c r="J85" s="6">
        <v>0</v>
      </c>
      <c r="K85" s="6">
        <v>652166.01699999999</v>
      </c>
      <c r="L85" s="6">
        <v>0</v>
      </c>
      <c r="M85" s="6">
        <v>181125.23425000004</v>
      </c>
      <c r="N85" s="6">
        <v>0</v>
      </c>
      <c r="O85" s="6">
        <v>0</v>
      </c>
      <c r="P85" s="6">
        <v>143369.40336</v>
      </c>
      <c r="Q85" s="6">
        <v>148268.144</v>
      </c>
      <c r="R85" s="6">
        <v>0</v>
      </c>
      <c r="S85" s="6">
        <v>34.299999999999997</v>
      </c>
      <c r="T85" s="6">
        <v>2126.2310000000002</v>
      </c>
      <c r="U85" s="6">
        <v>0</v>
      </c>
      <c r="V85" s="6">
        <v>0</v>
      </c>
      <c r="W85" s="6">
        <v>1068265.3430000001</v>
      </c>
      <c r="X85" s="6">
        <v>15010</v>
      </c>
      <c r="Y85" s="6">
        <v>23308.006000000001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1846561.041</v>
      </c>
      <c r="AI85" s="6">
        <v>0</v>
      </c>
      <c r="AJ85" s="6">
        <v>185.57</v>
      </c>
      <c r="AK85" s="6">
        <v>0</v>
      </c>
      <c r="AL85" s="6">
        <v>0</v>
      </c>
      <c r="AM85" s="6">
        <v>930.85599999999999</v>
      </c>
      <c r="AN85" s="6">
        <v>19344.031999999999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427.81200000000001</v>
      </c>
      <c r="BF85" s="6">
        <v>0</v>
      </c>
      <c r="BG85" s="6">
        <v>0</v>
      </c>
      <c r="BH85" s="6">
        <v>435.13200000000001</v>
      </c>
      <c r="BI85" s="6">
        <v>0</v>
      </c>
      <c r="BJ85" s="6">
        <v>0</v>
      </c>
      <c r="BK85" s="6">
        <v>0</v>
      </c>
      <c r="BL85" s="6">
        <v>0</v>
      </c>
      <c r="BM85" s="6">
        <v>70</v>
      </c>
      <c r="BN85" s="6">
        <v>0</v>
      </c>
      <c r="BO85" s="6">
        <v>0</v>
      </c>
      <c r="BP85" s="6">
        <v>0</v>
      </c>
      <c r="BQ85" s="6">
        <v>0</v>
      </c>
      <c r="BR85" s="6">
        <v>1.3254999999999999</v>
      </c>
    </row>
    <row r="86" spans="1:70" hidden="1" x14ac:dyDescent="0.25">
      <c r="A86" s="5" t="s">
        <v>914</v>
      </c>
      <c r="B86" s="5" t="s">
        <v>915</v>
      </c>
      <c r="C86" s="5" t="s">
        <v>94</v>
      </c>
      <c r="D86" s="5" t="s">
        <v>40</v>
      </c>
      <c r="E86" s="5" t="s">
        <v>2326</v>
      </c>
      <c r="F86" s="6">
        <v>4028343.1342399991</v>
      </c>
      <c r="G86" s="6">
        <v>3627284.84394</v>
      </c>
      <c r="H86" s="6">
        <v>401058.29029999994</v>
      </c>
      <c r="I86" s="6">
        <v>0</v>
      </c>
      <c r="J86" s="6">
        <v>0</v>
      </c>
      <c r="K86" s="6">
        <v>2323230.7074700003</v>
      </c>
      <c r="L86" s="6">
        <v>0</v>
      </c>
      <c r="M86" s="6">
        <v>159023.79886000001</v>
      </c>
      <c r="N86" s="6">
        <v>0</v>
      </c>
      <c r="O86" s="6">
        <v>0</v>
      </c>
      <c r="P86" s="6">
        <v>108829.34938</v>
      </c>
      <c r="Q86" s="6">
        <v>127449.01359999999</v>
      </c>
      <c r="R86" s="6">
        <v>0</v>
      </c>
      <c r="S86" s="6">
        <v>-1.13602</v>
      </c>
      <c r="T86" s="6">
        <v>1573.5781600000003</v>
      </c>
      <c r="U86" s="6">
        <v>0</v>
      </c>
      <c r="V86" s="6">
        <v>0</v>
      </c>
      <c r="W86" s="6">
        <v>0</v>
      </c>
      <c r="X86" s="6">
        <v>105.11499999999999</v>
      </c>
      <c r="Y86" s="6">
        <v>5664.1490000000003</v>
      </c>
      <c r="Z86" s="6">
        <v>0</v>
      </c>
      <c r="AA86" s="6">
        <v>37.173999999999999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1298081.60491</v>
      </c>
      <c r="AI86" s="6">
        <v>0</v>
      </c>
      <c r="AJ86" s="6">
        <v>39.768250000000002</v>
      </c>
      <c r="AK86" s="6">
        <v>0</v>
      </c>
      <c r="AL86" s="6">
        <v>0</v>
      </c>
      <c r="AM86" s="6">
        <v>1040.5641499999999</v>
      </c>
      <c r="AN86" s="6">
        <v>2763.451</v>
      </c>
      <c r="AO86" s="6">
        <v>0</v>
      </c>
      <c r="AP86" s="6">
        <v>-6.8999999999999997E-4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148.345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4.01</v>
      </c>
      <c r="BD86" s="6">
        <v>0</v>
      </c>
      <c r="BE86" s="6">
        <v>408.25400000000002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60</v>
      </c>
      <c r="BN86" s="6">
        <v>0</v>
      </c>
      <c r="BO86" s="6">
        <v>0</v>
      </c>
      <c r="BP86" s="6">
        <v>0</v>
      </c>
      <c r="BQ86" s="6">
        <v>0</v>
      </c>
      <c r="BR86" s="6">
        <v>66.325999999999993</v>
      </c>
    </row>
    <row r="87" spans="1:70" hidden="1" x14ac:dyDescent="0.25">
      <c r="A87" s="5" t="s">
        <v>916</v>
      </c>
      <c r="B87" s="5" t="s">
        <v>917</v>
      </c>
      <c r="C87" s="5" t="s">
        <v>95</v>
      </c>
      <c r="D87" s="5" t="s">
        <v>15</v>
      </c>
      <c r="E87" s="5" t="s">
        <v>2325</v>
      </c>
      <c r="F87" s="6">
        <v>3981232.7283600005</v>
      </c>
      <c r="G87" s="6">
        <v>880980.76279000007</v>
      </c>
      <c r="H87" s="6">
        <v>476635.73956999992</v>
      </c>
      <c r="I87" s="6">
        <v>2623616.2259999998</v>
      </c>
      <c r="J87" s="6">
        <v>1756767.98</v>
      </c>
      <c r="K87" s="6">
        <v>0</v>
      </c>
      <c r="L87" s="6">
        <v>0</v>
      </c>
      <c r="M87" s="6">
        <v>136581.75340000002</v>
      </c>
      <c r="N87" s="6">
        <v>0</v>
      </c>
      <c r="O87" s="6">
        <v>0</v>
      </c>
      <c r="P87" s="6">
        <v>114064.28477</v>
      </c>
      <c r="Q87" s="6">
        <v>210043.33199999999</v>
      </c>
      <c r="R87" s="6">
        <v>0</v>
      </c>
      <c r="S87" s="6">
        <v>0</v>
      </c>
      <c r="T87" s="6">
        <v>5080.5690000000004</v>
      </c>
      <c r="U87" s="6">
        <v>0</v>
      </c>
      <c r="V87" s="6">
        <v>0</v>
      </c>
      <c r="W87" s="6">
        <v>566802.43799999997</v>
      </c>
      <c r="X87" s="6">
        <v>0</v>
      </c>
      <c r="Y87" s="6">
        <v>262.92218000000003</v>
      </c>
      <c r="Z87" s="6">
        <v>0</v>
      </c>
      <c r="AA87" s="6">
        <v>16286.127709999993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119.295</v>
      </c>
      <c r="AK87" s="6">
        <v>0</v>
      </c>
      <c r="AL87" s="6">
        <v>0</v>
      </c>
      <c r="AM87" s="6">
        <v>1223.3800000000001</v>
      </c>
      <c r="AN87" s="6">
        <v>8584.1389999999992</v>
      </c>
      <c r="AO87" s="6">
        <v>0</v>
      </c>
      <c r="AP87" s="6">
        <v>0</v>
      </c>
      <c r="AQ87" s="6">
        <v>0</v>
      </c>
      <c r="AR87" s="6">
        <v>422682.68599999999</v>
      </c>
      <c r="AS87" s="6">
        <v>444165.56</v>
      </c>
      <c r="AT87" s="6">
        <v>0</v>
      </c>
      <c r="AU87" s="6">
        <v>0</v>
      </c>
      <c r="AV87" s="6">
        <v>0</v>
      </c>
      <c r="AW87" s="6">
        <v>55.56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943.44349999999997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291021</v>
      </c>
      <c r="BK87" s="6">
        <v>5900</v>
      </c>
      <c r="BL87" s="6">
        <v>0</v>
      </c>
      <c r="BM87" s="6">
        <v>500</v>
      </c>
      <c r="BN87" s="6">
        <v>0</v>
      </c>
      <c r="BO87" s="6">
        <v>0</v>
      </c>
      <c r="BP87" s="6">
        <v>0</v>
      </c>
      <c r="BQ87" s="6">
        <v>0</v>
      </c>
      <c r="BR87" s="6">
        <v>88.979900000000001</v>
      </c>
    </row>
    <row r="88" spans="1:70" hidden="1" x14ac:dyDescent="0.25">
      <c r="A88" s="5" t="s">
        <v>918</v>
      </c>
      <c r="B88" s="5" t="s">
        <v>919</v>
      </c>
      <c r="C88" s="5" t="s">
        <v>96</v>
      </c>
      <c r="D88" s="5" t="s">
        <v>9</v>
      </c>
      <c r="E88" s="5" t="s">
        <v>2330</v>
      </c>
      <c r="F88" s="6">
        <v>3862359.6815600004</v>
      </c>
      <c r="G88" s="6">
        <v>2014380.7551399996</v>
      </c>
      <c r="H88" s="6">
        <v>1847978.9264200001</v>
      </c>
      <c r="I88" s="6">
        <v>0</v>
      </c>
      <c r="J88" s="6">
        <v>0</v>
      </c>
      <c r="K88" s="6">
        <v>2958838.5789999999</v>
      </c>
      <c r="L88" s="6">
        <v>0</v>
      </c>
      <c r="M88" s="6">
        <v>835029</v>
      </c>
      <c r="N88" s="6">
        <v>0</v>
      </c>
      <c r="O88" s="6">
        <v>0</v>
      </c>
      <c r="P88" s="6">
        <v>691318</v>
      </c>
      <c r="Q88" s="6">
        <v>167185.5</v>
      </c>
      <c r="R88" s="6">
        <v>0</v>
      </c>
      <c r="S88" s="6">
        <v>86908.1</v>
      </c>
      <c r="T88" s="6">
        <v>7577.8850000000002</v>
      </c>
      <c r="U88" s="6">
        <v>0</v>
      </c>
      <c r="V88" s="6">
        <v>0</v>
      </c>
      <c r="W88" s="6">
        <v>-1939137.4909999999</v>
      </c>
      <c r="X88" s="6">
        <v>390672.99703999999</v>
      </c>
      <c r="Y88" s="6">
        <v>8800.1710000000003</v>
      </c>
      <c r="Z88" s="6">
        <v>13906.616</v>
      </c>
      <c r="AA88" s="6">
        <v>364023.967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14.179</v>
      </c>
      <c r="AH88" s="6">
        <v>205499.22</v>
      </c>
      <c r="AI88" s="6">
        <v>0</v>
      </c>
      <c r="AJ88" s="6">
        <v>620.33399999999995</v>
      </c>
      <c r="AK88" s="6">
        <v>0</v>
      </c>
      <c r="AL88" s="6">
        <v>0</v>
      </c>
      <c r="AM88" s="6">
        <v>12120.3</v>
      </c>
      <c r="AN88" s="6">
        <v>44772.160000000003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1376.895</v>
      </c>
      <c r="AX88" s="6">
        <v>1171.0550000000001</v>
      </c>
      <c r="AY88" s="6">
        <v>0</v>
      </c>
      <c r="AZ88" s="6">
        <v>0</v>
      </c>
      <c r="BA88" s="6">
        <v>0</v>
      </c>
      <c r="BB88" s="6">
        <v>0</v>
      </c>
      <c r="BC88" s="6">
        <v>16.197500000000002</v>
      </c>
      <c r="BD88" s="6">
        <v>0</v>
      </c>
      <c r="BE88" s="6">
        <v>0</v>
      </c>
      <c r="BF88" s="6">
        <v>0</v>
      </c>
      <c r="BG88" s="6">
        <v>0</v>
      </c>
      <c r="BH88" s="6">
        <v>874.53</v>
      </c>
      <c r="BI88" s="6">
        <v>0</v>
      </c>
      <c r="BJ88" s="6">
        <v>0</v>
      </c>
      <c r="BK88" s="6">
        <v>0</v>
      </c>
      <c r="BL88" s="6">
        <v>0</v>
      </c>
      <c r="BM88" s="6">
        <v>8000</v>
      </c>
      <c r="BN88" s="6">
        <v>0</v>
      </c>
      <c r="BO88" s="6">
        <v>0</v>
      </c>
      <c r="BP88" s="6">
        <v>0</v>
      </c>
      <c r="BQ88" s="6">
        <v>0</v>
      </c>
      <c r="BR88" s="6">
        <v>1110.7771</v>
      </c>
    </row>
    <row r="89" spans="1:70" hidden="1" x14ac:dyDescent="0.25">
      <c r="A89" s="5" t="s">
        <v>920</v>
      </c>
      <c r="B89" s="5" t="s">
        <v>921</v>
      </c>
      <c r="C89" s="5" t="s">
        <v>97</v>
      </c>
      <c r="D89" s="5" t="s">
        <v>7</v>
      </c>
      <c r="E89" s="5" t="s">
        <v>2325</v>
      </c>
      <c r="F89" s="6">
        <v>3779579.6670699995</v>
      </c>
      <c r="G89" s="6">
        <v>55753.116999999998</v>
      </c>
      <c r="H89" s="6">
        <v>461605.28519000008</v>
      </c>
      <c r="I89" s="6">
        <v>3262221.2648800001</v>
      </c>
      <c r="J89" s="6">
        <v>323736.68187999999</v>
      </c>
      <c r="K89" s="6">
        <v>0</v>
      </c>
      <c r="L89" s="6">
        <v>0</v>
      </c>
      <c r="M89" s="6">
        <v>132987.26846000002</v>
      </c>
      <c r="N89" s="6">
        <v>0</v>
      </c>
      <c r="O89" s="6">
        <v>0</v>
      </c>
      <c r="P89" s="6">
        <v>112605.99623</v>
      </c>
      <c r="Q89" s="6">
        <v>199349.67</v>
      </c>
      <c r="R89" s="6">
        <v>0</v>
      </c>
      <c r="S89" s="6">
        <v>0</v>
      </c>
      <c r="T89" s="6">
        <v>1000</v>
      </c>
      <c r="U89" s="6">
        <v>0</v>
      </c>
      <c r="V89" s="6">
        <v>0</v>
      </c>
      <c r="W89" s="6">
        <v>-1528190.132</v>
      </c>
      <c r="X89" s="6">
        <v>0</v>
      </c>
      <c r="Y89" s="6">
        <v>42731.506000000001</v>
      </c>
      <c r="Z89" s="6">
        <v>939.53800000000001</v>
      </c>
      <c r="AA89" s="6">
        <v>0</v>
      </c>
      <c r="AB89" s="6">
        <v>0</v>
      </c>
      <c r="AC89" s="6">
        <v>6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768.79</v>
      </c>
      <c r="AK89" s="6">
        <v>0</v>
      </c>
      <c r="AL89" s="6">
        <v>0</v>
      </c>
      <c r="AM89" s="6">
        <v>3000</v>
      </c>
      <c r="AN89" s="6">
        <v>11851.127</v>
      </c>
      <c r="AO89" s="6">
        <v>0</v>
      </c>
      <c r="AP89" s="6">
        <v>0</v>
      </c>
      <c r="AQ89" s="6">
        <v>0</v>
      </c>
      <c r="AR89" s="6">
        <v>1100551.5079999999</v>
      </c>
      <c r="AS89" s="6">
        <v>1837933.075</v>
      </c>
      <c r="AT89" s="6">
        <v>0</v>
      </c>
      <c r="AU89" s="6">
        <v>0</v>
      </c>
      <c r="AV89" s="6">
        <v>0</v>
      </c>
      <c r="AW89" s="6">
        <v>-252.5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0.69450000000000001</v>
      </c>
      <c r="BD89" s="6">
        <v>0</v>
      </c>
      <c r="BE89" s="6">
        <v>1055.6400000000001</v>
      </c>
      <c r="BF89" s="6">
        <v>0</v>
      </c>
      <c r="BG89" s="6">
        <v>0</v>
      </c>
      <c r="BH89" s="6">
        <v>0</v>
      </c>
      <c r="BI89" s="6">
        <v>0</v>
      </c>
      <c r="BJ89" s="6">
        <v>1516449.5</v>
      </c>
      <c r="BK89" s="6">
        <v>0</v>
      </c>
      <c r="BL89" s="6">
        <v>0</v>
      </c>
      <c r="BM89" s="6">
        <v>23048.421999999999</v>
      </c>
      <c r="BN89" s="6">
        <v>0</v>
      </c>
      <c r="BO89" s="6">
        <v>0</v>
      </c>
      <c r="BP89" s="6">
        <v>0</v>
      </c>
      <c r="BQ89" s="6">
        <v>0</v>
      </c>
      <c r="BR89" s="6">
        <v>5.4930000000000003</v>
      </c>
    </row>
    <row r="90" spans="1:70" x14ac:dyDescent="0.25">
      <c r="A90" s="5" t="s">
        <v>922</v>
      </c>
      <c r="B90" s="5" t="s">
        <v>923</v>
      </c>
      <c r="C90" s="5" t="s">
        <v>98</v>
      </c>
      <c r="D90" s="5" t="s">
        <v>21</v>
      </c>
      <c r="E90" s="5" t="s">
        <v>2324</v>
      </c>
      <c r="F90" s="6">
        <v>3631419.1918700016</v>
      </c>
      <c r="G90" s="6">
        <v>2510598.6744321259</v>
      </c>
      <c r="H90" s="6">
        <v>1120820.517437876</v>
      </c>
      <c r="I90" s="6">
        <v>0</v>
      </c>
      <c r="J90" s="6">
        <v>0</v>
      </c>
      <c r="K90" s="6">
        <v>2103524.0042821239</v>
      </c>
      <c r="L90" s="6">
        <v>0</v>
      </c>
      <c r="M90" s="6">
        <v>414336</v>
      </c>
      <c r="N90" s="6">
        <v>0</v>
      </c>
      <c r="O90" s="6">
        <v>0</v>
      </c>
      <c r="P90" s="6">
        <v>332043</v>
      </c>
      <c r="Q90" s="6">
        <v>101300.390717876</v>
      </c>
      <c r="R90" s="6">
        <v>0</v>
      </c>
      <c r="S90" s="6">
        <v>227</v>
      </c>
      <c r="T90" s="6">
        <v>6600</v>
      </c>
      <c r="U90" s="6">
        <v>0</v>
      </c>
      <c r="V90" s="6">
        <v>0</v>
      </c>
      <c r="W90" s="6">
        <v>-288260.12699999998</v>
      </c>
      <c r="X90" s="6">
        <v>0</v>
      </c>
      <c r="Y90" s="6">
        <v>9137.1779999999999</v>
      </c>
      <c r="Z90" s="6">
        <v>1241.7159999999999</v>
      </c>
      <c r="AA90" s="6">
        <v>256473.87700000001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417235</v>
      </c>
      <c r="AI90" s="6">
        <v>0</v>
      </c>
      <c r="AJ90" s="6">
        <v>370.61</v>
      </c>
      <c r="AK90" s="6">
        <v>0</v>
      </c>
      <c r="AL90" s="6">
        <v>0</v>
      </c>
      <c r="AM90" s="6">
        <v>6661.826</v>
      </c>
      <c r="AN90" s="6">
        <v>259395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25.553000000000001</v>
      </c>
      <c r="AY90" s="6">
        <v>0</v>
      </c>
      <c r="AZ90" s="6">
        <v>0</v>
      </c>
      <c r="BA90" s="6">
        <v>0</v>
      </c>
      <c r="BB90" s="6">
        <v>0</v>
      </c>
      <c r="BC90" s="6">
        <v>89.210750000000004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10500</v>
      </c>
      <c r="BN90" s="6">
        <v>0</v>
      </c>
      <c r="BO90" s="6">
        <v>0</v>
      </c>
      <c r="BP90" s="6">
        <v>0</v>
      </c>
      <c r="BQ90" s="6">
        <v>0</v>
      </c>
      <c r="BR90" s="6">
        <v>350.86314999999991</v>
      </c>
    </row>
    <row r="91" spans="1:70" hidden="1" x14ac:dyDescent="0.25">
      <c r="A91" s="5" t="s">
        <v>924</v>
      </c>
      <c r="B91" s="5" t="s">
        <v>925</v>
      </c>
      <c r="C91" s="5" t="s">
        <v>101</v>
      </c>
      <c r="D91" s="5" t="s">
        <v>42</v>
      </c>
      <c r="E91" s="5" t="s">
        <v>2325</v>
      </c>
      <c r="F91" s="6">
        <v>3327514.9899400002</v>
      </c>
      <c r="G91" s="6">
        <v>922458.66015000001</v>
      </c>
      <c r="H91" s="6">
        <v>233137.85862420601</v>
      </c>
      <c r="I91" s="6">
        <v>2171918.4711657939</v>
      </c>
      <c r="J91" s="6">
        <v>542122.4943299999</v>
      </c>
      <c r="K91" s="6">
        <v>0</v>
      </c>
      <c r="L91" s="6">
        <v>0</v>
      </c>
      <c r="M91" s="6">
        <v>71438.516810000001</v>
      </c>
      <c r="N91" s="6">
        <v>0</v>
      </c>
      <c r="O91" s="6">
        <v>0</v>
      </c>
      <c r="P91" s="6">
        <v>58553.281999999999</v>
      </c>
      <c r="Q91" s="6">
        <v>83872.289724205999</v>
      </c>
      <c r="R91" s="6">
        <v>0</v>
      </c>
      <c r="S91" s="6">
        <v>0</v>
      </c>
      <c r="T91" s="6">
        <v>646.50300000000004</v>
      </c>
      <c r="U91" s="6">
        <v>0</v>
      </c>
      <c r="V91" s="6">
        <v>0</v>
      </c>
      <c r="W91" s="6">
        <v>-161791.67000000001</v>
      </c>
      <c r="X91" s="6">
        <v>0</v>
      </c>
      <c r="Y91" s="6">
        <v>0</v>
      </c>
      <c r="Z91" s="6">
        <v>6995.9869600000002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-3.5543599999999995</v>
      </c>
      <c r="AI91" s="6">
        <v>0</v>
      </c>
      <c r="AJ91" s="6">
        <v>0</v>
      </c>
      <c r="AK91" s="6">
        <v>0</v>
      </c>
      <c r="AL91" s="6">
        <v>0</v>
      </c>
      <c r="AM91" s="6">
        <v>11588.582789999999</v>
      </c>
      <c r="AN91" s="6">
        <v>7038.0215499999995</v>
      </c>
      <c r="AO91" s="6">
        <v>0</v>
      </c>
      <c r="AP91" s="6">
        <v>0</v>
      </c>
      <c r="AQ91" s="6">
        <v>0</v>
      </c>
      <c r="AR91" s="6">
        <v>609286.60223579407</v>
      </c>
      <c r="AS91" s="6">
        <v>1020509.3746</v>
      </c>
      <c r="AT91" s="6">
        <v>0</v>
      </c>
      <c r="AU91" s="6">
        <v>0</v>
      </c>
      <c r="AV91" s="6">
        <v>0</v>
      </c>
      <c r="AW91" s="6">
        <v>0</v>
      </c>
      <c r="AX91" s="6">
        <v>597.16099999999994</v>
      </c>
      <c r="AY91" s="6">
        <v>0</v>
      </c>
      <c r="AZ91" s="6">
        <v>0</v>
      </c>
      <c r="BA91" s="6">
        <v>0</v>
      </c>
      <c r="BB91" s="6">
        <v>0</v>
      </c>
      <c r="BC91" s="6">
        <v>0.66274999999999995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1059000</v>
      </c>
      <c r="BK91" s="6">
        <v>0</v>
      </c>
      <c r="BL91" s="6">
        <v>0</v>
      </c>
      <c r="BM91" s="6">
        <v>17650</v>
      </c>
      <c r="BN91" s="6">
        <v>0</v>
      </c>
      <c r="BO91" s="6">
        <v>0</v>
      </c>
      <c r="BP91" s="6">
        <v>0</v>
      </c>
      <c r="BQ91" s="6">
        <v>0</v>
      </c>
      <c r="BR91" s="6">
        <v>10.736549999999999</v>
      </c>
    </row>
    <row r="92" spans="1:70" hidden="1" x14ac:dyDescent="0.25">
      <c r="A92" s="5" t="s">
        <v>926</v>
      </c>
      <c r="B92" s="5" t="s">
        <v>927</v>
      </c>
      <c r="C92" s="5" t="s">
        <v>102</v>
      </c>
      <c r="D92" s="5" t="s">
        <v>15</v>
      </c>
      <c r="E92" s="5" t="s">
        <v>2325</v>
      </c>
      <c r="F92" s="6">
        <v>3083881.1993100001</v>
      </c>
      <c r="G92" s="6">
        <v>705064.46539999999</v>
      </c>
      <c r="H92" s="6">
        <v>792174.42591000011</v>
      </c>
      <c r="I92" s="6">
        <v>1586642.308</v>
      </c>
      <c r="J92" s="6">
        <v>606124.63399999996</v>
      </c>
      <c r="K92" s="6">
        <v>0</v>
      </c>
      <c r="L92" s="6">
        <v>0</v>
      </c>
      <c r="M92" s="6">
        <v>145906.65596999999</v>
      </c>
      <c r="N92" s="6">
        <v>0</v>
      </c>
      <c r="O92" s="6">
        <v>0</v>
      </c>
      <c r="P92" s="6">
        <v>123110.04194</v>
      </c>
      <c r="Q92" s="6">
        <v>463907.51764999999</v>
      </c>
      <c r="R92" s="6">
        <v>0</v>
      </c>
      <c r="S92" s="6">
        <v>5044.2633499999993</v>
      </c>
      <c r="T92" s="6">
        <v>6717.2340000000004</v>
      </c>
      <c r="U92" s="6">
        <v>0</v>
      </c>
      <c r="V92" s="6">
        <v>0</v>
      </c>
      <c r="W92" s="6">
        <v>142268.97200000001</v>
      </c>
      <c r="X92" s="6">
        <v>0</v>
      </c>
      <c r="Y92" s="6">
        <v>1728.807</v>
      </c>
      <c r="Z92" s="6">
        <v>0</v>
      </c>
      <c r="AA92" s="6">
        <v>1375.2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39.765000000000001</v>
      </c>
      <c r="AK92" s="6">
        <v>0</v>
      </c>
      <c r="AL92" s="6">
        <v>0</v>
      </c>
      <c r="AM92" s="6">
        <v>8489.0889999999999</v>
      </c>
      <c r="AN92" s="6">
        <v>29139.883000000002</v>
      </c>
      <c r="AO92" s="6">
        <v>0</v>
      </c>
      <c r="AP92" s="6">
        <v>0</v>
      </c>
      <c r="AQ92" s="6">
        <v>0</v>
      </c>
      <c r="AR92" s="6">
        <v>680257.94200000004</v>
      </c>
      <c r="AS92" s="6">
        <v>300259.73200000002</v>
      </c>
      <c r="AT92" s="6">
        <v>0</v>
      </c>
      <c r="AU92" s="6">
        <v>0</v>
      </c>
      <c r="AV92" s="6">
        <v>0</v>
      </c>
      <c r="AW92" s="6">
        <v>0</v>
      </c>
      <c r="AX92" s="6">
        <v>94.164000000000001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9060.69</v>
      </c>
      <c r="BF92" s="6">
        <v>0</v>
      </c>
      <c r="BG92" s="6">
        <v>0</v>
      </c>
      <c r="BH92" s="6">
        <v>0</v>
      </c>
      <c r="BI92" s="6">
        <v>0</v>
      </c>
      <c r="BJ92" s="6">
        <v>558800.52</v>
      </c>
      <c r="BK92" s="6">
        <v>0</v>
      </c>
      <c r="BL92" s="6">
        <v>0</v>
      </c>
      <c r="BM92" s="6">
        <v>753.32600000000002</v>
      </c>
      <c r="BN92" s="6">
        <v>0</v>
      </c>
      <c r="BO92" s="6">
        <v>0</v>
      </c>
      <c r="BP92" s="6">
        <v>0</v>
      </c>
      <c r="BQ92" s="6">
        <v>0</v>
      </c>
      <c r="BR92" s="6">
        <v>3.7114000000000003</v>
      </c>
    </row>
    <row r="93" spans="1:70" x14ac:dyDescent="0.25">
      <c r="A93" s="5" t="s">
        <v>928</v>
      </c>
      <c r="B93" s="5" t="s">
        <v>929</v>
      </c>
      <c r="C93" s="5" t="s">
        <v>103</v>
      </c>
      <c r="D93" s="5" t="s">
        <v>17</v>
      </c>
      <c r="E93" s="5" t="s">
        <v>2324</v>
      </c>
      <c r="F93" s="6">
        <v>3047102.3867299999</v>
      </c>
      <c r="G93" s="6">
        <v>2559217.9433163023</v>
      </c>
      <c r="H93" s="6">
        <v>487884.443413698</v>
      </c>
      <c r="I93" s="6">
        <v>0</v>
      </c>
      <c r="J93" s="6">
        <v>0</v>
      </c>
      <c r="K93" s="6">
        <v>1267828.7766398629</v>
      </c>
      <c r="L93" s="6">
        <v>0</v>
      </c>
      <c r="M93" s="6">
        <v>210237.9571</v>
      </c>
      <c r="N93" s="6">
        <v>0</v>
      </c>
      <c r="O93" s="6">
        <v>0</v>
      </c>
      <c r="P93" s="6">
        <v>177372.14728421802</v>
      </c>
      <c r="Q93" s="6">
        <v>31809.436719999998</v>
      </c>
      <c r="R93" s="6">
        <v>0</v>
      </c>
      <c r="S93" s="6">
        <v>692.20179578199998</v>
      </c>
      <c r="T93" s="6">
        <v>5025.6378800000002</v>
      </c>
      <c r="U93" s="6">
        <v>0</v>
      </c>
      <c r="V93" s="6">
        <v>0</v>
      </c>
      <c r="W93" s="6">
        <v>1290517.0385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73.893520000000009</v>
      </c>
      <c r="AI93" s="6">
        <v>-0.71723999999999999</v>
      </c>
      <c r="AJ93" s="6">
        <v>159.059</v>
      </c>
      <c r="AK93" s="6">
        <v>0</v>
      </c>
      <c r="AL93" s="6">
        <v>0</v>
      </c>
      <c r="AM93" s="6">
        <v>22418.872719999999</v>
      </c>
      <c r="AN93" s="6">
        <v>39998.164913698005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639.89289643900008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</row>
    <row r="94" spans="1:70" x14ac:dyDescent="0.25">
      <c r="A94" s="5" t="s">
        <v>930</v>
      </c>
      <c r="B94" s="5" t="s">
        <v>931</v>
      </c>
      <c r="C94" s="5" t="s">
        <v>104</v>
      </c>
      <c r="D94" s="5" t="s">
        <v>30</v>
      </c>
      <c r="E94" s="5" t="s">
        <v>2324</v>
      </c>
      <c r="F94" s="6">
        <v>3009237.3855099361</v>
      </c>
      <c r="G94" s="6">
        <v>2584601.8533999356</v>
      </c>
      <c r="H94" s="6">
        <v>424635.53211000003</v>
      </c>
      <c r="I94" s="6">
        <v>0</v>
      </c>
      <c r="J94" s="6">
        <v>0</v>
      </c>
      <c r="K94" s="6">
        <v>0</v>
      </c>
      <c r="L94" s="6">
        <v>0</v>
      </c>
      <c r="M94" s="6">
        <v>129068.77051999999</v>
      </c>
      <c r="N94" s="6">
        <v>0</v>
      </c>
      <c r="O94" s="6">
        <v>0</v>
      </c>
      <c r="P94" s="6">
        <v>112927.15156999999</v>
      </c>
      <c r="Q94" s="6">
        <v>103331.95258</v>
      </c>
      <c r="R94" s="6">
        <v>0</v>
      </c>
      <c r="S94" s="6">
        <v>-15.149329999999999</v>
      </c>
      <c r="T94" s="6">
        <v>1234.5169100000001</v>
      </c>
      <c r="U94" s="6">
        <v>9.7469999999999999</v>
      </c>
      <c r="V94" s="6">
        <v>0</v>
      </c>
      <c r="W94" s="6">
        <v>0</v>
      </c>
      <c r="X94" s="6">
        <v>1648.6877899999999</v>
      </c>
      <c r="Y94" s="6">
        <v>0</v>
      </c>
      <c r="Z94" s="6">
        <v>0</v>
      </c>
      <c r="AA94" s="6">
        <v>643.952</v>
      </c>
      <c r="AB94" s="6">
        <v>0</v>
      </c>
      <c r="AC94" s="6">
        <v>0</v>
      </c>
      <c r="AD94" s="6">
        <v>0</v>
      </c>
      <c r="AE94" s="6">
        <v>0</v>
      </c>
      <c r="AF94" s="6">
        <v>-6.0999999999999997E-4</v>
      </c>
      <c r="AG94" s="6">
        <v>0</v>
      </c>
      <c r="AH94" s="6">
        <v>2569320.8107999996</v>
      </c>
      <c r="AI94" s="6">
        <v>0</v>
      </c>
      <c r="AJ94" s="6">
        <v>0</v>
      </c>
      <c r="AK94" s="6">
        <v>0</v>
      </c>
      <c r="AL94" s="6">
        <v>0</v>
      </c>
      <c r="AM94" s="6">
        <v>553.65364</v>
      </c>
      <c r="AN94" s="6">
        <v>77228.432719999997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55.56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2.0834999999999999</v>
      </c>
      <c r="BD94" s="6">
        <v>0</v>
      </c>
      <c r="BE94" s="6">
        <v>0</v>
      </c>
      <c r="BF94" s="6">
        <v>0</v>
      </c>
      <c r="BG94" s="6">
        <v>0</v>
      </c>
      <c r="BH94" s="6">
        <v>39.508119936</v>
      </c>
      <c r="BI94" s="6">
        <v>0</v>
      </c>
      <c r="BJ94" s="6">
        <v>0</v>
      </c>
      <c r="BK94" s="6">
        <v>0</v>
      </c>
      <c r="BL94" s="6">
        <v>0</v>
      </c>
      <c r="BM94" s="6">
        <v>1572</v>
      </c>
      <c r="BN94" s="6">
        <v>0</v>
      </c>
      <c r="BO94" s="6">
        <v>0</v>
      </c>
      <c r="BP94" s="6">
        <v>0</v>
      </c>
      <c r="BQ94" s="6">
        <v>0</v>
      </c>
      <c r="BR94" s="6">
        <v>11376.8953</v>
      </c>
    </row>
    <row r="95" spans="1:70" x14ac:dyDescent="0.25">
      <c r="A95" s="5" t="s">
        <v>932</v>
      </c>
      <c r="B95" s="5" t="s">
        <v>933</v>
      </c>
      <c r="C95" s="5" t="s">
        <v>105</v>
      </c>
      <c r="D95" s="5" t="s">
        <v>9</v>
      </c>
      <c r="E95" s="5" t="s">
        <v>2324</v>
      </c>
      <c r="F95" s="6">
        <v>2876219.1801800006</v>
      </c>
      <c r="G95" s="6">
        <v>2617268.9423701377</v>
      </c>
      <c r="H95" s="6">
        <v>258950.237809863</v>
      </c>
      <c r="I95" s="6">
        <v>0</v>
      </c>
      <c r="J95" s="6">
        <v>0</v>
      </c>
      <c r="K95" s="6">
        <v>1796729.9135646569</v>
      </c>
      <c r="L95" s="6">
        <v>0</v>
      </c>
      <c r="M95" s="6">
        <v>117512.87862</v>
      </c>
      <c r="N95" s="6">
        <v>0</v>
      </c>
      <c r="O95" s="6">
        <v>0</v>
      </c>
      <c r="P95" s="6">
        <v>99595.889719999992</v>
      </c>
      <c r="Q95" s="6">
        <v>25960.832859999999</v>
      </c>
      <c r="R95" s="6">
        <v>0</v>
      </c>
      <c r="S95" s="6">
        <v>882.07241999999997</v>
      </c>
      <c r="T95" s="6">
        <v>3568.6666298629998</v>
      </c>
      <c r="U95" s="6">
        <v>0</v>
      </c>
      <c r="V95" s="6">
        <v>0</v>
      </c>
      <c r="W95" s="6">
        <v>432703.98200000002</v>
      </c>
      <c r="X95" s="6">
        <v>0</v>
      </c>
      <c r="Y95" s="6">
        <v>4099.2169999999996</v>
      </c>
      <c r="Z95" s="6">
        <v>0</v>
      </c>
      <c r="AA95" s="6">
        <v>31978.526999999998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342483.42932999996</v>
      </c>
      <c r="AJ95" s="6">
        <v>896.76022548000003</v>
      </c>
      <c r="AK95" s="6">
        <v>0</v>
      </c>
      <c r="AL95" s="6">
        <v>0</v>
      </c>
      <c r="AM95" s="6">
        <v>2020.3869999999999</v>
      </c>
      <c r="AN95" s="6">
        <v>8085.2609699999994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18.65625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8300</v>
      </c>
      <c r="BN95" s="6">
        <v>0</v>
      </c>
      <c r="BO95" s="6">
        <v>-0.1</v>
      </c>
      <c r="BP95" s="6">
        <v>0</v>
      </c>
      <c r="BQ95" s="6">
        <v>0</v>
      </c>
      <c r="BR95" s="6">
        <v>77.213250000000002</v>
      </c>
    </row>
    <row r="96" spans="1:70" hidden="1" x14ac:dyDescent="0.25">
      <c r="A96" s="5" t="s">
        <v>934</v>
      </c>
      <c r="B96" s="5" t="s">
        <v>935</v>
      </c>
      <c r="C96" s="5" t="s">
        <v>106</v>
      </c>
      <c r="D96" s="5" t="s">
        <v>7</v>
      </c>
      <c r="E96" s="5" t="s">
        <v>2325</v>
      </c>
      <c r="F96" s="6">
        <v>2848947.7360299998</v>
      </c>
      <c r="G96" s="6">
        <v>676815.07900000003</v>
      </c>
      <c r="H96" s="6">
        <v>268029.48042409105</v>
      </c>
      <c r="I96" s="6">
        <v>1904103.1766059089</v>
      </c>
      <c r="J96" s="6">
        <v>-6813.8523042469915</v>
      </c>
      <c r="K96" s="6">
        <v>0</v>
      </c>
      <c r="L96" s="6">
        <v>0</v>
      </c>
      <c r="M96" s="6">
        <v>109086.06042000002</v>
      </c>
      <c r="N96" s="6">
        <v>0</v>
      </c>
      <c r="O96" s="6">
        <v>0</v>
      </c>
      <c r="P96" s="6">
        <v>90337.486180000007</v>
      </c>
      <c r="Q96" s="6">
        <v>64492.750999999997</v>
      </c>
      <c r="R96" s="6">
        <v>0</v>
      </c>
      <c r="S96" s="6">
        <v>0</v>
      </c>
      <c r="T96" s="6">
        <v>881.46</v>
      </c>
      <c r="U96" s="6">
        <v>0</v>
      </c>
      <c r="V96" s="6">
        <v>0</v>
      </c>
      <c r="W96" s="6">
        <v>-542276.96499999997</v>
      </c>
      <c r="X96" s="6">
        <v>0</v>
      </c>
      <c r="Y96" s="6">
        <v>41775.49</v>
      </c>
      <c r="Z96" s="6">
        <v>694.75400000000002</v>
      </c>
      <c r="AA96" s="6">
        <v>0</v>
      </c>
      <c r="AB96" s="6">
        <v>0</v>
      </c>
      <c r="AC96" s="6">
        <v>27.175824091000003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676.005</v>
      </c>
      <c r="AK96" s="6">
        <v>0</v>
      </c>
      <c r="AL96" s="6">
        <v>0</v>
      </c>
      <c r="AM96" s="6">
        <v>1287.9749999999999</v>
      </c>
      <c r="AN96" s="6">
        <v>1591.248</v>
      </c>
      <c r="AO96" s="6">
        <v>0</v>
      </c>
      <c r="AP96" s="6">
        <v>0</v>
      </c>
      <c r="AQ96" s="6">
        <v>-2.6259098440000002</v>
      </c>
      <c r="AR96" s="6">
        <v>711422.446</v>
      </c>
      <c r="AS96" s="6">
        <v>1199497.2088199998</v>
      </c>
      <c r="AT96" s="6">
        <v>0</v>
      </c>
      <c r="AU96" s="6">
        <v>0</v>
      </c>
      <c r="AV96" s="6">
        <v>0</v>
      </c>
      <c r="AW96" s="6">
        <v>-252.5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494.48399999999998</v>
      </c>
      <c r="BF96" s="6">
        <v>0</v>
      </c>
      <c r="BG96" s="6">
        <v>0</v>
      </c>
      <c r="BH96" s="6">
        <v>0</v>
      </c>
      <c r="BI96" s="6">
        <v>0</v>
      </c>
      <c r="BJ96" s="6">
        <v>1157541.5</v>
      </c>
      <c r="BK96" s="6">
        <v>0</v>
      </c>
      <c r="BL96" s="6">
        <v>0</v>
      </c>
      <c r="BM96" s="6">
        <v>18402.969000000001</v>
      </c>
      <c r="BN96" s="6">
        <v>0</v>
      </c>
      <c r="BO96" s="6">
        <v>0</v>
      </c>
      <c r="BP96" s="6">
        <v>0</v>
      </c>
      <c r="BQ96" s="6">
        <v>0</v>
      </c>
      <c r="BR96" s="6">
        <v>1.3260000000000001</v>
      </c>
    </row>
    <row r="97" spans="1:70" x14ac:dyDescent="0.25">
      <c r="A97" s="5" t="s">
        <v>936</v>
      </c>
      <c r="B97" s="5" t="s">
        <v>937</v>
      </c>
      <c r="C97" s="5" t="s">
        <v>107</v>
      </c>
      <c r="D97" s="5" t="s">
        <v>30</v>
      </c>
      <c r="E97" s="5" t="s">
        <v>2324</v>
      </c>
      <c r="F97" s="6">
        <v>2745842.4419100001</v>
      </c>
      <c r="G97" s="6">
        <v>2248796.6736500002</v>
      </c>
      <c r="H97" s="6">
        <v>497045.76825999998</v>
      </c>
      <c r="I97" s="6">
        <v>0</v>
      </c>
      <c r="J97" s="6">
        <v>0</v>
      </c>
      <c r="K97" s="6">
        <v>2423063.6642100001</v>
      </c>
      <c r="L97" s="6">
        <v>0</v>
      </c>
      <c r="M97" s="6">
        <v>179781.804</v>
      </c>
      <c r="N97" s="6">
        <v>0</v>
      </c>
      <c r="O97" s="6">
        <v>0</v>
      </c>
      <c r="P97" s="6">
        <v>145963.557</v>
      </c>
      <c r="Q97" s="6">
        <v>33891.906000000003</v>
      </c>
      <c r="R97" s="6">
        <v>0</v>
      </c>
      <c r="S97" s="6">
        <v>398.37200000000001</v>
      </c>
      <c r="T97" s="6">
        <v>1401.56502</v>
      </c>
      <c r="U97" s="6">
        <v>0</v>
      </c>
      <c r="V97" s="6">
        <v>0</v>
      </c>
      <c r="W97" s="6">
        <v>-797177.174</v>
      </c>
      <c r="X97" s="6">
        <v>0</v>
      </c>
      <c r="Y97" s="6">
        <v>63.828000000000003</v>
      </c>
      <c r="Z97" s="6">
        <v>563.87693999999999</v>
      </c>
      <c r="AA97" s="6">
        <v>46659.739000000001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571760.93299999996</v>
      </c>
      <c r="AI97" s="6">
        <v>0</v>
      </c>
      <c r="AJ97" s="6">
        <v>172.315</v>
      </c>
      <c r="AK97" s="6">
        <v>0</v>
      </c>
      <c r="AL97" s="6">
        <v>0</v>
      </c>
      <c r="AM97" s="6">
        <v>44.023000000000003</v>
      </c>
      <c r="AN97" s="6">
        <v>135428.94674000001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70.563000000000002</v>
      </c>
      <c r="AY97" s="6">
        <v>0</v>
      </c>
      <c r="AZ97" s="6">
        <v>0</v>
      </c>
      <c r="BA97" s="6">
        <v>0</v>
      </c>
      <c r="BB97" s="6">
        <v>0</v>
      </c>
      <c r="BC97" s="6">
        <v>135.59450000000001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3500</v>
      </c>
      <c r="BN97" s="6">
        <v>0</v>
      </c>
      <c r="BO97" s="6">
        <v>0</v>
      </c>
      <c r="BP97" s="6">
        <v>0</v>
      </c>
      <c r="BQ97" s="6">
        <v>0</v>
      </c>
      <c r="BR97" s="6">
        <v>118.92849999999999</v>
      </c>
    </row>
    <row r="98" spans="1:70" x14ac:dyDescent="0.25">
      <c r="A98" s="5" t="s">
        <v>938</v>
      </c>
      <c r="B98" s="5" t="s">
        <v>939</v>
      </c>
      <c r="C98" s="5" t="s">
        <v>108</v>
      </c>
      <c r="D98" s="5" t="s">
        <v>9</v>
      </c>
      <c r="E98" s="5" t="s">
        <v>2324</v>
      </c>
      <c r="F98" s="6">
        <v>2692936.59381</v>
      </c>
      <c r="G98" s="6">
        <v>2489120.8356699999</v>
      </c>
      <c r="H98" s="6">
        <v>203815.75814000002</v>
      </c>
      <c r="I98" s="6">
        <v>0</v>
      </c>
      <c r="J98" s="6">
        <v>0</v>
      </c>
      <c r="K98" s="6">
        <v>0</v>
      </c>
      <c r="L98" s="6">
        <v>110765.17200000001</v>
      </c>
      <c r="M98" s="6">
        <v>26081.490140000005</v>
      </c>
      <c r="N98" s="6">
        <v>0</v>
      </c>
      <c r="O98" s="6">
        <v>0</v>
      </c>
      <c r="P98" s="6">
        <v>24185.831999999999</v>
      </c>
      <c r="Q98" s="6">
        <v>0</v>
      </c>
      <c r="R98" s="6">
        <v>0</v>
      </c>
      <c r="S98" s="6">
        <v>0</v>
      </c>
      <c r="T98" s="6">
        <v>65.942999999999998</v>
      </c>
      <c r="U98" s="6">
        <v>0</v>
      </c>
      <c r="V98" s="6">
        <v>0</v>
      </c>
      <c r="W98" s="6">
        <v>709509.33900000004</v>
      </c>
      <c r="X98" s="6">
        <v>0</v>
      </c>
      <c r="Y98" s="6">
        <v>0</v>
      </c>
      <c r="Z98" s="6">
        <v>0</v>
      </c>
      <c r="AA98" s="6">
        <v>3719.8670000000002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1775887.46267</v>
      </c>
      <c r="AI98" s="6">
        <v>0</v>
      </c>
      <c r="AJ98" s="6">
        <v>0</v>
      </c>
      <c r="AK98" s="6">
        <v>0</v>
      </c>
      <c r="AL98" s="6">
        <v>0</v>
      </c>
      <c r="AM98" s="6">
        <v>3429.94</v>
      </c>
      <c r="AN98" s="6">
        <v>39193.112000000001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53.02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0.69499999999999995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4.1669999999999998</v>
      </c>
    </row>
    <row r="99" spans="1:70" x14ac:dyDescent="0.25">
      <c r="A99" s="5" t="s">
        <v>940</v>
      </c>
      <c r="B99" s="5" t="s">
        <v>941</v>
      </c>
      <c r="C99" s="5" t="s">
        <v>109</v>
      </c>
      <c r="D99" s="5" t="s">
        <v>30</v>
      </c>
      <c r="E99" s="5" t="s">
        <v>2324</v>
      </c>
      <c r="F99" s="6">
        <v>2668873.7729699998</v>
      </c>
      <c r="G99" s="6">
        <v>1941959.213</v>
      </c>
      <c r="H99" s="6">
        <v>726914.55997000006</v>
      </c>
      <c r="I99" s="6">
        <v>0</v>
      </c>
      <c r="J99" s="6">
        <v>0</v>
      </c>
      <c r="K99" s="6">
        <v>0</v>
      </c>
      <c r="L99" s="6">
        <v>508635.96799999999</v>
      </c>
      <c r="M99" s="6">
        <v>62221.375999999997</v>
      </c>
      <c r="N99" s="6">
        <v>0</v>
      </c>
      <c r="O99" s="6">
        <v>0</v>
      </c>
      <c r="P99" s="6">
        <v>51140.195</v>
      </c>
      <c r="Q99" s="6">
        <v>39683.784</v>
      </c>
      <c r="R99" s="6">
        <v>0</v>
      </c>
      <c r="S99" s="6">
        <v>0</v>
      </c>
      <c r="T99" s="6">
        <v>1230.3789999999999</v>
      </c>
      <c r="U99" s="6">
        <v>0</v>
      </c>
      <c r="V99" s="6">
        <v>0</v>
      </c>
      <c r="W99" s="6">
        <v>5534.45</v>
      </c>
      <c r="X99" s="6">
        <v>0</v>
      </c>
      <c r="Y99" s="6">
        <v>38778.610999999997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1897446.152</v>
      </c>
      <c r="AI99" s="6">
        <v>0</v>
      </c>
      <c r="AJ99" s="6">
        <v>0</v>
      </c>
      <c r="AK99" s="6">
        <v>0</v>
      </c>
      <c r="AL99" s="6">
        <v>0</v>
      </c>
      <c r="AM99" s="6">
        <v>61131.096969999999</v>
      </c>
      <c r="AN99" s="6">
        <v>2863.4009999999998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200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</row>
    <row r="100" spans="1:70" hidden="1" x14ac:dyDescent="0.25">
      <c r="A100" s="5" t="s">
        <v>942</v>
      </c>
      <c r="B100" s="5" t="s">
        <v>943</v>
      </c>
      <c r="C100" s="5" t="s">
        <v>110</v>
      </c>
      <c r="D100" s="5" t="s">
        <v>38</v>
      </c>
      <c r="E100" s="5" t="s">
        <v>2325</v>
      </c>
      <c r="F100" s="6">
        <v>2658068.2439999999</v>
      </c>
      <c r="G100" s="6">
        <v>1793334.814</v>
      </c>
      <c r="H100" s="6">
        <v>72121.339000000007</v>
      </c>
      <c r="I100" s="6">
        <v>792612.09100000001</v>
      </c>
      <c r="J100" s="6">
        <v>5069.0460000000003</v>
      </c>
      <c r="K100" s="6">
        <v>0</v>
      </c>
      <c r="L100" s="6">
        <v>0</v>
      </c>
      <c r="M100" s="6">
        <v>21331.67</v>
      </c>
      <c r="N100" s="6">
        <v>0</v>
      </c>
      <c r="O100" s="6">
        <v>0</v>
      </c>
      <c r="P100" s="6">
        <v>15133.215</v>
      </c>
      <c r="Q100" s="6">
        <v>30848.455999999998</v>
      </c>
      <c r="R100" s="6">
        <v>0</v>
      </c>
      <c r="S100" s="6">
        <v>0</v>
      </c>
      <c r="T100" s="6">
        <v>25.259</v>
      </c>
      <c r="U100" s="6">
        <v>0</v>
      </c>
      <c r="V100" s="6">
        <v>0</v>
      </c>
      <c r="W100" s="6">
        <v>0</v>
      </c>
      <c r="X100" s="6">
        <v>0</v>
      </c>
      <c r="Y100" s="6">
        <v>2492.317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212.74600000000001</v>
      </c>
      <c r="AN100" s="6">
        <v>4563.0479999999998</v>
      </c>
      <c r="AO100" s="6">
        <v>0</v>
      </c>
      <c r="AP100" s="6">
        <v>1242892.497</v>
      </c>
      <c r="AQ100" s="6">
        <v>0</v>
      </c>
      <c r="AR100" s="6">
        <v>305870.56699999998</v>
      </c>
      <c r="AS100" s="6">
        <v>481672.478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547490</v>
      </c>
      <c r="BK100" s="6">
        <v>0</v>
      </c>
      <c r="BL100" s="6">
        <v>0</v>
      </c>
      <c r="BM100" s="6">
        <v>460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</row>
    <row r="101" spans="1:70" hidden="1" x14ac:dyDescent="0.25">
      <c r="A101" s="5" t="s">
        <v>944</v>
      </c>
      <c r="B101" s="5" t="s">
        <v>945</v>
      </c>
      <c r="C101" s="5" t="s">
        <v>111</v>
      </c>
      <c r="D101" s="5" t="s">
        <v>3</v>
      </c>
      <c r="E101" s="5" t="s">
        <v>2325</v>
      </c>
      <c r="F101" s="6">
        <v>2605869.9829699998</v>
      </c>
      <c r="G101" s="6">
        <v>441445.03035000002</v>
      </c>
      <c r="H101" s="6">
        <v>129696.25192644099</v>
      </c>
      <c r="I101" s="6">
        <v>2034728.7006935587</v>
      </c>
      <c r="J101" s="6">
        <v>895712.34838999982</v>
      </c>
      <c r="K101" s="6">
        <v>0</v>
      </c>
      <c r="L101" s="6">
        <v>0</v>
      </c>
      <c r="M101" s="6">
        <v>52197.109959999994</v>
      </c>
      <c r="N101" s="6">
        <v>0</v>
      </c>
      <c r="O101" s="6">
        <v>0</v>
      </c>
      <c r="P101" s="6">
        <v>43140.004689999994</v>
      </c>
      <c r="Q101" s="6">
        <v>28137.62</v>
      </c>
      <c r="R101" s="6">
        <v>0</v>
      </c>
      <c r="S101" s="6">
        <v>0</v>
      </c>
      <c r="T101" s="6">
        <v>1226.258956441</v>
      </c>
      <c r="U101" s="6">
        <v>0</v>
      </c>
      <c r="V101" s="6">
        <v>0</v>
      </c>
      <c r="W101" s="6">
        <v>0</v>
      </c>
      <c r="X101" s="6">
        <v>0</v>
      </c>
      <c r="Y101" s="6">
        <v>33162.475399999996</v>
      </c>
      <c r="Z101" s="6">
        <v>0</v>
      </c>
      <c r="AA101" s="6">
        <v>4668.32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39.765000000000001</v>
      </c>
      <c r="AK101" s="6">
        <v>0</v>
      </c>
      <c r="AL101" s="6">
        <v>0</v>
      </c>
      <c r="AM101" s="6">
        <v>125.34099999999999</v>
      </c>
      <c r="AN101" s="6">
        <v>3245.2298200000005</v>
      </c>
      <c r="AO101" s="6">
        <v>263926.50423355901</v>
      </c>
      <c r="AP101" s="6">
        <v>-5.5300500000000001</v>
      </c>
      <c r="AQ101" s="6">
        <v>0</v>
      </c>
      <c r="AR101" s="6">
        <v>434641.70699999999</v>
      </c>
      <c r="AS101" s="6">
        <v>440448.14107000001</v>
      </c>
      <c r="AT101" s="6">
        <v>0</v>
      </c>
      <c r="AU101" s="6">
        <v>0</v>
      </c>
      <c r="AV101" s="6">
        <v>0</v>
      </c>
      <c r="AW101" s="6">
        <v>277.8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988.96799999999996</v>
      </c>
      <c r="BF101" s="6">
        <v>0</v>
      </c>
      <c r="BG101" s="6">
        <v>0</v>
      </c>
      <c r="BH101" s="6">
        <v>0</v>
      </c>
      <c r="BI101" s="6">
        <v>0</v>
      </c>
      <c r="BJ101" s="6">
        <v>403000</v>
      </c>
      <c r="BK101" s="6">
        <v>0</v>
      </c>
      <c r="BL101" s="6">
        <v>0</v>
      </c>
      <c r="BM101" s="6">
        <v>580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</row>
    <row r="102" spans="1:70" hidden="1" x14ac:dyDescent="0.25">
      <c r="A102" s="5" t="s">
        <v>946</v>
      </c>
      <c r="B102" s="5" t="s">
        <v>947</v>
      </c>
      <c r="C102" s="5" t="s">
        <v>112</v>
      </c>
      <c r="D102" s="5" t="s">
        <v>9</v>
      </c>
      <c r="E102" s="5" t="s">
        <v>2325</v>
      </c>
      <c r="F102" s="6">
        <v>2521762.24963</v>
      </c>
      <c r="G102" s="6">
        <v>-311699.59749000001</v>
      </c>
      <c r="H102" s="6">
        <v>1076752.5420299999</v>
      </c>
      <c r="I102" s="6">
        <v>1756709.3050900002</v>
      </c>
      <c r="J102" s="6">
        <v>398852.54548000003</v>
      </c>
      <c r="K102" s="6">
        <v>0</v>
      </c>
      <c r="L102" s="6">
        <v>0</v>
      </c>
      <c r="M102" s="6">
        <v>275669</v>
      </c>
      <c r="N102" s="6">
        <v>0</v>
      </c>
      <c r="O102" s="6">
        <v>0</v>
      </c>
      <c r="P102" s="6">
        <v>249806.166</v>
      </c>
      <c r="Q102" s="6">
        <v>544247.60552999994</v>
      </c>
      <c r="R102" s="6">
        <v>0</v>
      </c>
      <c r="S102" s="6">
        <v>31.535</v>
      </c>
      <c r="T102" s="6">
        <v>3400</v>
      </c>
      <c r="U102" s="6">
        <v>0</v>
      </c>
      <c r="V102" s="6">
        <v>0</v>
      </c>
      <c r="W102" s="6">
        <v>-564583.23800000001</v>
      </c>
      <c r="X102" s="6">
        <v>530</v>
      </c>
      <c r="Y102" s="6">
        <v>6420.1080000000002</v>
      </c>
      <c r="Z102" s="6">
        <v>40192.767249999997</v>
      </c>
      <c r="AA102" s="6">
        <v>2121.2316099999998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571.97500000000002</v>
      </c>
      <c r="AN102" s="6">
        <v>2831.395</v>
      </c>
      <c r="AO102" s="6">
        <v>0</v>
      </c>
      <c r="AP102" s="6">
        <v>203557.82399999999</v>
      </c>
      <c r="AQ102" s="6">
        <v>0</v>
      </c>
      <c r="AR102" s="6">
        <v>1357856.7596100001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1.3574999999999999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20</v>
      </c>
      <c r="BN102" s="6">
        <v>0</v>
      </c>
      <c r="BO102" s="6">
        <v>0</v>
      </c>
      <c r="BP102" s="6">
        <v>0</v>
      </c>
      <c r="BQ102" s="6">
        <v>0</v>
      </c>
      <c r="BR102" s="6">
        <v>41.709650000000003</v>
      </c>
    </row>
    <row r="103" spans="1:70" hidden="1" x14ac:dyDescent="0.25">
      <c r="A103" s="5" t="s">
        <v>948</v>
      </c>
      <c r="B103" s="5" t="s">
        <v>949</v>
      </c>
      <c r="C103" s="5" t="s">
        <v>113</v>
      </c>
      <c r="D103" s="5" t="s">
        <v>7</v>
      </c>
      <c r="E103" s="5" t="s">
        <v>2325</v>
      </c>
      <c r="F103" s="6">
        <v>2498231.2020200016</v>
      </c>
      <c r="G103" s="6">
        <v>1170466.9257300003</v>
      </c>
      <c r="H103" s="6">
        <v>273432.42764999997</v>
      </c>
      <c r="I103" s="6">
        <v>1054331.84864</v>
      </c>
      <c r="J103" s="6">
        <v>412163.01512</v>
      </c>
      <c r="K103" s="6">
        <v>0</v>
      </c>
      <c r="L103" s="6">
        <v>0</v>
      </c>
      <c r="M103" s="6">
        <v>66350.7</v>
      </c>
      <c r="N103" s="6">
        <v>0</v>
      </c>
      <c r="O103" s="6">
        <v>0</v>
      </c>
      <c r="P103" s="6">
        <v>48967</v>
      </c>
      <c r="Q103" s="6">
        <v>142268.50899999999</v>
      </c>
      <c r="R103" s="6">
        <v>0</v>
      </c>
      <c r="S103" s="6">
        <v>0</v>
      </c>
      <c r="T103" s="6">
        <v>627.94074999999998</v>
      </c>
      <c r="U103" s="6">
        <v>0</v>
      </c>
      <c r="V103" s="6">
        <v>0</v>
      </c>
      <c r="W103" s="6">
        <v>-255976.36</v>
      </c>
      <c r="X103" s="6">
        <v>0</v>
      </c>
      <c r="Y103" s="6">
        <v>0</v>
      </c>
      <c r="Z103" s="6">
        <v>304.29561999999999</v>
      </c>
      <c r="AA103" s="6">
        <v>66290.513000000006</v>
      </c>
      <c r="AB103" s="6">
        <v>0</v>
      </c>
      <c r="AC103" s="6">
        <v>0</v>
      </c>
      <c r="AD103" s="6">
        <v>0</v>
      </c>
      <c r="AE103" s="6">
        <v>0</v>
      </c>
      <c r="AF103" s="6">
        <v>138.9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8012.43815</v>
      </c>
      <c r="AN103" s="6">
        <v>4965.92</v>
      </c>
      <c r="AO103" s="6">
        <v>0</v>
      </c>
      <c r="AP103" s="6">
        <v>0</v>
      </c>
      <c r="AQ103" s="6">
        <v>267.60120000000001</v>
      </c>
      <c r="AR103" s="6">
        <v>-2273.3156800000002</v>
      </c>
      <c r="AS103" s="6">
        <v>0</v>
      </c>
      <c r="AT103" s="6">
        <v>0</v>
      </c>
      <c r="AU103" s="6">
        <v>644174.54799999995</v>
      </c>
      <c r="AV103" s="6">
        <v>0</v>
      </c>
      <c r="AW103" s="6">
        <v>0</v>
      </c>
      <c r="AX103" s="6">
        <v>0.375</v>
      </c>
      <c r="AY103" s="6">
        <v>0</v>
      </c>
      <c r="AZ103" s="6">
        <v>0</v>
      </c>
      <c r="BA103" s="6">
        <v>0</v>
      </c>
      <c r="BB103" s="6">
        <v>0</v>
      </c>
      <c r="BC103" s="6">
        <v>38.669750000000001</v>
      </c>
      <c r="BD103" s="6">
        <v>0</v>
      </c>
      <c r="BE103" s="6">
        <v>0</v>
      </c>
      <c r="BF103" s="6">
        <v>0</v>
      </c>
      <c r="BG103" s="6">
        <v>0</v>
      </c>
      <c r="BH103" s="6">
        <v>3.5549999999999998E-2</v>
      </c>
      <c r="BI103" s="6">
        <v>0</v>
      </c>
      <c r="BJ103" s="6">
        <v>1319600</v>
      </c>
      <c r="BK103" s="6">
        <v>0</v>
      </c>
      <c r="BL103" s="6">
        <v>0</v>
      </c>
      <c r="BM103" s="6">
        <v>39760</v>
      </c>
      <c r="BN103" s="6">
        <v>0</v>
      </c>
      <c r="BO103" s="6">
        <v>0</v>
      </c>
      <c r="BP103" s="6">
        <v>0</v>
      </c>
      <c r="BQ103" s="6">
        <v>0</v>
      </c>
      <c r="BR103" s="6">
        <v>349.16656</v>
      </c>
    </row>
    <row r="104" spans="1:70" hidden="1" x14ac:dyDescent="0.25">
      <c r="A104" s="5" t="s">
        <v>950</v>
      </c>
      <c r="B104" s="5" t="s">
        <v>951</v>
      </c>
      <c r="C104" s="5" t="s">
        <v>114</v>
      </c>
      <c r="D104" s="5" t="s">
        <v>25</v>
      </c>
      <c r="E104" s="5" t="s">
        <v>2331</v>
      </c>
      <c r="F104" s="6">
        <v>2473200.5101400004</v>
      </c>
      <c r="G104" s="6">
        <v>502548.39399999997</v>
      </c>
      <c r="H104" s="6">
        <v>644205.06214000005</v>
      </c>
      <c r="I104" s="6">
        <v>1326447.054</v>
      </c>
      <c r="J104" s="6">
        <v>1268732.054</v>
      </c>
      <c r="K104" s="6">
        <v>0</v>
      </c>
      <c r="L104" s="6">
        <v>0</v>
      </c>
      <c r="M104" s="6">
        <v>108137.71410000001</v>
      </c>
      <c r="N104" s="6">
        <v>0</v>
      </c>
      <c r="O104" s="6">
        <v>0</v>
      </c>
      <c r="P104" s="6">
        <v>94324.304569999993</v>
      </c>
      <c r="Q104" s="6">
        <v>434950.56647000002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468129.97899999999</v>
      </c>
      <c r="X104" s="6">
        <v>0</v>
      </c>
      <c r="Y104" s="6">
        <v>0</v>
      </c>
      <c r="Z104" s="6">
        <v>0</v>
      </c>
      <c r="AA104" s="6">
        <v>12.672000000000001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225.33500000000001</v>
      </c>
      <c r="AK104" s="6">
        <v>0</v>
      </c>
      <c r="AL104" s="6">
        <v>0</v>
      </c>
      <c r="AM104" s="6">
        <v>678.31700000000001</v>
      </c>
      <c r="AN104" s="6">
        <v>6058.6</v>
      </c>
      <c r="AO104" s="6">
        <v>0</v>
      </c>
      <c r="AP104" s="6">
        <v>34180.408000000003</v>
      </c>
      <c r="AQ104" s="6">
        <v>0</v>
      </c>
      <c r="AR104" s="6">
        <v>57715</v>
      </c>
      <c r="AS104" s="6">
        <v>0</v>
      </c>
      <c r="AT104" s="6">
        <v>0</v>
      </c>
      <c r="AU104" s="6">
        <v>0</v>
      </c>
      <c r="AV104" s="6">
        <v>0</v>
      </c>
      <c r="AW104" s="6">
        <v>55.56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</row>
    <row r="105" spans="1:70" hidden="1" x14ac:dyDescent="0.25">
      <c r="A105" s="5" t="s">
        <v>952</v>
      </c>
      <c r="B105" s="5" t="s">
        <v>953</v>
      </c>
      <c r="C105" s="5" t="s">
        <v>115</v>
      </c>
      <c r="D105" s="5" t="s">
        <v>30</v>
      </c>
      <c r="E105" s="5" t="s">
        <v>2330</v>
      </c>
      <c r="F105" s="6">
        <v>2435431.1199499997</v>
      </c>
      <c r="G105" s="6">
        <v>2342735.3679499999</v>
      </c>
      <c r="H105" s="6">
        <v>92695.751999999993</v>
      </c>
      <c r="I105" s="6">
        <v>0</v>
      </c>
      <c r="J105" s="6">
        <v>0</v>
      </c>
      <c r="K105" s="6">
        <v>0</v>
      </c>
      <c r="L105" s="6">
        <v>34334.648000000001</v>
      </c>
      <c r="M105" s="6">
        <v>28868.280939999997</v>
      </c>
      <c r="N105" s="6">
        <v>0</v>
      </c>
      <c r="O105" s="6">
        <v>0</v>
      </c>
      <c r="P105" s="6">
        <v>23811.355560000004</v>
      </c>
      <c r="Q105" s="6">
        <v>165.14</v>
      </c>
      <c r="R105" s="6">
        <v>0</v>
      </c>
      <c r="S105" s="6">
        <v>0</v>
      </c>
      <c r="T105" s="6">
        <v>75.637</v>
      </c>
      <c r="U105" s="6">
        <v>0</v>
      </c>
      <c r="V105" s="6">
        <v>0</v>
      </c>
      <c r="W105" s="6">
        <v>386317.17268999998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1949790.9443600001</v>
      </c>
      <c r="AI105" s="6">
        <v>0</v>
      </c>
      <c r="AJ105" s="6">
        <v>0</v>
      </c>
      <c r="AK105" s="6">
        <v>0</v>
      </c>
      <c r="AL105" s="6">
        <v>0</v>
      </c>
      <c r="AM105" s="6">
        <v>-2512.7440000000001</v>
      </c>
      <c r="AN105" s="6">
        <v>7952.74</v>
      </c>
      <c r="AO105" s="6">
        <v>0</v>
      </c>
      <c r="AP105" s="6">
        <v>6616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0.69450000000000001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11.2509</v>
      </c>
    </row>
    <row r="106" spans="1:70" hidden="1" x14ac:dyDescent="0.25">
      <c r="A106" s="5" t="s">
        <v>954</v>
      </c>
      <c r="B106" s="5" t="s">
        <v>955</v>
      </c>
      <c r="C106" s="5" t="s">
        <v>116</v>
      </c>
      <c r="D106" s="5" t="s">
        <v>12</v>
      </c>
      <c r="E106" s="5" t="s">
        <v>2325</v>
      </c>
      <c r="F106" s="6">
        <v>2400194.2750443001</v>
      </c>
      <c r="G106" s="6">
        <v>1212309.8720943001</v>
      </c>
      <c r="H106" s="6">
        <v>372883.02</v>
      </c>
      <c r="I106" s="6">
        <v>815001.38295</v>
      </c>
      <c r="J106" s="6">
        <v>86477.805949999994</v>
      </c>
      <c r="K106" s="6">
        <v>2.6999999955296518E-4</v>
      </c>
      <c r="L106" s="6">
        <v>0</v>
      </c>
      <c r="M106" s="6">
        <v>98450</v>
      </c>
      <c r="N106" s="6">
        <v>0</v>
      </c>
      <c r="O106" s="6">
        <v>0</v>
      </c>
      <c r="P106" s="6">
        <v>86100</v>
      </c>
      <c r="Q106" s="6">
        <v>160119.633</v>
      </c>
      <c r="R106" s="6">
        <v>0</v>
      </c>
      <c r="S106" s="6">
        <v>0</v>
      </c>
      <c r="T106" s="6">
        <v>14.317</v>
      </c>
      <c r="U106" s="6">
        <v>0</v>
      </c>
      <c r="V106" s="6">
        <v>0</v>
      </c>
      <c r="W106" s="6">
        <v>4.9749999999999996</v>
      </c>
      <c r="X106" s="6">
        <v>-4.9749999999999996</v>
      </c>
      <c r="Y106" s="6">
        <v>0</v>
      </c>
      <c r="Z106" s="6">
        <v>0</v>
      </c>
      <c r="AA106" s="6">
        <v>1027.154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4.9706299999999999</v>
      </c>
      <c r="AK106" s="6">
        <v>0</v>
      </c>
      <c r="AL106" s="6">
        <v>0</v>
      </c>
      <c r="AM106" s="6">
        <v>1676.9849999999999</v>
      </c>
      <c r="AN106" s="6">
        <v>1654.268</v>
      </c>
      <c r="AO106" s="6">
        <v>0</v>
      </c>
      <c r="AP106" s="6">
        <v>899569.78799999994</v>
      </c>
      <c r="AQ106" s="6">
        <v>0</v>
      </c>
      <c r="AR106" s="6">
        <v>320938.99099999998</v>
      </c>
      <c r="AS106" s="6">
        <v>407584.58600000001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0.66300000000000003</v>
      </c>
      <c r="BD106" s="6">
        <v>0</v>
      </c>
      <c r="BE106" s="6">
        <v>2962.71</v>
      </c>
      <c r="BF106" s="6">
        <v>0</v>
      </c>
      <c r="BG106" s="6">
        <v>0</v>
      </c>
      <c r="BH106" s="6">
        <v>-0.30480570000000001</v>
      </c>
      <c r="BI106" s="6">
        <v>0</v>
      </c>
      <c r="BJ106" s="6">
        <v>311404.28700000001</v>
      </c>
      <c r="BK106" s="6">
        <v>0</v>
      </c>
      <c r="BL106" s="6">
        <v>0</v>
      </c>
      <c r="BM106" s="6">
        <v>300</v>
      </c>
      <c r="BN106" s="6">
        <v>0</v>
      </c>
      <c r="BO106" s="6">
        <v>0</v>
      </c>
      <c r="BP106" s="6">
        <v>0</v>
      </c>
      <c r="BQ106" s="6">
        <v>0</v>
      </c>
      <c r="BR106" s="6">
        <v>3.9769999999999999</v>
      </c>
    </row>
    <row r="107" spans="1:70" x14ac:dyDescent="0.25">
      <c r="A107" s="5" t="s">
        <v>956</v>
      </c>
      <c r="B107" s="5" t="s">
        <v>957</v>
      </c>
      <c r="C107" s="5" t="s">
        <v>117</v>
      </c>
      <c r="D107" s="5" t="s">
        <v>21</v>
      </c>
      <c r="E107" s="5" t="s">
        <v>2324</v>
      </c>
      <c r="F107" s="6">
        <v>2214600.910089999</v>
      </c>
      <c r="G107" s="6">
        <v>85022.697899999999</v>
      </c>
      <c r="H107" s="6">
        <v>2129578.2121899994</v>
      </c>
      <c r="I107" s="6">
        <v>0</v>
      </c>
      <c r="J107" s="6">
        <v>0</v>
      </c>
      <c r="K107" s="6">
        <v>0</v>
      </c>
      <c r="L107" s="6">
        <v>0</v>
      </c>
      <c r="M107" s="6">
        <v>439167.65597000002</v>
      </c>
      <c r="N107" s="6">
        <v>0</v>
      </c>
      <c r="O107" s="6">
        <v>0</v>
      </c>
      <c r="P107" s="6">
        <v>349981</v>
      </c>
      <c r="Q107" s="6">
        <v>451044.70071999996</v>
      </c>
      <c r="R107" s="6">
        <v>0</v>
      </c>
      <c r="S107" s="6">
        <v>9.0570000000000004</v>
      </c>
      <c r="T107" s="6">
        <v>7132.7650000000003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83000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2011.4469999999999</v>
      </c>
      <c r="AK107" s="6">
        <v>0</v>
      </c>
      <c r="AL107" s="6">
        <v>0</v>
      </c>
      <c r="AM107" s="6">
        <v>23350.074000000001</v>
      </c>
      <c r="AN107" s="6">
        <v>858892.26500000001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0.69450000000000001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11.2509</v>
      </c>
    </row>
    <row r="108" spans="1:70" x14ac:dyDescent="0.25">
      <c r="A108" s="5" t="s">
        <v>958</v>
      </c>
      <c r="B108" s="5" t="s">
        <v>959</v>
      </c>
      <c r="C108" s="5" t="s">
        <v>118</v>
      </c>
      <c r="D108" s="5" t="s">
        <v>30</v>
      </c>
      <c r="E108" s="5" t="s">
        <v>2324</v>
      </c>
      <c r="F108" s="6">
        <v>2170737.89604</v>
      </c>
      <c r="G108" s="6">
        <v>976698.51467000018</v>
      </c>
      <c r="H108" s="6">
        <v>1194039.3813700001</v>
      </c>
      <c r="I108" s="6">
        <v>0</v>
      </c>
      <c r="J108" s="6">
        <v>0</v>
      </c>
      <c r="K108" s="6">
        <v>-778107.04060999991</v>
      </c>
      <c r="L108" s="6">
        <v>0</v>
      </c>
      <c r="M108" s="6">
        <v>413206.71369</v>
      </c>
      <c r="N108" s="6">
        <v>0</v>
      </c>
      <c r="O108" s="6">
        <v>0</v>
      </c>
      <c r="P108" s="6">
        <v>341866.94693000003</v>
      </c>
      <c r="Q108" s="6">
        <v>307501.94699999999</v>
      </c>
      <c r="R108" s="6">
        <v>0</v>
      </c>
      <c r="S108" s="6">
        <v>921.67100000000005</v>
      </c>
      <c r="T108" s="6">
        <v>6689.4160000000002</v>
      </c>
      <c r="U108" s="6">
        <v>0</v>
      </c>
      <c r="V108" s="6">
        <v>0</v>
      </c>
      <c r="W108" s="6">
        <v>0</v>
      </c>
      <c r="X108" s="6">
        <v>0</v>
      </c>
      <c r="Y108" s="6">
        <v>10357.874</v>
      </c>
      <c r="Z108" s="6">
        <v>0</v>
      </c>
      <c r="AA108" s="6">
        <v>15394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1610000</v>
      </c>
      <c r="AI108" s="6">
        <v>0</v>
      </c>
      <c r="AJ108" s="6">
        <v>238.59</v>
      </c>
      <c r="AK108" s="6">
        <v>0</v>
      </c>
      <c r="AL108" s="6">
        <v>0</v>
      </c>
      <c r="AM108" s="6">
        <v>22084.794999999998</v>
      </c>
      <c r="AN108" s="6">
        <v>100891.89200000001</v>
      </c>
      <c r="AO108" s="6">
        <v>0</v>
      </c>
      <c r="AP108" s="6">
        <v>118728.432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97.23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4.8297499999999998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8.4168299999999991</v>
      </c>
      <c r="BP108" s="6">
        <v>0</v>
      </c>
      <c r="BQ108" s="6">
        <v>0</v>
      </c>
      <c r="BR108" s="6">
        <v>78.242449999999991</v>
      </c>
    </row>
    <row r="109" spans="1:70" hidden="1" x14ac:dyDescent="0.25">
      <c r="A109" s="5" t="s">
        <v>960</v>
      </c>
      <c r="B109" s="5" t="s">
        <v>961</v>
      </c>
      <c r="C109" s="5" t="s">
        <v>119</v>
      </c>
      <c r="D109" s="5" t="s">
        <v>7</v>
      </c>
      <c r="E109" s="5" t="s">
        <v>2325</v>
      </c>
      <c r="F109" s="6">
        <v>2016016.3963599999</v>
      </c>
      <c r="G109" s="6">
        <v>80881.231530000106</v>
      </c>
      <c r="H109" s="6">
        <v>639856.09678000002</v>
      </c>
      <c r="I109" s="6">
        <v>1295279.0680499999</v>
      </c>
      <c r="J109" s="6">
        <v>10913.63654</v>
      </c>
      <c r="K109" s="6">
        <v>0</v>
      </c>
      <c r="L109" s="6">
        <v>1696</v>
      </c>
      <c r="M109" s="6">
        <v>59002.026070000007</v>
      </c>
      <c r="N109" s="6">
        <v>0</v>
      </c>
      <c r="O109" s="6">
        <v>0</v>
      </c>
      <c r="P109" s="6">
        <v>49603.191840000007</v>
      </c>
      <c r="Q109" s="6">
        <v>518831.80901999999</v>
      </c>
      <c r="R109" s="6">
        <v>0</v>
      </c>
      <c r="S109" s="6">
        <v>10</v>
      </c>
      <c r="T109" s="6">
        <v>0</v>
      </c>
      <c r="U109" s="6">
        <v>0</v>
      </c>
      <c r="V109" s="6">
        <v>0</v>
      </c>
      <c r="W109" s="6">
        <v>-730933.56400000001</v>
      </c>
      <c r="X109" s="6">
        <v>0</v>
      </c>
      <c r="Y109" s="6">
        <v>0</v>
      </c>
      <c r="Z109" s="6">
        <v>90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3019.8079699999998</v>
      </c>
      <c r="AN109" s="6">
        <v>6141.723</v>
      </c>
      <c r="AO109" s="6">
        <v>0</v>
      </c>
      <c r="AP109" s="6">
        <v>111399.963</v>
      </c>
      <c r="AQ109" s="6">
        <v>-270.96277000000003</v>
      </c>
      <c r="AR109" s="6">
        <v>500996.55263067898</v>
      </c>
      <c r="AS109" s="6">
        <v>783639.84164932102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494.48399999999998</v>
      </c>
      <c r="BF109" s="6">
        <v>0</v>
      </c>
      <c r="BG109" s="6">
        <v>0</v>
      </c>
      <c r="BH109" s="6">
        <v>0</v>
      </c>
      <c r="BI109" s="6">
        <v>0</v>
      </c>
      <c r="BJ109" s="6">
        <v>700324.83253000001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</row>
    <row r="110" spans="1:70" hidden="1" x14ac:dyDescent="0.25">
      <c r="A110" s="5" t="s">
        <v>962</v>
      </c>
      <c r="B110" s="5" t="s">
        <v>963</v>
      </c>
      <c r="C110" s="5" t="s">
        <v>120</v>
      </c>
      <c r="D110" s="5" t="s">
        <v>121</v>
      </c>
      <c r="E110" s="5" t="s">
        <v>2325</v>
      </c>
      <c r="F110" s="6">
        <v>1915043.3614000001</v>
      </c>
      <c r="G110" s="6">
        <v>131931.10490000001</v>
      </c>
      <c r="H110" s="6">
        <v>662636.27252999996</v>
      </c>
      <c r="I110" s="6">
        <v>1120475.9839699999</v>
      </c>
      <c r="J110" s="6">
        <v>702963.18397000001</v>
      </c>
      <c r="K110" s="6">
        <v>0</v>
      </c>
      <c r="L110" s="6">
        <v>0</v>
      </c>
      <c r="M110" s="6">
        <v>114270.87</v>
      </c>
      <c r="N110" s="6">
        <v>0</v>
      </c>
      <c r="O110" s="6">
        <v>0</v>
      </c>
      <c r="P110" s="6">
        <v>106522.4</v>
      </c>
      <c r="Q110" s="6">
        <v>437866.43900000001</v>
      </c>
      <c r="R110" s="6">
        <v>0</v>
      </c>
      <c r="S110" s="6">
        <v>0</v>
      </c>
      <c r="T110" s="6">
        <v>1127.1440299999999</v>
      </c>
      <c r="U110" s="6">
        <v>0</v>
      </c>
      <c r="V110" s="6">
        <v>0</v>
      </c>
      <c r="W110" s="6">
        <v>63490.7</v>
      </c>
      <c r="X110" s="6">
        <v>0</v>
      </c>
      <c r="Y110" s="6">
        <v>8340.509</v>
      </c>
      <c r="Z110" s="6">
        <v>0</v>
      </c>
      <c r="AA110" s="6">
        <v>11037.6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2808.8629999999998</v>
      </c>
      <c r="AN110" s="6">
        <v>24.582999999999998</v>
      </c>
      <c r="AO110" s="6">
        <v>0</v>
      </c>
      <c r="AP110" s="6">
        <v>49051.044999999998</v>
      </c>
      <c r="AQ110" s="6">
        <v>0</v>
      </c>
      <c r="AR110" s="6">
        <v>417512.8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14.5845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11.2509</v>
      </c>
    </row>
    <row r="111" spans="1:70" x14ac:dyDescent="0.25">
      <c r="A111" s="5" t="s">
        <v>964</v>
      </c>
      <c r="B111" s="5" t="s">
        <v>965</v>
      </c>
      <c r="C111" s="5" t="s">
        <v>122</v>
      </c>
      <c r="D111" s="5" t="s">
        <v>30</v>
      </c>
      <c r="E111" s="5" t="s">
        <v>2324</v>
      </c>
      <c r="F111" s="6">
        <v>1826800.6512499994</v>
      </c>
      <c r="G111" s="6">
        <v>1735063.455572671</v>
      </c>
      <c r="H111" s="6">
        <v>91737.195677329</v>
      </c>
      <c r="I111" s="6">
        <v>0</v>
      </c>
      <c r="J111" s="6">
        <v>0</v>
      </c>
      <c r="K111" s="6">
        <v>0</v>
      </c>
      <c r="L111" s="6">
        <v>11683.771333668001</v>
      </c>
      <c r="M111" s="6">
        <v>431.19156999999996</v>
      </c>
      <c r="N111" s="6">
        <v>0</v>
      </c>
      <c r="O111" s="6">
        <v>0</v>
      </c>
      <c r="P111" s="6">
        <v>796.03933999999992</v>
      </c>
      <c r="Q111" s="6">
        <v>16646.466379999998</v>
      </c>
      <c r="R111" s="6">
        <v>0</v>
      </c>
      <c r="S111" s="6">
        <v>0</v>
      </c>
      <c r="T111" s="6">
        <v>452.67628000000002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1700560.7972422601</v>
      </c>
      <c r="AI111" s="6">
        <v>0</v>
      </c>
      <c r="AJ111" s="6">
        <v>0</v>
      </c>
      <c r="AK111" s="6">
        <v>0</v>
      </c>
      <c r="AL111" s="6">
        <v>0</v>
      </c>
      <c r="AM111" s="6">
        <v>424.11773999999997</v>
      </c>
      <c r="AN111" s="6">
        <v>61275.788033661003</v>
      </c>
      <c r="AO111" s="6">
        <v>0</v>
      </c>
      <c r="AP111" s="6">
        <v>34502.658330411003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27.145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</row>
    <row r="112" spans="1:70" hidden="1" x14ac:dyDescent="0.25">
      <c r="A112" s="5" t="s">
        <v>966</v>
      </c>
      <c r="B112" s="5" t="s">
        <v>967</v>
      </c>
      <c r="C112" s="5" t="s">
        <v>123</v>
      </c>
      <c r="D112" s="5" t="s">
        <v>15</v>
      </c>
      <c r="E112" s="5" t="s">
        <v>2325</v>
      </c>
      <c r="F112" s="6">
        <v>1806160.611759</v>
      </c>
      <c r="G112" s="6">
        <v>539255.94243900001</v>
      </c>
      <c r="H112" s="6">
        <v>467102.29137999995</v>
      </c>
      <c r="I112" s="6">
        <v>799802.37794000003</v>
      </c>
      <c r="J112" s="6">
        <v>130253.47194</v>
      </c>
      <c r="K112" s="6">
        <v>0</v>
      </c>
      <c r="L112" s="6">
        <v>0</v>
      </c>
      <c r="M112" s="6">
        <v>89181.02996</v>
      </c>
      <c r="N112" s="6">
        <v>0</v>
      </c>
      <c r="O112" s="6">
        <v>0</v>
      </c>
      <c r="P112" s="6">
        <v>76465.401419999995</v>
      </c>
      <c r="Q112" s="6">
        <v>251521.351</v>
      </c>
      <c r="R112" s="6">
        <v>0</v>
      </c>
      <c r="S112" s="6">
        <v>1969.6880000000001</v>
      </c>
      <c r="T112" s="6">
        <v>2313.1660000000002</v>
      </c>
      <c r="U112" s="6">
        <v>0</v>
      </c>
      <c r="V112" s="6">
        <v>0</v>
      </c>
      <c r="W112" s="6">
        <v>262208.326</v>
      </c>
      <c r="X112" s="6">
        <v>1047.1790000000001</v>
      </c>
      <c r="Y112" s="6">
        <v>720</v>
      </c>
      <c r="Z112" s="6">
        <v>0</v>
      </c>
      <c r="AA112" s="6">
        <v>9328.8040000000001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79.53</v>
      </c>
      <c r="AK112" s="6">
        <v>0</v>
      </c>
      <c r="AL112" s="6">
        <v>0</v>
      </c>
      <c r="AM112" s="6">
        <v>3806.076</v>
      </c>
      <c r="AN112" s="6">
        <v>15885.907999999999</v>
      </c>
      <c r="AO112" s="6">
        <v>0</v>
      </c>
      <c r="AP112" s="6">
        <v>0</v>
      </c>
      <c r="AQ112" s="6">
        <v>2520</v>
      </c>
      <c r="AR112" s="6">
        <v>399707.80499999999</v>
      </c>
      <c r="AS112" s="6">
        <v>267321.10100000002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7724.9660000000003</v>
      </c>
      <c r="BF112" s="6">
        <v>0</v>
      </c>
      <c r="BG112" s="6">
        <v>0</v>
      </c>
      <c r="BH112" s="6">
        <v>620.453439</v>
      </c>
      <c r="BI112" s="6">
        <v>0</v>
      </c>
      <c r="BJ112" s="6">
        <v>265251.65000000002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</row>
    <row r="113" spans="1:70" hidden="1" x14ac:dyDescent="0.25">
      <c r="A113" s="5" t="s">
        <v>968</v>
      </c>
      <c r="B113" s="5" t="s">
        <v>969</v>
      </c>
      <c r="C113" s="5" t="s">
        <v>124</v>
      </c>
      <c r="D113" s="5" t="s">
        <v>3</v>
      </c>
      <c r="E113" s="5" t="s">
        <v>2325</v>
      </c>
      <c r="F113" s="6">
        <v>1790749.06045</v>
      </c>
      <c r="G113" s="6">
        <v>582924.61499999999</v>
      </c>
      <c r="H113" s="6">
        <v>161486.52245000002</v>
      </c>
      <c r="I113" s="6">
        <v>1046337.923</v>
      </c>
      <c r="J113" s="6">
        <v>230179.44</v>
      </c>
      <c r="K113" s="6">
        <v>0</v>
      </c>
      <c r="L113" s="6">
        <v>0</v>
      </c>
      <c r="M113" s="6">
        <v>57980.707000000002</v>
      </c>
      <c r="N113" s="6">
        <v>0</v>
      </c>
      <c r="O113" s="6">
        <v>0</v>
      </c>
      <c r="P113" s="6">
        <v>44466.36</v>
      </c>
      <c r="Q113" s="6">
        <v>52628.017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389.61500000000001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568.05100000000004</v>
      </c>
      <c r="AN113" s="6">
        <v>4197.0654500000001</v>
      </c>
      <c r="AO113" s="6">
        <v>300054.29700000002</v>
      </c>
      <c r="AP113" s="6">
        <v>0</v>
      </c>
      <c r="AQ113" s="6">
        <v>0</v>
      </c>
      <c r="AR113" s="6">
        <v>247228.552</v>
      </c>
      <c r="AS113" s="6">
        <v>268875.63400000002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1483.452</v>
      </c>
      <c r="BF113" s="6">
        <v>0</v>
      </c>
      <c r="BG113" s="6">
        <v>0</v>
      </c>
      <c r="BH113" s="6">
        <v>0</v>
      </c>
      <c r="BI113" s="6">
        <v>0</v>
      </c>
      <c r="BJ113" s="6">
        <v>581480</v>
      </c>
      <c r="BK113" s="6">
        <v>0</v>
      </c>
      <c r="BL113" s="6">
        <v>0</v>
      </c>
      <c r="BM113" s="6">
        <v>1055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</row>
    <row r="114" spans="1:70" hidden="1" x14ac:dyDescent="0.25">
      <c r="A114" s="5" t="s">
        <v>970</v>
      </c>
      <c r="B114" s="5" t="s">
        <v>971</v>
      </c>
      <c r="C114" s="5" t="s">
        <v>125</v>
      </c>
      <c r="D114" s="5" t="s">
        <v>3</v>
      </c>
      <c r="E114" s="5" t="s">
        <v>2325</v>
      </c>
      <c r="F114" s="6">
        <v>1701071.1839999999</v>
      </c>
      <c r="G114" s="6">
        <v>693031.43599999999</v>
      </c>
      <c r="H114" s="6">
        <v>195145.48590999999</v>
      </c>
      <c r="I114" s="6">
        <v>812894.26208999986</v>
      </c>
      <c r="J114" s="6">
        <v>257011.413</v>
      </c>
      <c r="K114" s="6">
        <v>0</v>
      </c>
      <c r="L114" s="6">
        <v>0</v>
      </c>
      <c r="M114" s="6">
        <v>33675.181909999999</v>
      </c>
      <c r="N114" s="6">
        <v>0</v>
      </c>
      <c r="O114" s="6">
        <v>0</v>
      </c>
      <c r="P114" s="6">
        <v>44099.993999999999</v>
      </c>
      <c r="Q114" s="6">
        <v>111964.946</v>
      </c>
      <c r="R114" s="6">
        <v>0</v>
      </c>
      <c r="S114" s="6">
        <v>0</v>
      </c>
      <c r="T114" s="6">
        <v>1350.1579999999999</v>
      </c>
      <c r="U114" s="6">
        <v>0</v>
      </c>
      <c r="V114" s="6">
        <v>0</v>
      </c>
      <c r="W114" s="6">
        <v>-176473.56400000001</v>
      </c>
      <c r="X114" s="6">
        <v>0</v>
      </c>
      <c r="Y114" s="6">
        <v>6105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288.41399999999999</v>
      </c>
      <c r="AN114" s="6">
        <v>3766.7919999999999</v>
      </c>
      <c r="AO114" s="6">
        <v>29984.058000000001</v>
      </c>
      <c r="AP114" s="6">
        <v>0</v>
      </c>
      <c r="AQ114" s="6">
        <v>0</v>
      </c>
      <c r="AR114" s="6">
        <v>108093.56737510499</v>
      </c>
      <c r="AS114" s="6">
        <v>417805.22371489502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863000</v>
      </c>
      <c r="BK114" s="6">
        <v>0</v>
      </c>
      <c r="BL114" s="6">
        <v>0</v>
      </c>
      <c r="BM114" s="6">
        <v>400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</row>
    <row r="115" spans="1:70" hidden="1" x14ac:dyDescent="0.25">
      <c r="A115" s="5" t="s">
        <v>972</v>
      </c>
      <c r="B115" s="5" t="s">
        <v>973</v>
      </c>
      <c r="C115" s="5" t="s">
        <v>126</v>
      </c>
      <c r="D115" s="5" t="s">
        <v>7</v>
      </c>
      <c r="E115" s="5" t="s">
        <v>2325</v>
      </c>
      <c r="F115" s="6">
        <v>1665694.90766</v>
      </c>
      <c r="G115" s="6">
        <v>544256.36626000004</v>
      </c>
      <c r="H115" s="6">
        <v>130335.43982000001</v>
      </c>
      <c r="I115" s="6">
        <v>991103.10158000002</v>
      </c>
      <c r="J115" s="6">
        <v>100662.208</v>
      </c>
      <c r="K115" s="6">
        <v>0</v>
      </c>
      <c r="L115" s="6">
        <v>0</v>
      </c>
      <c r="M115" s="6">
        <v>47271.407789999997</v>
      </c>
      <c r="N115" s="6">
        <v>0</v>
      </c>
      <c r="O115" s="6">
        <v>0</v>
      </c>
      <c r="P115" s="6">
        <v>41120.208979999996</v>
      </c>
      <c r="Q115" s="6">
        <v>36668.397499999999</v>
      </c>
      <c r="R115" s="6">
        <v>0</v>
      </c>
      <c r="S115" s="6">
        <v>1.94855</v>
      </c>
      <c r="T115" s="6">
        <v>1627.0119999999999</v>
      </c>
      <c r="U115" s="6">
        <v>0</v>
      </c>
      <c r="V115" s="6">
        <v>0</v>
      </c>
      <c r="W115" s="6">
        <v>-40153.347000000002</v>
      </c>
      <c r="X115" s="6">
        <v>1799.6189999999999</v>
      </c>
      <c r="Y115" s="6">
        <v>14260.427</v>
      </c>
      <c r="Z115" s="6">
        <v>10273.271490000001</v>
      </c>
      <c r="AA115" s="6">
        <v>437.78899999999999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636.24</v>
      </c>
      <c r="AK115" s="6">
        <v>0</v>
      </c>
      <c r="AL115" s="6">
        <v>0</v>
      </c>
      <c r="AM115" s="6">
        <v>281.536</v>
      </c>
      <c r="AN115" s="6">
        <v>2312.4490000000001</v>
      </c>
      <c r="AO115" s="6">
        <v>134428.51</v>
      </c>
      <c r="AP115" s="6">
        <v>0</v>
      </c>
      <c r="AQ115" s="6">
        <v>0</v>
      </c>
      <c r="AR115" s="6">
        <v>379461.77013000002</v>
      </c>
      <c r="AS115" s="6">
        <v>376550.61345</v>
      </c>
      <c r="AT115" s="6">
        <v>0</v>
      </c>
      <c r="AU115" s="6">
        <v>0</v>
      </c>
      <c r="AV115" s="6">
        <v>884.84199999999998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966.36199999999997</v>
      </c>
      <c r="BF115" s="6">
        <v>0</v>
      </c>
      <c r="BG115" s="6">
        <v>0</v>
      </c>
      <c r="BH115" s="6">
        <v>0</v>
      </c>
      <c r="BI115" s="6">
        <v>0</v>
      </c>
      <c r="BJ115" s="6">
        <v>547821.16385999997</v>
      </c>
      <c r="BK115" s="6">
        <v>0</v>
      </c>
      <c r="BL115" s="6">
        <v>0</v>
      </c>
      <c r="BM115" s="6">
        <v>8296.3609099999994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</row>
    <row r="116" spans="1:70" hidden="1" x14ac:dyDescent="0.25">
      <c r="A116" s="5" t="s">
        <v>974</v>
      </c>
      <c r="B116" s="5" t="s">
        <v>975</v>
      </c>
      <c r="C116" s="5" t="s">
        <v>127</v>
      </c>
      <c r="D116" s="5" t="s">
        <v>17</v>
      </c>
      <c r="E116" s="5" t="s">
        <v>2325</v>
      </c>
      <c r="F116" s="6">
        <v>1508128.29006</v>
      </c>
      <c r="G116" s="6">
        <v>1202096.20888</v>
      </c>
      <c r="H116" s="6">
        <v>306032.08117999998</v>
      </c>
      <c r="I116" s="6">
        <v>0</v>
      </c>
      <c r="J116" s="6">
        <v>0</v>
      </c>
      <c r="K116" s="6">
        <v>0</v>
      </c>
      <c r="L116" s="6">
        <v>51417.457649999997</v>
      </c>
      <c r="M116" s="6">
        <v>74763.713749999995</v>
      </c>
      <c r="N116" s="6">
        <v>0</v>
      </c>
      <c r="O116" s="6">
        <v>0</v>
      </c>
      <c r="P116" s="6">
        <v>60097.645090000005</v>
      </c>
      <c r="Q116" s="6">
        <v>16372.382</v>
      </c>
      <c r="R116" s="6">
        <v>0</v>
      </c>
      <c r="S116" s="6">
        <v>83.882530000000003</v>
      </c>
      <c r="T116" s="6">
        <v>414.65316000000001</v>
      </c>
      <c r="U116" s="6">
        <v>0</v>
      </c>
      <c r="V116" s="6">
        <v>0</v>
      </c>
      <c r="W116" s="6">
        <v>319440.31268000003</v>
      </c>
      <c r="X116" s="6">
        <v>0</v>
      </c>
      <c r="Y116" s="6">
        <v>0</v>
      </c>
      <c r="Z116" s="6">
        <v>0</v>
      </c>
      <c r="AA116" s="6">
        <v>39269.1633</v>
      </c>
      <c r="AB116" s="6">
        <v>0</v>
      </c>
      <c r="AC116" s="6">
        <v>0</v>
      </c>
      <c r="AD116" s="6">
        <v>0</v>
      </c>
      <c r="AE116" s="6">
        <v>794.62699999999995</v>
      </c>
      <c r="AF116" s="6">
        <v>0</v>
      </c>
      <c r="AG116" s="6">
        <v>0</v>
      </c>
      <c r="AH116" s="6">
        <v>843362.98100000003</v>
      </c>
      <c r="AI116" s="6">
        <v>0</v>
      </c>
      <c r="AJ116" s="6">
        <v>0</v>
      </c>
      <c r="AK116" s="6">
        <v>0</v>
      </c>
      <c r="AL116" s="6">
        <v>0</v>
      </c>
      <c r="AM116" s="6">
        <v>511.23</v>
      </c>
      <c r="AN116" s="6">
        <v>101573.711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2.7789999999999999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23.751900000000003</v>
      </c>
    </row>
    <row r="117" spans="1:70" hidden="1" x14ac:dyDescent="0.25">
      <c r="A117" s="5" t="s">
        <v>976</v>
      </c>
      <c r="B117" s="5" t="s">
        <v>977</v>
      </c>
      <c r="C117" s="5" t="s">
        <v>128</v>
      </c>
      <c r="D117" s="5" t="s">
        <v>12</v>
      </c>
      <c r="E117" s="5" t="s">
        <v>2332</v>
      </c>
      <c r="F117" s="6">
        <v>1481338.15655</v>
      </c>
      <c r="G117" s="6">
        <v>1283449.1105</v>
      </c>
      <c r="H117" s="6">
        <v>194075.16904999994</v>
      </c>
      <c r="I117" s="6">
        <v>3813.877</v>
      </c>
      <c r="J117" s="6">
        <v>0</v>
      </c>
      <c r="K117" s="6">
        <v>0</v>
      </c>
      <c r="L117" s="6">
        <v>0</v>
      </c>
      <c r="M117" s="6">
        <v>68445.873290000003</v>
      </c>
      <c r="N117" s="6">
        <v>0</v>
      </c>
      <c r="O117" s="6">
        <v>0</v>
      </c>
      <c r="P117" s="6">
        <v>52443.529760000019</v>
      </c>
      <c r="Q117" s="6">
        <v>50577.748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2E-3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676.75250000000005</v>
      </c>
      <c r="AK117" s="6">
        <v>0</v>
      </c>
      <c r="AL117" s="6">
        <v>0</v>
      </c>
      <c r="AM117" s="6">
        <v>2026.0640000000001</v>
      </c>
      <c r="AN117" s="6">
        <v>17999.977999999999</v>
      </c>
      <c r="AO117" s="6">
        <v>0</v>
      </c>
      <c r="AP117" s="6">
        <v>1282772.3559999999</v>
      </c>
      <c r="AQ117" s="6">
        <v>0</v>
      </c>
      <c r="AR117" s="6">
        <v>3813.877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</row>
    <row r="118" spans="1:70" x14ac:dyDescent="0.25">
      <c r="A118" s="5" t="s">
        <v>978</v>
      </c>
      <c r="B118" s="5" t="s">
        <v>979</v>
      </c>
      <c r="C118" s="5" t="s">
        <v>129</v>
      </c>
      <c r="D118" s="5" t="s">
        <v>9</v>
      </c>
      <c r="E118" s="5" t="s">
        <v>2324</v>
      </c>
      <c r="F118" s="6">
        <v>1447707.0399099998</v>
      </c>
      <c r="G118" s="6">
        <v>1314066.329449181</v>
      </c>
      <c r="H118" s="6">
        <v>133640.71046081901</v>
      </c>
      <c r="I118" s="6">
        <v>0</v>
      </c>
      <c r="J118" s="6">
        <v>0</v>
      </c>
      <c r="K118" s="6">
        <v>-134.92092000000002</v>
      </c>
      <c r="L118" s="6">
        <v>0</v>
      </c>
      <c r="M118" s="6">
        <v>26222.014699998999</v>
      </c>
      <c r="N118" s="6">
        <v>0</v>
      </c>
      <c r="O118" s="6">
        <v>0</v>
      </c>
      <c r="P118" s="6">
        <v>28527.920521774002</v>
      </c>
      <c r="Q118" s="6">
        <v>72303.380769046009</v>
      </c>
      <c r="R118" s="6">
        <v>0</v>
      </c>
      <c r="S118" s="6">
        <v>60.309780000000003</v>
      </c>
      <c r="T118" s="6">
        <v>986.28112999999996</v>
      </c>
      <c r="U118" s="6">
        <v>0</v>
      </c>
      <c r="V118" s="6">
        <v>0</v>
      </c>
      <c r="W118" s="6">
        <v>484651.20971000002</v>
      </c>
      <c r="X118" s="6">
        <v>0</v>
      </c>
      <c r="Y118" s="6">
        <v>0</v>
      </c>
      <c r="Z118" s="6">
        <v>0</v>
      </c>
      <c r="AA118" s="6">
        <v>10498.763999999999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819013.42608918098</v>
      </c>
      <c r="AI118" s="6">
        <v>0</v>
      </c>
      <c r="AJ118" s="6">
        <v>0</v>
      </c>
      <c r="AK118" s="6">
        <v>0</v>
      </c>
      <c r="AL118" s="6">
        <v>0</v>
      </c>
      <c r="AM118" s="6">
        <v>2292.6000100010001</v>
      </c>
      <c r="AN118" s="6">
        <v>3230.4845499990001</v>
      </c>
      <c r="AO118" s="6">
        <v>0</v>
      </c>
      <c r="AP118" s="6">
        <v>-6.9430000000000006E-2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16.670000000000002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37.92</v>
      </c>
    </row>
    <row r="119" spans="1:70" hidden="1" x14ac:dyDescent="0.25">
      <c r="A119" s="5" t="s">
        <v>980</v>
      </c>
      <c r="B119" s="5" t="s">
        <v>981</v>
      </c>
      <c r="C119" s="5" t="s">
        <v>130</v>
      </c>
      <c r="D119" s="5" t="s">
        <v>131</v>
      </c>
      <c r="E119" s="5" t="s">
        <v>2332</v>
      </c>
      <c r="F119" s="6">
        <v>1235306.9060824197</v>
      </c>
      <c r="G119" s="6">
        <v>1067731.925832419</v>
      </c>
      <c r="H119" s="6">
        <v>167574.98024999999</v>
      </c>
      <c r="I119" s="6">
        <v>0</v>
      </c>
      <c r="J119" s="6">
        <v>0</v>
      </c>
      <c r="K119" s="6">
        <v>0</v>
      </c>
      <c r="L119" s="6">
        <v>30100</v>
      </c>
      <c r="M119" s="6">
        <v>47960.725709999999</v>
      </c>
      <c r="N119" s="6">
        <v>0</v>
      </c>
      <c r="O119" s="6">
        <v>0</v>
      </c>
      <c r="P119" s="6">
        <v>32136.801289999999</v>
      </c>
      <c r="Q119" s="6">
        <v>1537.64138557</v>
      </c>
      <c r="R119" s="6">
        <v>0</v>
      </c>
      <c r="S119" s="6">
        <v>87</v>
      </c>
      <c r="T119" s="6">
        <v>3450.2930000000001</v>
      </c>
      <c r="U119" s="6">
        <v>0</v>
      </c>
      <c r="V119" s="6">
        <v>0</v>
      </c>
      <c r="W119" s="6">
        <v>479289.30340999999</v>
      </c>
      <c r="X119" s="6">
        <v>4432.2498700000006</v>
      </c>
      <c r="Y119" s="6">
        <v>0</v>
      </c>
      <c r="Z119" s="6">
        <v>0</v>
      </c>
      <c r="AA119" s="6">
        <v>14857.171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568338.10277999996</v>
      </c>
      <c r="AI119" s="6">
        <v>0</v>
      </c>
      <c r="AJ119" s="6">
        <v>39.765000000000001</v>
      </c>
      <c r="AK119" s="6">
        <v>0</v>
      </c>
      <c r="AL119" s="6">
        <v>0</v>
      </c>
      <c r="AM119" s="6">
        <v>1520</v>
      </c>
      <c r="AN119" s="6">
        <v>50719.891614429995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62.627249999999997</v>
      </c>
      <c r="BD119" s="6">
        <v>0</v>
      </c>
      <c r="BE119" s="6">
        <v>0</v>
      </c>
      <c r="BF119" s="6">
        <v>0</v>
      </c>
      <c r="BG119" s="6">
        <v>0</v>
      </c>
      <c r="BH119" s="6">
        <v>94.459072419000009</v>
      </c>
      <c r="BI119" s="6">
        <v>0</v>
      </c>
      <c r="BJ119" s="6">
        <v>0</v>
      </c>
      <c r="BK119" s="6">
        <v>0</v>
      </c>
      <c r="BL119" s="6">
        <v>0</v>
      </c>
      <c r="BM119" s="6">
        <v>120</v>
      </c>
      <c r="BN119" s="6">
        <v>0</v>
      </c>
      <c r="BO119" s="6">
        <v>0</v>
      </c>
      <c r="BP119" s="6">
        <v>0</v>
      </c>
      <c r="BQ119" s="6">
        <v>0</v>
      </c>
      <c r="BR119" s="6">
        <v>560.87470000000008</v>
      </c>
    </row>
    <row r="120" spans="1:70" x14ac:dyDescent="0.25">
      <c r="A120" s="5" t="s">
        <v>982</v>
      </c>
      <c r="B120" s="5" t="s">
        <v>983</v>
      </c>
      <c r="C120" s="5" t="s">
        <v>132</v>
      </c>
      <c r="D120" s="5" t="s">
        <v>21</v>
      </c>
      <c r="E120" s="5" t="s">
        <v>2324</v>
      </c>
      <c r="F120" s="6">
        <v>1109428.2944863003</v>
      </c>
      <c r="G120" s="6">
        <v>474832.47012629994</v>
      </c>
      <c r="H120" s="6">
        <v>634595.82435999997</v>
      </c>
      <c r="I120" s="6">
        <v>0</v>
      </c>
      <c r="J120" s="6">
        <v>0</v>
      </c>
      <c r="K120" s="6">
        <v>0</v>
      </c>
      <c r="L120" s="6">
        <v>417072.40950000001</v>
      </c>
      <c r="M120" s="6">
        <v>75060.83448000002</v>
      </c>
      <c r="N120" s="6">
        <v>0</v>
      </c>
      <c r="O120" s="6">
        <v>0</v>
      </c>
      <c r="P120" s="6">
        <v>53678.546099999992</v>
      </c>
      <c r="Q120" s="6">
        <v>9776.2099999999991</v>
      </c>
      <c r="R120" s="6">
        <v>0</v>
      </c>
      <c r="S120" s="6">
        <v>1.42</v>
      </c>
      <c r="T120" s="6">
        <v>1493.1653200000001</v>
      </c>
      <c r="U120" s="6">
        <v>0</v>
      </c>
      <c r="V120" s="6">
        <v>0</v>
      </c>
      <c r="W120" s="6">
        <v>-301282.06199999998</v>
      </c>
      <c r="X120" s="6">
        <v>4020.7539999999999</v>
      </c>
      <c r="Y120" s="6">
        <v>0</v>
      </c>
      <c r="Z120" s="6">
        <v>392.97489000000002</v>
      </c>
      <c r="AA120" s="6">
        <v>10684.131650000001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734747.73018000007</v>
      </c>
      <c r="AI120" s="6">
        <v>0</v>
      </c>
      <c r="AJ120" s="6">
        <v>75.630499999999998</v>
      </c>
      <c r="AK120" s="6">
        <v>0</v>
      </c>
      <c r="AL120" s="6">
        <v>0</v>
      </c>
      <c r="AM120" s="6">
        <v>1123.5774899999999</v>
      </c>
      <c r="AN120" s="6">
        <v>76372.630470000004</v>
      </c>
      <c r="AO120" s="6">
        <v>0</v>
      </c>
      <c r="AP120" s="6">
        <v>25995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2.778</v>
      </c>
      <c r="BD120" s="6">
        <v>0</v>
      </c>
      <c r="BE120" s="6">
        <v>0</v>
      </c>
      <c r="BF120" s="6">
        <v>0</v>
      </c>
      <c r="BG120" s="6">
        <v>0</v>
      </c>
      <c r="BH120" s="6">
        <v>113.30730629999999</v>
      </c>
      <c r="BI120" s="6">
        <v>0</v>
      </c>
      <c r="BJ120" s="6">
        <v>0</v>
      </c>
      <c r="BK120" s="6">
        <v>0</v>
      </c>
      <c r="BL120" s="6">
        <v>0</v>
      </c>
      <c r="BM120" s="6">
        <v>40</v>
      </c>
      <c r="BN120" s="6">
        <v>0</v>
      </c>
      <c r="BO120" s="6">
        <v>0</v>
      </c>
      <c r="BP120" s="6">
        <v>0</v>
      </c>
      <c r="BQ120" s="6">
        <v>0</v>
      </c>
      <c r="BR120" s="6">
        <v>45.003600000000006</v>
      </c>
    </row>
    <row r="121" spans="1:70" hidden="1" x14ac:dyDescent="0.25">
      <c r="A121" s="5" t="s">
        <v>984</v>
      </c>
      <c r="B121" s="5" t="s">
        <v>985</v>
      </c>
      <c r="C121" s="5" t="s">
        <v>133</v>
      </c>
      <c r="D121" s="5" t="s">
        <v>30</v>
      </c>
      <c r="E121" s="5" t="s">
        <v>2333</v>
      </c>
      <c r="F121" s="6">
        <v>1100732.8903800002</v>
      </c>
      <c r="G121" s="6">
        <v>656249.30278999882</v>
      </c>
      <c r="H121" s="6">
        <v>444483.58759000094</v>
      </c>
      <c r="I121" s="6">
        <v>0</v>
      </c>
      <c r="J121" s="6">
        <v>0</v>
      </c>
      <c r="K121" s="6">
        <v>228781.34629299998</v>
      </c>
      <c r="L121" s="6">
        <v>0</v>
      </c>
      <c r="M121" s="6">
        <v>172665.94620999997</v>
      </c>
      <c r="N121" s="6">
        <v>0</v>
      </c>
      <c r="O121" s="6">
        <v>0</v>
      </c>
      <c r="P121" s="6">
        <v>155430.46645000001</v>
      </c>
      <c r="Q121" s="6">
        <v>7124.4131600010005</v>
      </c>
      <c r="R121" s="6">
        <v>0</v>
      </c>
      <c r="S121" s="6">
        <v>976.39599999999996</v>
      </c>
      <c r="T121" s="6">
        <v>3956.654</v>
      </c>
      <c r="U121" s="6">
        <v>0</v>
      </c>
      <c r="V121" s="6">
        <v>0</v>
      </c>
      <c r="W121" s="6">
        <v>0</v>
      </c>
      <c r="X121" s="6">
        <v>0</v>
      </c>
      <c r="Y121" s="6">
        <v>5192.2889999999998</v>
      </c>
      <c r="Z121" s="6">
        <v>0</v>
      </c>
      <c r="AA121" s="6">
        <v>205609.18900000001</v>
      </c>
      <c r="AB121" s="6">
        <v>0</v>
      </c>
      <c r="AC121" s="6">
        <v>0</v>
      </c>
      <c r="AD121" s="6">
        <v>0</v>
      </c>
      <c r="AE121" s="6">
        <v>1107.373</v>
      </c>
      <c r="AF121" s="6">
        <v>0</v>
      </c>
      <c r="AG121" s="6">
        <v>0</v>
      </c>
      <c r="AH121" s="6">
        <v>215464.90799699898</v>
      </c>
      <c r="AI121" s="6">
        <v>0</v>
      </c>
      <c r="AJ121" s="6">
        <v>132.55000000000001</v>
      </c>
      <c r="AK121" s="6">
        <v>0</v>
      </c>
      <c r="AL121" s="6">
        <v>0</v>
      </c>
      <c r="AM121" s="6">
        <v>17383.338179999999</v>
      </c>
      <c r="AN121" s="6">
        <v>84733.84887999999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65.950310000000002</v>
      </c>
      <c r="BB121" s="6">
        <v>0</v>
      </c>
      <c r="BC121" s="6">
        <v>113.9494</v>
      </c>
      <c r="BD121" s="6">
        <v>0</v>
      </c>
      <c r="BE121" s="6">
        <v>922.29600000000005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1000.1</v>
      </c>
      <c r="BN121" s="6">
        <v>0</v>
      </c>
      <c r="BO121" s="6">
        <v>0</v>
      </c>
      <c r="BP121" s="6">
        <v>0</v>
      </c>
      <c r="BQ121" s="6">
        <v>0</v>
      </c>
      <c r="BR121" s="6">
        <v>68.920500000000004</v>
      </c>
    </row>
    <row r="122" spans="1:70" hidden="1" x14ac:dyDescent="0.25">
      <c r="A122" s="5" t="s">
        <v>986</v>
      </c>
      <c r="B122" s="5" t="s">
        <v>987</v>
      </c>
      <c r="C122" s="5" t="s">
        <v>135</v>
      </c>
      <c r="D122" s="5" t="s">
        <v>7</v>
      </c>
      <c r="E122" s="5" t="s">
        <v>2325</v>
      </c>
      <c r="F122" s="6">
        <v>1018868.1810799999</v>
      </c>
      <c r="G122" s="6">
        <v>403518.23599999998</v>
      </c>
      <c r="H122" s="6">
        <v>112049.94508</v>
      </c>
      <c r="I122" s="6">
        <v>503300</v>
      </c>
      <c r="J122" s="6">
        <v>14000</v>
      </c>
      <c r="K122" s="6">
        <v>0</v>
      </c>
      <c r="L122" s="6">
        <v>0</v>
      </c>
      <c r="M122" s="6">
        <v>33994.9</v>
      </c>
      <c r="N122" s="6">
        <v>0</v>
      </c>
      <c r="O122" s="6">
        <v>0</v>
      </c>
      <c r="P122" s="6">
        <v>28120</v>
      </c>
      <c r="Q122" s="6">
        <v>47620.661999999997</v>
      </c>
      <c r="R122" s="6">
        <v>0</v>
      </c>
      <c r="S122" s="6">
        <v>0</v>
      </c>
      <c r="T122" s="6">
        <v>231.04900000000001</v>
      </c>
      <c r="U122" s="6">
        <v>0</v>
      </c>
      <c r="V122" s="6">
        <v>0</v>
      </c>
      <c r="W122" s="6">
        <v>-58671.529000000002</v>
      </c>
      <c r="X122" s="6">
        <v>0</v>
      </c>
      <c r="Y122" s="6">
        <v>22500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39.765000000000001</v>
      </c>
      <c r="AK122" s="6">
        <v>0</v>
      </c>
      <c r="AL122" s="6">
        <v>0</v>
      </c>
      <c r="AM122" s="6">
        <v>672.29300000000001</v>
      </c>
      <c r="AN122" s="6">
        <v>1411.04108</v>
      </c>
      <c r="AO122" s="6">
        <v>0</v>
      </c>
      <c r="AP122" s="6">
        <v>0</v>
      </c>
      <c r="AQ122" s="6">
        <v>0</v>
      </c>
      <c r="AR122" s="6">
        <v>187700</v>
      </c>
      <c r="AS122" s="6">
        <v>301600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439150</v>
      </c>
      <c r="BK122" s="6">
        <v>0</v>
      </c>
      <c r="BL122" s="6">
        <v>0</v>
      </c>
      <c r="BM122" s="6">
        <v>500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</row>
    <row r="123" spans="1:70" hidden="1" x14ac:dyDescent="0.25">
      <c r="A123" s="5" t="s">
        <v>988</v>
      </c>
      <c r="B123" s="5" t="s">
        <v>989</v>
      </c>
      <c r="C123" s="5" t="s">
        <v>136</v>
      </c>
      <c r="D123" s="5" t="s">
        <v>38</v>
      </c>
      <c r="E123" s="5" t="s">
        <v>2325</v>
      </c>
      <c r="F123" s="6">
        <v>988659.05758999987</v>
      </c>
      <c r="G123" s="6">
        <v>362680.31</v>
      </c>
      <c r="H123" s="6">
        <v>114074.385610001</v>
      </c>
      <c r="I123" s="6">
        <v>511904.36197999894</v>
      </c>
      <c r="J123" s="6">
        <v>926.48400000000004</v>
      </c>
      <c r="K123" s="6">
        <v>0</v>
      </c>
      <c r="L123" s="6">
        <v>0</v>
      </c>
      <c r="M123" s="6">
        <v>22006.616890000001</v>
      </c>
      <c r="N123" s="6">
        <v>0</v>
      </c>
      <c r="O123" s="6">
        <v>0</v>
      </c>
      <c r="P123" s="6">
        <v>16427.52793</v>
      </c>
      <c r="Q123" s="6">
        <v>66771.401949999999</v>
      </c>
      <c r="R123" s="6">
        <v>0</v>
      </c>
      <c r="S123" s="6">
        <v>449.70400000000001</v>
      </c>
      <c r="T123" s="6">
        <v>2057.6153799999997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2353.0349999999999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863.32946000099992</v>
      </c>
      <c r="AN123" s="6">
        <v>5075.4390000000003</v>
      </c>
      <c r="AO123" s="6">
        <v>0</v>
      </c>
      <c r="AP123" s="6">
        <v>0</v>
      </c>
      <c r="AQ123" s="6">
        <v>-448.47147999999999</v>
      </c>
      <c r="AR123" s="6">
        <v>177432.53973999899</v>
      </c>
      <c r="AS123" s="6">
        <v>333993.80972000002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69.45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347352.27500000002</v>
      </c>
      <c r="BK123" s="6">
        <v>0</v>
      </c>
      <c r="BL123" s="6">
        <v>0</v>
      </c>
      <c r="BM123" s="6">
        <v>12975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</row>
    <row r="124" spans="1:70" hidden="1" x14ac:dyDescent="0.25">
      <c r="A124" s="5" t="s">
        <v>990</v>
      </c>
      <c r="B124" s="5" t="s">
        <v>991</v>
      </c>
      <c r="C124" s="5" t="s">
        <v>137</v>
      </c>
      <c r="D124" s="5" t="s">
        <v>38</v>
      </c>
      <c r="E124" s="5" t="s">
        <v>2325</v>
      </c>
      <c r="F124" s="6">
        <v>959223.24405999982</v>
      </c>
      <c r="G124" s="6">
        <v>819554.62996000005</v>
      </c>
      <c r="H124" s="6">
        <v>89029.332829999985</v>
      </c>
      <c r="I124" s="6">
        <v>50639.281269999992</v>
      </c>
      <c r="J124" s="6">
        <v>0</v>
      </c>
      <c r="K124" s="6">
        <v>0</v>
      </c>
      <c r="L124" s="6">
        <v>0</v>
      </c>
      <c r="M124" s="6">
        <v>23109.395619999999</v>
      </c>
      <c r="N124" s="6">
        <v>0</v>
      </c>
      <c r="O124" s="6">
        <v>0</v>
      </c>
      <c r="P124" s="6">
        <v>20519.50532</v>
      </c>
      <c r="Q124" s="6">
        <v>39147.846659999996</v>
      </c>
      <c r="R124" s="6">
        <v>0</v>
      </c>
      <c r="S124" s="6">
        <v>0</v>
      </c>
      <c r="T124" s="6">
        <v>20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673.08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812.68499999999995</v>
      </c>
      <c r="AN124" s="6">
        <v>-407.99177000000003</v>
      </c>
      <c r="AO124" s="6">
        <v>0</v>
      </c>
      <c r="AP124" s="6">
        <v>818881.54996000009</v>
      </c>
      <c r="AQ124" s="6">
        <v>265.81409000000002</v>
      </c>
      <c r="AR124" s="6">
        <v>51089.373180000002</v>
      </c>
      <c r="AS124" s="6">
        <v>-715.90599999999995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</row>
    <row r="125" spans="1:70" x14ac:dyDescent="0.25">
      <c r="A125" s="5" t="s">
        <v>992</v>
      </c>
      <c r="B125" s="5" t="s">
        <v>993</v>
      </c>
      <c r="C125" s="5" t="s">
        <v>138</v>
      </c>
      <c r="D125" s="5" t="s">
        <v>38</v>
      </c>
      <c r="E125" s="5" t="s">
        <v>2324</v>
      </c>
      <c r="F125" s="6">
        <v>883062.78752000001</v>
      </c>
      <c r="G125" s="6">
        <v>721269.11277999997</v>
      </c>
      <c r="H125" s="6">
        <v>161793.67474000002</v>
      </c>
      <c r="I125" s="6">
        <v>0</v>
      </c>
      <c r="J125" s="6">
        <v>0</v>
      </c>
      <c r="K125" s="6">
        <v>11453.286</v>
      </c>
      <c r="L125" s="6">
        <v>0</v>
      </c>
      <c r="M125" s="6">
        <v>58240.733</v>
      </c>
      <c r="N125" s="6">
        <v>0</v>
      </c>
      <c r="O125" s="6">
        <v>0</v>
      </c>
      <c r="P125" s="6">
        <v>48806.411999999997</v>
      </c>
      <c r="Q125" s="6">
        <v>1766.075152637</v>
      </c>
      <c r="R125" s="6">
        <v>0</v>
      </c>
      <c r="S125" s="6">
        <v>6704.5385873630003</v>
      </c>
      <c r="T125" s="6">
        <v>2011.7560000000001</v>
      </c>
      <c r="U125" s="6">
        <v>0</v>
      </c>
      <c r="V125" s="6">
        <v>0</v>
      </c>
      <c r="W125" s="6">
        <v>198322.16200000001</v>
      </c>
      <c r="X125" s="6">
        <v>0</v>
      </c>
      <c r="Y125" s="6">
        <v>0</v>
      </c>
      <c r="Z125" s="6">
        <v>0</v>
      </c>
      <c r="AA125" s="6">
        <v>2112.0095200000001</v>
      </c>
      <c r="AB125" s="6">
        <v>0</v>
      </c>
      <c r="AC125" s="6">
        <v>0</v>
      </c>
      <c r="AD125" s="6">
        <v>0</v>
      </c>
      <c r="AE125" s="6">
        <v>470.79500000000002</v>
      </c>
      <c r="AF125" s="6">
        <v>-622.21673999999996</v>
      </c>
      <c r="AG125" s="6">
        <v>0</v>
      </c>
      <c r="AH125" s="6">
        <v>488686.37199999997</v>
      </c>
      <c r="AI125" s="6">
        <v>0</v>
      </c>
      <c r="AJ125" s="6">
        <v>0</v>
      </c>
      <c r="AK125" s="6">
        <v>0</v>
      </c>
      <c r="AL125" s="6">
        <v>0</v>
      </c>
      <c r="AM125" s="6">
        <v>291.00900000000001</v>
      </c>
      <c r="AN125" s="6">
        <v>43502.356</v>
      </c>
      <c r="AO125" s="6">
        <v>0</v>
      </c>
      <c r="AP125" s="6">
        <v>21317.5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</row>
    <row r="126" spans="1:70" x14ac:dyDescent="0.25">
      <c r="A126" s="5" t="s">
        <v>994</v>
      </c>
      <c r="B126" s="5" t="s">
        <v>995</v>
      </c>
      <c r="C126" s="5" t="s">
        <v>139</v>
      </c>
      <c r="D126" s="5" t="s">
        <v>19</v>
      </c>
      <c r="E126" s="5" t="s">
        <v>2324</v>
      </c>
      <c r="F126" s="6">
        <v>880617.66470000008</v>
      </c>
      <c r="G126" s="6">
        <v>812158.11056000018</v>
      </c>
      <c r="H126" s="6">
        <v>68459.554140000007</v>
      </c>
      <c r="I126" s="6">
        <v>0</v>
      </c>
      <c r="J126" s="6">
        <v>0</v>
      </c>
      <c r="K126" s="6">
        <v>0</v>
      </c>
      <c r="L126" s="6">
        <v>6109.626003288</v>
      </c>
      <c r="M126" s="6">
        <v>15488.728866712001</v>
      </c>
      <c r="N126" s="6">
        <v>0</v>
      </c>
      <c r="O126" s="6">
        <v>0</v>
      </c>
      <c r="P126" s="6">
        <v>3485.736530000001</v>
      </c>
      <c r="Q126" s="6">
        <v>664.31718999999998</v>
      </c>
      <c r="R126" s="6">
        <v>0</v>
      </c>
      <c r="S126" s="6">
        <v>39.068469999999998</v>
      </c>
      <c r="T126" s="6">
        <v>429.68858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229185.54249988802</v>
      </c>
      <c r="AG126" s="6">
        <v>0</v>
      </c>
      <c r="AH126" s="6">
        <v>562699.34706014709</v>
      </c>
      <c r="AI126" s="6">
        <v>0</v>
      </c>
      <c r="AJ126" s="6">
        <v>-22.781371831999998</v>
      </c>
      <c r="AK126" s="6">
        <v>0</v>
      </c>
      <c r="AL126" s="6">
        <v>0</v>
      </c>
      <c r="AM126" s="6">
        <v>684.00916000000007</v>
      </c>
      <c r="AN126" s="6">
        <v>41495.743340000001</v>
      </c>
      <c r="AO126" s="6">
        <v>0</v>
      </c>
      <c r="AP126" s="6">
        <v>20276.002371797003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27.78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27.145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20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</row>
    <row r="127" spans="1:70" hidden="1" x14ac:dyDescent="0.25">
      <c r="A127" s="5" t="s">
        <v>996</v>
      </c>
      <c r="B127" s="5" t="s">
        <v>997</v>
      </c>
      <c r="C127" s="5" t="s">
        <v>140</v>
      </c>
      <c r="D127" s="5" t="s">
        <v>19</v>
      </c>
      <c r="E127" s="5" t="s">
        <v>2326</v>
      </c>
      <c r="F127" s="6">
        <v>832896.05659999989</v>
      </c>
      <c r="G127" s="6">
        <v>529032.42425999988</v>
      </c>
      <c r="H127" s="6">
        <v>303863.63234000001</v>
      </c>
      <c r="I127" s="6">
        <v>0</v>
      </c>
      <c r="J127" s="6">
        <v>0</v>
      </c>
      <c r="K127" s="6">
        <v>26.393999999999998</v>
      </c>
      <c r="L127" s="6">
        <v>0</v>
      </c>
      <c r="M127" s="6">
        <v>139336</v>
      </c>
      <c r="N127" s="6">
        <v>0</v>
      </c>
      <c r="O127" s="6">
        <v>0</v>
      </c>
      <c r="P127" s="6">
        <v>107929</v>
      </c>
      <c r="Q127" s="6">
        <v>22366.309000000001</v>
      </c>
      <c r="R127" s="6">
        <v>0</v>
      </c>
      <c r="S127" s="6">
        <v>6.5259999999999998</v>
      </c>
      <c r="T127" s="6">
        <v>1244</v>
      </c>
      <c r="U127" s="6">
        <v>0</v>
      </c>
      <c r="V127" s="6">
        <v>0</v>
      </c>
      <c r="W127" s="6">
        <v>470555.65886999998</v>
      </c>
      <c r="X127" s="6">
        <v>2130</v>
      </c>
      <c r="Y127" s="6">
        <v>300.32299999999998</v>
      </c>
      <c r="Z127" s="6">
        <v>0</v>
      </c>
      <c r="AA127" s="6">
        <v>55674.20839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198.82499999999999</v>
      </c>
      <c r="AK127" s="6">
        <v>0</v>
      </c>
      <c r="AL127" s="6">
        <v>0</v>
      </c>
      <c r="AM127" s="6">
        <v>41.037999999999997</v>
      </c>
      <c r="AN127" s="6">
        <v>32552.121999999999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55.56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123.74</v>
      </c>
      <c r="BD127" s="6">
        <v>0</v>
      </c>
      <c r="BE127" s="6">
        <v>0</v>
      </c>
      <c r="BF127" s="6">
        <v>0</v>
      </c>
      <c r="BG127" s="6">
        <v>0</v>
      </c>
      <c r="BH127" s="6">
        <v>113.76</v>
      </c>
      <c r="BI127" s="6">
        <v>0</v>
      </c>
      <c r="BJ127" s="6">
        <v>0</v>
      </c>
      <c r="BK127" s="6">
        <v>0</v>
      </c>
      <c r="BL127" s="6">
        <v>0</v>
      </c>
      <c r="BM127" s="6">
        <v>20</v>
      </c>
      <c r="BN127" s="6">
        <v>0</v>
      </c>
      <c r="BO127" s="6">
        <v>0</v>
      </c>
      <c r="BP127" s="6">
        <v>0</v>
      </c>
      <c r="BQ127" s="6">
        <v>0</v>
      </c>
      <c r="BR127" s="6">
        <v>13.255000000000001</v>
      </c>
    </row>
    <row r="128" spans="1:70" hidden="1" x14ac:dyDescent="0.25">
      <c r="A128" s="5" t="s">
        <v>998</v>
      </c>
      <c r="B128" s="5" t="s">
        <v>999</v>
      </c>
      <c r="C128" s="5" t="s">
        <v>141</v>
      </c>
      <c r="D128" s="5" t="s">
        <v>9</v>
      </c>
      <c r="E128" s="5" t="s">
        <v>2330</v>
      </c>
      <c r="F128" s="6">
        <v>809639.69900999998</v>
      </c>
      <c r="G128" s="6">
        <v>486708.89311</v>
      </c>
      <c r="H128" s="6">
        <v>322930.80590000004</v>
      </c>
      <c r="I128" s="6">
        <v>0</v>
      </c>
      <c r="J128" s="6">
        <v>0</v>
      </c>
      <c r="K128" s="6">
        <v>0</v>
      </c>
      <c r="L128" s="6">
        <v>272708.17982999998</v>
      </c>
      <c r="M128" s="6">
        <v>14163.709000000001</v>
      </c>
      <c r="N128" s="6">
        <v>0</v>
      </c>
      <c r="O128" s="6">
        <v>0</v>
      </c>
      <c r="P128" s="6">
        <v>13559.03916</v>
      </c>
      <c r="Q128" s="6">
        <v>6399.1888399999998</v>
      </c>
      <c r="R128" s="6">
        <v>0</v>
      </c>
      <c r="S128" s="6">
        <v>0.69743000000000011</v>
      </c>
      <c r="T128" s="6">
        <v>261.59126000000003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442.60888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475731.95642</v>
      </c>
      <c r="AI128" s="6">
        <v>0</v>
      </c>
      <c r="AJ128" s="6">
        <v>0</v>
      </c>
      <c r="AK128" s="6">
        <v>0</v>
      </c>
      <c r="AL128" s="6">
        <v>0</v>
      </c>
      <c r="AM128" s="6">
        <v>146.91141999999999</v>
      </c>
      <c r="AN128" s="6">
        <v>15685.423460000002</v>
      </c>
      <c r="AO128" s="6">
        <v>0</v>
      </c>
      <c r="AP128" s="6">
        <v>10524.668310000001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1.389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9.6594999999999995</v>
      </c>
    </row>
    <row r="129" spans="1:70" x14ac:dyDescent="0.25">
      <c r="A129" s="5" t="s">
        <v>1000</v>
      </c>
      <c r="B129" s="5" t="s">
        <v>1001</v>
      </c>
      <c r="C129" s="5" t="s">
        <v>142</v>
      </c>
      <c r="D129" s="5" t="s">
        <v>30</v>
      </c>
      <c r="E129" s="5" t="s">
        <v>2324</v>
      </c>
      <c r="F129" s="6">
        <v>775248.91039999994</v>
      </c>
      <c r="G129" s="6">
        <v>500410.25589999999</v>
      </c>
      <c r="H129" s="6">
        <v>274838.6545</v>
      </c>
      <c r="I129" s="6">
        <v>0</v>
      </c>
      <c r="J129" s="6">
        <v>0</v>
      </c>
      <c r="K129" s="6">
        <v>0</v>
      </c>
      <c r="L129" s="6">
        <v>113530.531694932</v>
      </c>
      <c r="M129" s="6">
        <v>85192.573999999993</v>
      </c>
      <c r="N129" s="6">
        <v>0</v>
      </c>
      <c r="O129" s="6">
        <v>0</v>
      </c>
      <c r="P129" s="6">
        <v>72966.115999999995</v>
      </c>
      <c r="Q129" s="6">
        <v>861.31799999999998</v>
      </c>
      <c r="R129" s="6">
        <v>0</v>
      </c>
      <c r="S129" s="6">
        <v>0</v>
      </c>
      <c r="T129" s="6">
        <v>386.20699999999999</v>
      </c>
      <c r="U129" s="6">
        <v>0</v>
      </c>
      <c r="V129" s="6">
        <v>0</v>
      </c>
      <c r="W129" s="6">
        <v>252874.82399999999</v>
      </c>
      <c r="X129" s="6">
        <v>0</v>
      </c>
      <c r="Y129" s="6">
        <v>0</v>
      </c>
      <c r="Z129" s="6">
        <v>0</v>
      </c>
      <c r="AA129" s="6">
        <v>360.63600000000002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247081.88399999999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1896.248305068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1.3895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77.494</v>
      </c>
      <c r="BP129" s="6">
        <v>0</v>
      </c>
      <c r="BQ129" s="6">
        <v>0</v>
      </c>
      <c r="BR129" s="6">
        <v>15.417899999999999</v>
      </c>
    </row>
    <row r="130" spans="1:70" hidden="1" x14ac:dyDescent="0.25">
      <c r="A130" s="5" t="s">
        <v>1002</v>
      </c>
      <c r="B130" s="5" t="s">
        <v>1003</v>
      </c>
      <c r="C130" s="5" t="s">
        <v>143</v>
      </c>
      <c r="D130" s="5" t="s">
        <v>12</v>
      </c>
      <c r="E130" s="5" t="s">
        <v>2331</v>
      </c>
      <c r="F130" s="6">
        <v>763759.69900000002</v>
      </c>
      <c r="G130" s="6">
        <v>241893.90313999998</v>
      </c>
      <c r="H130" s="6">
        <v>144185.89300000001</v>
      </c>
      <c r="I130" s="6">
        <v>377679.90286000003</v>
      </c>
      <c r="J130" s="6">
        <v>343919.88799999998</v>
      </c>
      <c r="K130" s="6">
        <v>0</v>
      </c>
      <c r="L130" s="6">
        <v>0</v>
      </c>
      <c r="M130" s="6">
        <v>39945</v>
      </c>
      <c r="N130" s="6">
        <v>0</v>
      </c>
      <c r="O130" s="6">
        <v>0</v>
      </c>
      <c r="P130" s="6">
        <v>33530</v>
      </c>
      <c r="Q130" s="6">
        <v>65245.512000000002</v>
      </c>
      <c r="R130" s="6">
        <v>0</v>
      </c>
      <c r="S130" s="6">
        <v>16.584</v>
      </c>
      <c r="T130" s="6">
        <v>0</v>
      </c>
      <c r="U130" s="6">
        <v>0</v>
      </c>
      <c r="V130" s="6">
        <v>0</v>
      </c>
      <c r="W130" s="6">
        <v>239282.91713999998</v>
      </c>
      <c r="X130" s="6">
        <v>0</v>
      </c>
      <c r="Y130" s="6">
        <v>0</v>
      </c>
      <c r="Z130" s="6">
        <v>0</v>
      </c>
      <c r="AA130" s="6">
        <v>2531.4560000000001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79.53</v>
      </c>
      <c r="AK130" s="6">
        <v>0</v>
      </c>
      <c r="AL130" s="6">
        <v>0</v>
      </c>
      <c r="AM130" s="6">
        <v>663.98699999999997</v>
      </c>
      <c r="AN130" s="6">
        <v>8392.5630000000001</v>
      </c>
      <c r="AO130" s="6">
        <v>3323.6280000000002</v>
      </c>
      <c r="AP130" s="6">
        <v>0</v>
      </c>
      <c r="AQ130" s="6">
        <v>717.08285999999998</v>
      </c>
      <c r="AR130" s="6">
        <v>29719.304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</row>
    <row r="131" spans="1:70" hidden="1" x14ac:dyDescent="0.25">
      <c r="A131" s="5" t="s">
        <v>1004</v>
      </c>
      <c r="B131" s="5" t="s">
        <v>1005</v>
      </c>
      <c r="C131" s="5" t="s">
        <v>144</v>
      </c>
      <c r="D131" s="5" t="s">
        <v>38</v>
      </c>
      <c r="E131" s="5" t="s">
        <v>2325</v>
      </c>
      <c r="F131" s="6">
        <v>712858.54332000006</v>
      </c>
      <c r="G131" s="6">
        <v>242553.02470000001</v>
      </c>
      <c r="H131" s="6">
        <v>116802.67989999997</v>
      </c>
      <c r="I131" s="6">
        <v>353502.83872</v>
      </c>
      <c r="J131" s="6">
        <v>162224.18272000001</v>
      </c>
      <c r="K131" s="6">
        <v>0</v>
      </c>
      <c r="L131" s="6">
        <v>0</v>
      </c>
      <c r="M131" s="6">
        <v>45436.190109999996</v>
      </c>
      <c r="N131" s="6">
        <v>0</v>
      </c>
      <c r="O131" s="6">
        <v>0</v>
      </c>
      <c r="P131" s="6">
        <v>28314.8001</v>
      </c>
      <c r="Q131" s="6">
        <v>4372.7330000000002</v>
      </c>
      <c r="R131" s="6">
        <v>0</v>
      </c>
      <c r="S131" s="6">
        <v>0</v>
      </c>
      <c r="T131" s="6">
        <v>1196.3779999999999</v>
      </c>
      <c r="U131" s="6">
        <v>0</v>
      </c>
      <c r="V131" s="6">
        <v>0</v>
      </c>
      <c r="W131" s="6">
        <v>214540.24</v>
      </c>
      <c r="X131" s="6">
        <v>0</v>
      </c>
      <c r="Y131" s="6">
        <v>17395.930799999998</v>
      </c>
      <c r="Z131" s="6">
        <v>0</v>
      </c>
      <c r="AA131" s="6">
        <v>10537.536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37.612000000000002</v>
      </c>
      <c r="AN131" s="6">
        <v>36958.48919</v>
      </c>
      <c r="AO131" s="6">
        <v>0</v>
      </c>
      <c r="AP131" s="6">
        <v>0</v>
      </c>
      <c r="AQ131" s="6">
        <v>0</v>
      </c>
      <c r="AR131" s="6">
        <v>191278.65599999999</v>
      </c>
      <c r="AS131" s="6">
        <v>0</v>
      </c>
      <c r="AT131" s="6">
        <v>0</v>
      </c>
      <c r="AU131" s="6">
        <v>0</v>
      </c>
      <c r="AV131" s="6">
        <v>0</v>
      </c>
      <c r="AW131" s="6">
        <v>27.78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14.5915</v>
      </c>
      <c r="BD131" s="6">
        <v>0</v>
      </c>
      <c r="BE131" s="6">
        <v>363.18700000000001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79.317899999999995</v>
      </c>
    </row>
    <row r="132" spans="1:70" hidden="1" x14ac:dyDescent="0.25">
      <c r="A132" s="5" t="s">
        <v>1006</v>
      </c>
      <c r="B132" s="5" t="s">
        <v>1007</v>
      </c>
      <c r="C132" s="5" t="s">
        <v>145</v>
      </c>
      <c r="D132" s="5" t="s">
        <v>131</v>
      </c>
      <c r="E132" s="5" t="s">
        <v>2334</v>
      </c>
      <c r="F132" s="6">
        <v>691936.23604575964</v>
      </c>
      <c r="G132" s="6">
        <v>364684.72704575985</v>
      </c>
      <c r="H132" s="6">
        <v>327251.50900000002</v>
      </c>
      <c r="I132" s="6">
        <v>0</v>
      </c>
      <c r="J132" s="6">
        <v>0</v>
      </c>
      <c r="K132" s="6">
        <v>504.11248000000006</v>
      </c>
      <c r="L132" s="6">
        <v>0</v>
      </c>
      <c r="M132" s="6">
        <v>70378.250750000007</v>
      </c>
      <c r="N132" s="6">
        <v>0</v>
      </c>
      <c r="O132" s="6">
        <v>0</v>
      </c>
      <c r="P132" s="6">
        <v>56226.1</v>
      </c>
      <c r="Q132" s="6">
        <v>126921.852</v>
      </c>
      <c r="R132" s="6">
        <v>0</v>
      </c>
      <c r="S132" s="6">
        <v>7.7750000000000004</v>
      </c>
      <c r="T132" s="6">
        <v>1131.4159999999999</v>
      </c>
      <c r="U132" s="6">
        <v>0</v>
      </c>
      <c r="V132" s="6">
        <v>0</v>
      </c>
      <c r="W132" s="6">
        <v>0</v>
      </c>
      <c r="X132" s="6">
        <v>1419.5313999999998</v>
      </c>
      <c r="Y132" s="6">
        <v>803.19834000000003</v>
      </c>
      <c r="Z132" s="6">
        <v>0</v>
      </c>
      <c r="AA132" s="6">
        <v>3545.3462100000002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263455.462</v>
      </c>
      <c r="AI132" s="6">
        <v>0</v>
      </c>
      <c r="AJ132" s="6">
        <v>0</v>
      </c>
      <c r="AK132" s="6">
        <v>0</v>
      </c>
      <c r="AL132" s="6">
        <v>0</v>
      </c>
      <c r="AM132" s="6">
        <v>2039.1469999999999</v>
      </c>
      <c r="AN132" s="6">
        <v>70540.054999999993</v>
      </c>
      <c r="AO132" s="6">
        <v>0</v>
      </c>
      <c r="AP132" s="6">
        <v>94780.337199999994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6.9132499999999997</v>
      </c>
      <c r="BD132" s="6">
        <v>0</v>
      </c>
      <c r="BE132" s="6">
        <v>0</v>
      </c>
      <c r="BF132" s="6">
        <v>0</v>
      </c>
      <c r="BG132" s="6">
        <v>0</v>
      </c>
      <c r="BH132" s="6">
        <v>44.74476576</v>
      </c>
      <c r="BI132" s="6">
        <v>0</v>
      </c>
      <c r="BJ132" s="6">
        <v>0</v>
      </c>
      <c r="BK132" s="6">
        <v>0</v>
      </c>
      <c r="BL132" s="6">
        <v>0</v>
      </c>
      <c r="BM132" s="6">
        <v>20</v>
      </c>
      <c r="BN132" s="6">
        <v>0</v>
      </c>
      <c r="BO132" s="6">
        <v>0</v>
      </c>
      <c r="BP132" s="6">
        <v>0</v>
      </c>
      <c r="BQ132" s="6">
        <v>0</v>
      </c>
      <c r="BR132" s="6">
        <v>111.99464999999998</v>
      </c>
    </row>
    <row r="133" spans="1:70" hidden="1" x14ac:dyDescent="0.25">
      <c r="A133" s="5" t="s">
        <v>1008</v>
      </c>
      <c r="B133" s="5" t="s">
        <v>1009</v>
      </c>
      <c r="C133" s="5" t="s">
        <v>146</v>
      </c>
      <c r="D133" s="5" t="s">
        <v>7</v>
      </c>
      <c r="E133" s="5" t="s">
        <v>2325</v>
      </c>
      <c r="F133" s="6">
        <v>646129.61801999982</v>
      </c>
      <c r="G133" s="6">
        <v>101036.00736000002</v>
      </c>
      <c r="H133" s="6">
        <v>310111.03372553096</v>
      </c>
      <c r="I133" s="6">
        <v>234982.57693446899</v>
      </c>
      <c r="J133" s="6">
        <v>-721.86905000000002</v>
      </c>
      <c r="K133" s="6">
        <v>0</v>
      </c>
      <c r="L133" s="6">
        <v>0</v>
      </c>
      <c r="M133" s="6">
        <v>28978.461370000005</v>
      </c>
      <c r="N133" s="6">
        <v>0</v>
      </c>
      <c r="O133" s="6">
        <v>0</v>
      </c>
      <c r="P133" s="6">
        <v>23800.723600000001</v>
      </c>
      <c r="Q133" s="6">
        <v>249870.28862553101</v>
      </c>
      <c r="R133" s="6">
        <v>0</v>
      </c>
      <c r="S133" s="6">
        <v>0</v>
      </c>
      <c r="T133" s="6">
        <v>78.416830000000004</v>
      </c>
      <c r="U133" s="6">
        <v>0</v>
      </c>
      <c r="V133" s="6">
        <v>0</v>
      </c>
      <c r="W133" s="6">
        <v>-193929.478</v>
      </c>
      <c r="X133" s="6">
        <v>0</v>
      </c>
      <c r="Y133" s="6">
        <v>0</v>
      </c>
      <c r="Z133" s="6">
        <v>0</v>
      </c>
      <c r="AA133" s="6">
        <v>3428.3789999999999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132.55000000000001</v>
      </c>
      <c r="AK133" s="6">
        <v>0</v>
      </c>
      <c r="AL133" s="6">
        <v>0</v>
      </c>
      <c r="AM133" s="6">
        <v>3968.7938300000001</v>
      </c>
      <c r="AN133" s="6">
        <v>3414.3494700000001</v>
      </c>
      <c r="AO133" s="6">
        <v>0</v>
      </c>
      <c r="AP133" s="6">
        <v>0</v>
      </c>
      <c r="AQ133" s="6">
        <v>0</v>
      </c>
      <c r="AR133" s="6">
        <v>155278.15098446899</v>
      </c>
      <c r="AS133" s="6">
        <v>80426.294999999998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291004.55635999999</v>
      </c>
      <c r="BK133" s="6">
        <v>0</v>
      </c>
      <c r="BL133" s="6">
        <v>0</v>
      </c>
      <c r="BM133" s="6">
        <v>400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</row>
    <row r="134" spans="1:70" x14ac:dyDescent="0.25">
      <c r="A134" s="5" t="s">
        <v>1010</v>
      </c>
      <c r="B134" s="5" t="s">
        <v>1011</v>
      </c>
      <c r="C134" s="5" t="s">
        <v>147</v>
      </c>
      <c r="D134" s="5" t="s">
        <v>121</v>
      </c>
      <c r="E134" s="5" t="s">
        <v>2324</v>
      </c>
      <c r="F134" s="6">
        <v>645165.11699000013</v>
      </c>
      <c r="G134" s="6">
        <v>67528.167969999995</v>
      </c>
      <c r="H134" s="6">
        <v>577636.94902000006</v>
      </c>
      <c r="I134" s="6">
        <v>0</v>
      </c>
      <c r="J134" s="6">
        <v>0</v>
      </c>
      <c r="K134" s="6">
        <v>0</v>
      </c>
      <c r="L134" s="6">
        <v>449495.43822999398</v>
      </c>
      <c r="M134" s="6">
        <v>44970.071060000002</v>
      </c>
      <c r="N134" s="6">
        <v>0</v>
      </c>
      <c r="O134" s="6">
        <v>0</v>
      </c>
      <c r="P134" s="6">
        <v>29277.626359999998</v>
      </c>
      <c r="Q134" s="6">
        <v>21860.813140368005</v>
      </c>
      <c r="R134" s="6">
        <v>0</v>
      </c>
      <c r="S134" s="6">
        <v>8568.6242696380014</v>
      </c>
      <c r="T134" s="6">
        <v>3439.1323900000002</v>
      </c>
      <c r="U134" s="6">
        <v>0</v>
      </c>
      <c r="V134" s="6">
        <v>0</v>
      </c>
      <c r="W134" s="6">
        <v>0</v>
      </c>
      <c r="X134" s="6">
        <v>0</v>
      </c>
      <c r="Y134" s="6">
        <v>328.74655999999999</v>
      </c>
      <c r="Z134" s="6">
        <v>0</v>
      </c>
      <c r="AA134" s="6">
        <v>1202.0811999999999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65956.963940000001</v>
      </c>
      <c r="AI134" s="6">
        <v>0</v>
      </c>
      <c r="AJ134" s="6">
        <v>0</v>
      </c>
      <c r="AK134" s="6">
        <v>0</v>
      </c>
      <c r="AL134" s="6">
        <v>0</v>
      </c>
      <c r="AM134" s="6">
        <v>478.42910999999998</v>
      </c>
      <c r="AN134" s="6">
        <v>19544.099459999998</v>
      </c>
      <c r="AO134" s="6">
        <v>0</v>
      </c>
      <c r="AP134" s="6">
        <v>-21.31353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2.7149999999999999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40</v>
      </c>
      <c r="BN134" s="6">
        <v>0</v>
      </c>
      <c r="BO134" s="6">
        <v>0</v>
      </c>
      <c r="BP134" s="6">
        <v>0</v>
      </c>
      <c r="BQ134" s="6">
        <v>0</v>
      </c>
      <c r="BR134" s="6">
        <v>21.689799999999998</v>
      </c>
    </row>
    <row r="135" spans="1:70" hidden="1" x14ac:dyDescent="0.25">
      <c r="A135" s="5" t="s">
        <v>1012</v>
      </c>
      <c r="B135" s="5" t="s">
        <v>1013</v>
      </c>
      <c r="C135" s="5" t="s">
        <v>148</v>
      </c>
      <c r="D135" s="5" t="s">
        <v>121</v>
      </c>
      <c r="E135" s="5" t="s">
        <v>2325</v>
      </c>
      <c r="F135" s="6">
        <v>625808.40023999999</v>
      </c>
      <c r="G135" s="6">
        <v>222488.73529000001</v>
      </c>
      <c r="H135" s="6">
        <v>73044.203518663999</v>
      </c>
      <c r="I135" s="6">
        <v>330275.46143133601</v>
      </c>
      <c r="J135" s="6">
        <v>78275.461431336007</v>
      </c>
      <c r="K135" s="6">
        <v>0</v>
      </c>
      <c r="L135" s="6">
        <v>0</v>
      </c>
      <c r="M135" s="6">
        <v>35600.523384795</v>
      </c>
      <c r="N135" s="6">
        <v>0</v>
      </c>
      <c r="O135" s="6">
        <v>0</v>
      </c>
      <c r="P135" s="6">
        <v>31193.906999999999</v>
      </c>
      <c r="Q135" s="6">
        <v>5265.9319999999998</v>
      </c>
      <c r="R135" s="6">
        <v>0</v>
      </c>
      <c r="S135" s="6">
        <v>0</v>
      </c>
      <c r="T135" s="6">
        <v>399.72290000000004</v>
      </c>
      <c r="U135" s="6">
        <v>0</v>
      </c>
      <c r="V135" s="6">
        <v>0</v>
      </c>
      <c r="W135" s="6">
        <v>0</v>
      </c>
      <c r="X135" s="6">
        <v>0</v>
      </c>
      <c r="Y135" s="6">
        <v>1292.32518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4.6040000000000001</v>
      </c>
      <c r="AN135" s="6">
        <v>558.67923386899997</v>
      </c>
      <c r="AO135" s="6">
        <v>0</v>
      </c>
      <c r="AP135" s="6">
        <v>0</v>
      </c>
      <c r="AQ135" s="6">
        <v>0</v>
      </c>
      <c r="AR135" s="6">
        <v>107000</v>
      </c>
      <c r="AS135" s="6">
        <v>145000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20.835000000000001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220671.4</v>
      </c>
      <c r="BK135" s="6">
        <v>0</v>
      </c>
      <c r="BL135" s="6">
        <v>0</v>
      </c>
      <c r="BM135" s="6">
        <v>480.00650999999999</v>
      </c>
      <c r="BN135" s="6">
        <v>0</v>
      </c>
      <c r="BO135" s="6">
        <v>0</v>
      </c>
      <c r="BP135" s="6">
        <v>0</v>
      </c>
      <c r="BQ135" s="6">
        <v>0</v>
      </c>
      <c r="BR135" s="6">
        <v>45.003600000000006</v>
      </c>
    </row>
    <row r="136" spans="1:70" x14ac:dyDescent="0.25">
      <c r="A136" s="5" t="s">
        <v>1014</v>
      </c>
      <c r="B136" s="5" t="s">
        <v>1015</v>
      </c>
      <c r="C136" s="5" t="s">
        <v>149</v>
      </c>
      <c r="D136" s="5" t="s">
        <v>21</v>
      </c>
      <c r="E136" s="5" t="s">
        <v>2324</v>
      </c>
      <c r="F136" s="6">
        <v>619810.03496000008</v>
      </c>
      <c r="G136" s="6">
        <v>603596.45675000001</v>
      </c>
      <c r="H136" s="6">
        <v>16213.578210000003</v>
      </c>
      <c r="I136" s="6">
        <v>0</v>
      </c>
      <c r="J136" s="6">
        <v>0</v>
      </c>
      <c r="K136" s="6">
        <v>61449.368000000002</v>
      </c>
      <c r="L136" s="6">
        <v>0</v>
      </c>
      <c r="M136" s="6">
        <v>6612.5799000000025</v>
      </c>
      <c r="N136" s="6">
        <v>0</v>
      </c>
      <c r="O136" s="6">
        <v>0</v>
      </c>
      <c r="P136" s="6">
        <v>6648.3807399999996</v>
      </c>
      <c r="Q136" s="6">
        <v>1430.2650000000001</v>
      </c>
      <c r="R136" s="6">
        <v>0</v>
      </c>
      <c r="S136" s="6">
        <v>-2.0979999999999988E-2</v>
      </c>
      <c r="T136" s="6">
        <v>988.10299999999995</v>
      </c>
      <c r="U136" s="6">
        <v>0</v>
      </c>
      <c r="V136" s="6">
        <v>0</v>
      </c>
      <c r="W136" s="6">
        <v>37200</v>
      </c>
      <c r="X136" s="6">
        <v>0</v>
      </c>
      <c r="Y136" s="6">
        <v>108</v>
      </c>
      <c r="Z136" s="6">
        <v>0</v>
      </c>
      <c r="AA136" s="6">
        <v>0</v>
      </c>
      <c r="AB136" s="6">
        <v>0</v>
      </c>
      <c r="AC136" s="6">
        <v>-1.4499999999999999E-3</v>
      </c>
      <c r="AD136" s="6">
        <v>0</v>
      </c>
      <c r="AE136" s="6">
        <v>0</v>
      </c>
      <c r="AF136" s="6">
        <v>0</v>
      </c>
      <c r="AG136" s="6">
        <v>0</v>
      </c>
      <c r="AH136" s="6">
        <v>504680.02875</v>
      </c>
      <c r="AI136" s="6">
        <v>0</v>
      </c>
      <c r="AJ136" s="6">
        <v>159.06</v>
      </c>
      <c r="AK136" s="6">
        <v>0</v>
      </c>
      <c r="AL136" s="6">
        <v>0</v>
      </c>
      <c r="AM136" s="6">
        <v>0</v>
      </c>
      <c r="AN136" s="6">
        <v>534.27200000000005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</row>
    <row r="137" spans="1:70" hidden="1" x14ac:dyDescent="0.25">
      <c r="A137" s="5" t="s">
        <v>1016</v>
      </c>
      <c r="B137" s="5" t="s">
        <v>1017</v>
      </c>
      <c r="C137" s="5" t="s">
        <v>150</v>
      </c>
      <c r="D137" s="5" t="s">
        <v>12</v>
      </c>
      <c r="E137" s="5" t="s">
        <v>2325</v>
      </c>
      <c r="F137" s="6">
        <v>590922.85049999994</v>
      </c>
      <c r="G137" s="6">
        <v>77558.490000000005</v>
      </c>
      <c r="H137" s="6">
        <v>287253.18897999998</v>
      </c>
      <c r="I137" s="6">
        <v>226111.17151999997</v>
      </c>
      <c r="J137" s="6">
        <v>0</v>
      </c>
      <c r="K137" s="6">
        <v>0</v>
      </c>
      <c r="L137" s="6">
        <v>0.54821000000000009</v>
      </c>
      <c r="M137" s="6">
        <v>29683.504199999999</v>
      </c>
      <c r="N137" s="6">
        <v>0</v>
      </c>
      <c r="O137" s="6">
        <v>0</v>
      </c>
      <c r="P137" s="6">
        <v>22301.637810000004</v>
      </c>
      <c r="Q137" s="6">
        <v>224393.23938000001</v>
      </c>
      <c r="R137" s="6">
        <v>0</v>
      </c>
      <c r="S137" s="6">
        <v>0</v>
      </c>
      <c r="T137" s="6">
        <v>637.13487999999995</v>
      </c>
      <c r="U137" s="6">
        <v>0</v>
      </c>
      <c r="V137" s="6">
        <v>0</v>
      </c>
      <c r="W137" s="6">
        <v>-41837.233999999997</v>
      </c>
      <c r="X137" s="6">
        <v>0</v>
      </c>
      <c r="Y137" s="6">
        <v>0</v>
      </c>
      <c r="Z137" s="6">
        <v>0</v>
      </c>
      <c r="AA137" s="6">
        <v>690.69600000000003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39.765000000000001</v>
      </c>
      <c r="AK137" s="6">
        <v>0</v>
      </c>
      <c r="AL137" s="6">
        <v>0</v>
      </c>
      <c r="AM137" s="6">
        <v>136.44800000000001</v>
      </c>
      <c r="AN137" s="6">
        <v>6445.7960000000003</v>
      </c>
      <c r="AO137" s="6">
        <v>0</v>
      </c>
      <c r="AP137" s="6">
        <v>-8.2000000000000003E-2</v>
      </c>
      <c r="AQ137" s="6">
        <v>0</v>
      </c>
      <c r="AR137" s="6">
        <v>97327.559539999987</v>
      </c>
      <c r="AS137" s="6">
        <v>128783.61198</v>
      </c>
      <c r="AT137" s="6">
        <v>0</v>
      </c>
      <c r="AU137" s="6">
        <v>0</v>
      </c>
      <c r="AV137" s="6">
        <v>0</v>
      </c>
      <c r="AW137" s="6">
        <v>55.56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0.69499999999999995</v>
      </c>
      <c r="BD137" s="6">
        <v>0</v>
      </c>
      <c r="BE137" s="6">
        <v>3260.404</v>
      </c>
      <c r="BF137" s="6">
        <v>0</v>
      </c>
      <c r="BG137" s="6">
        <v>0</v>
      </c>
      <c r="BH137" s="6">
        <v>0</v>
      </c>
      <c r="BI137" s="6">
        <v>0</v>
      </c>
      <c r="BJ137" s="6">
        <v>117872.64</v>
      </c>
      <c r="BK137" s="6">
        <v>0</v>
      </c>
      <c r="BL137" s="6">
        <v>0</v>
      </c>
      <c r="BM137" s="6">
        <v>360</v>
      </c>
      <c r="BN137" s="6">
        <v>0</v>
      </c>
      <c r="BO137" s="6">
        <v>406.17399999999998</v>
      </c>
      <c r="BP137" s="6">
        <v>0</v>
      </c>
      <c r="BQ137" s="6">
        <v>0</v>
      </c>
      <c r="BR137" s="6">
        <v>26.530999999999999</v>
      </c>
    </row>
    <row r="138" spans="1:70" x14ac:dyDescent="0.25">
      <c r="A138" s="5" t="s">
        <v>1018</v>
      </c>
      <c r="B138" s="5" t="s">
        <v>1019</v>
      </c>
      <c r="C138" s="5" t="s">
        <v>151</v>
      </c>
      <c r="D138" s="5" t="s">
        <v>131</v>
      </c>
      <c r="E138" s="5" t="s">
        <v>2324</v>
      </c>
      <c r="F138" s="6">
        <v>562805.91945000004</v>
      </c>
      <c r="G138" s="6">
        <v>187.26144999999994</v>
      </c>
      <c r="H138" s="6">
        <v>562618.65800000005</v>
      </c>
      <c r="I138" s="6">
        <v>0</v>
      </c>
      <c r="J138" s="6">
        <v>0</v>
      </c>
      <c r="K138" s="6">
        <v>0</v>
      </c>
      <c r="L138" s="6">
        <v>0</v>
      </c>
      <c r="M138" s="6">
        <v>165816.49400000001</v>
      </c>
      <c r="N138" s="6">
        <v>0</v>
      </c>
      <c r="O138" s="6">
        <v>0</v>
      </c>
      <c r="P138" s="6">
        <v>145499.274</v>
      </c>
      <c r="Q138" s="6">
        <v>6569.9</v>
      </c>
      <c r="R138" s="6">
        <v>0</v>
      </c>
      <c r="S138" s="6">
        <v>2160.8000000000002</v>
      </c>
      <c r="T138" s="6">
        <v>1651.65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39.200000000000003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30058.400000000001</v>
      </c>
      <c r="AN138" s="6">
        <v>210818.9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4.04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132.55000000000001</v>
      </c>
      <c r="BP138" s="6">
        <v>0</v>
      </c>
      <c r="BQ138" s="6">
        <v>0</v>
      </c>
      <c r="BR138" s="6">
        <v>54.711450000000006</v>
      </c>
    </row>
    <row r="139" spans="1:70" x14ac:dyDescent="0.25">
      <c r="A139" s="5" t="s">
        <v>1020</v>
      </c>
      <c r="B139" s="5" t="s">
        <v>1021</v>
      </c>
      <c r="C139" s="5" t="s">
        <v>152</v>
      </c>
      <c r="D139" s="5" t="s">
        <v>9</v>
      </c>
      <c r="E139" s="5" t="s">
        <v>2324</v>
      </c>
      <c r="F139" s="6">
        <v>506380.04385879997</v>
      </c>
      <c r="G139" s="6">
        <v>414064.66657880007</v>
      </c>
      <c r="H139" s="6">
        <v>92315.377280000015</v>
      </c>
      <c r="I139" s="6">
        <v>0</v>
      </c>
      <c r="J139" s="6">
        <v>0</v>
      </c>
      <c r="K139" s="6">
        <v>0</v>
      </c>
      <c r="L139" s="6">
        <v>0</v>
      </c>
      <c r="M139" s="6">
        <v>22707.842749999996</v>
      </c>
      <c r="N139" s="6">
        <v>0</v>
      </c>
      <c r="O139" s="6">
        <v>0</v>
      </c>
      <c r="P139" s="6">
        <v>18888.2474</v>
      </c>
      <c r="Q139" s="6">
        <v>20999.034379999997</v>
      </c>
      <c r="R139" s="6">
        <v>0</v>
      </c>
      <c r="S139" s="6">
        <v>0</v>
      </c>
      <c r="T139" s="6">
        <v>713.09400000000005</v>
      </c>
      <c r="U139" s="6">
        <v>0</v>
      </c>
      <c r="V139" s="6">
        <v>0</v>
      </c>
      <c r="W139" s="6">
        <v>-2929.7890000000002</v>
      </c>
      <c r="X139" s="6">
        <v>600.20899999999995</v>
      </c>
      <c r="Y139" s="6">
        <v>0</v>
      </c>
      <c r="Z139" s="6">
        <v>526.75599999999997</v>
      </c>
      <c r="AA139" s="6">
        <v>1419.32222</v>
      </c>
      <c r="AB139" s="6">
        <v>0</v>
      </c>
      <c r="AC139" s="6">
        <v>0</v>
      </c>
      <c r="AD139" s="6">
        <v>0</v>
      </c>
      <c r="AE139" s="6">
        <v>33.893000000000001</v>
      </c>
      <c r="AF139" s="6">
        <v>0</v>
      </c>
      <c r="AG139" s="6">
        <v>0</v>
      </c>
      <c r="AH139" s="6">
        <v>397920.30264999997</v>
      </c>
      <c r="AI139" s="6">
        <v>0</v>
      </c>
      <c r="AJ139" s="6">
        <v>0</v>
      </c>
      <c r="AK139" s="6">
        <v>0</v>
      </c>
      <c r="AL139" s="6">
        <v>0</v>
      </c>
      <c r="AM139" s="6">
        <v>725.60199999999998</v>
      </c>
      <c r="AN139" s="6">
        <v>28134.620999999999</v>
      </c>
      <c r="AO139" s="6">
        <v>0</v>
      </c>
      <c r="AP139" s="6">
        <v>15804.2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112.38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0.66274999999999995</v>
      </c>
      <c r="BD139" s="6">
        <v>0</v>
      </c>
      <c r="BE139" s="6">
        <v>0</v>
      </c>
      <c r="BF139" s="6">
        <v>0</v>
      </c>
      <c r="BG139" s="6">
        <v>0</v>
      </c>
      <c r="BH139" s="6">
        <v>27.651714299999998</v>
      </c>
      <c r="BI139" s="6">
        <v>0</v>
      </c>
      <c r="BJ139" s="6">
        <v>0</v>
      </c>
      <c r="BK139" s="6">
        <v>0</v>
      </c>
      <c r="BL139" s="6">
        <v>0</v>
      </c>
      <c r="BM139" s="6">
        <v>600.1</v>
      </c>
      <c r="BN139" s="6">
        <v>85.177444499999993</v>
      </c>
      <c r="BO139" s="6">
        <v>0</v>
      </c>
      <c r="BP139" s="6">
        <v>0</v>
      </c>
      <c r="BQ139" s="6">
        <v>0</v>
      </c>
      <c r="BR139" s="6">
        <v>10.736549999999999</v>
      </c>
    </row>
    <row r="140" spans="1:70" hidden="1" x14ac:dyDescent="0.25">
      <c r="A140" s="5" t="s">
        <v>1022</v>
      </c>
      <c r="B140" s="5" t="s">
        <v>1023</v>
      </c>
      <c r="C140" s="5" t="s">
        <v>153</v>
      </c>
      <c r="D140" s="5" t="s">
        <v>15</v>
      </c>
      <c r="E140" s="5" t="s">
        <v>2325</v>
      </c>
      <c r="F140" s="6">
        <v>506300.54330999998</v>
      </c>
      <c r="G140" s="6">
        <v>-5.3999999999999999E-2</v>
      </c>
      <c r="H140" s="6">
        <v>-25609.173689999996</v>
      </c>
      <c r="I140" s="6">
        <v>531909.77099999995</v>
      </c>
      <c r="J140" s="6">
        <v>534043</v>
      </c>
      <c r="K140" s="6">
        <v>0</v>
      </c>
      <c r="L140" s="6">
        <v>0</v>
      </c>
      <c r="M140" s="6">
        <v>7766.9820199999995</v>
      </c>
      <c r="N140" s="6">
        <v>0</v>
      </c>
      <c r="O140" s="6">
        <v>0</v>
      </c>
      <c r="P140" s="6">
        <v>187.95393000000004</v>
      </c>
      <c r="Q140" s="6">
        <v>-25146.002140000001</v>
      </c>
      <c r="R140" s="6">
        <v>0</v>
      </c>
      <c r="S140" s="6">
        <v>0</v>
      </c>
      <c r="T140" s="6">
        <v>-68.051000000000002</v>
      </c>
      <c r="U140" s="6">
        <v>0</v>
      </c>
      <c r="V140" s="6">
        <v>0</v>
      </c>
      <c r="W140" s="6">
        <v>0</v>
      </c>
      <c r="X140" s="6">
        <v>0</v>
      </c>
      <c r="Y140" s="6">
        <v>-1.083</v>
      </c>
      <c r="Z140" s="6">
        <v>0</v>
      </c>
      <c r="AA140" s="6">
        <v>-0.36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0.1</v>
      </c>
      <c r="AN140" s="6">
        <v>-8354.1970000000001</v>
      </c>
      <c r="AO140" s="6">
        <v>0</v>
      </c>
      <c r="AP140" s="6">
        <v>0</v>
      </c>
      <c r="AQ140" s="6">
        <v>0</v>
      </c>
      <c r="AR140" s="6">
        <v>-2133.2289999999998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1.389</v>
      </c>
    </row>
    <row r="141" spans="1:70" hidden="1" x14ac:dyDescent="0.25">
      <c r="A141" s="5" t="s">
        <v>1024</v>
      </c>
      <c r="B141" s="5" t="s">
        <v>1025</v>
      </c>
      <c r="C141" s="5" t="s">
        <v>154</v>
      </c>
      <c r="D141" s="5" t="s">
        <v>3</v>
      </c>
      <c r="E141" s="5" t="s">
        <v>2325</v>
      </c>
      <c r="F141" s="6">
        <v>501856.61900999997</v>
      </c>
      <c r="G141" s="6">
        <v>0</v>
      </c>
      <c r="H141" s="6">
        <v>147713.67913999999</v>
      </c>
      <c r="I141" s="6">
        <v>354142.93987</v>
      </c>
      <c r="J141" s="6">
        <v>354142.93987</v>
      </c>
      <c r="K141" s="6">
        <v>0</v>
      </c>
      <c r="L141" s="6">
        <v>0</v>
      </c>
      <c r="M141" s="6">
        <v>79679.212450000006</v>
      </c>
      <c r="N141" s="6">
        <v>0</v>
      </c>
      <c r="O141" s="6">
        <v>0</v>
      </c>
      <c r="P141" s="6">
        <v>64886.226679999992</v>
      </c>
      <c r="Q141" s="6">
        <v>3139.78</v>
      </c>
      <c r="R141" s="6">
        <v>0</v>
      </c>
      <c r="S141" s="6">
        <v>0</v>
      </c>
      <c r="T141" s="6">
        <v>-109.18499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36.844999999999999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80.8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</row>
    <row r="142" spans="1:70" x14ac:dyDescent="0.25">
      <c r="A142" s="5" t="s">
        <v>1026</v>
      </c>
      <c r="B142" s="5" t="s">
        <v>1027</v>
      </c>
      <c r="C142" s="5" t="s">
        <v>156</v>
      </c>
      <c r="D142" s="5" t="s">
        <v>25</v>
      </c>
      <c r="E142" s="5" t="s">
        <v>2324</v>
      </c>
      <c r="F142" s="6">
        <v>496165.63363</v>
      </c>
      <c r="G142" s="6">
        <v>237637.11076999997</v>
      </c>
      <c r="H142" s="6">
        <v>258528.52286000003</v>
      </c>
      <c r="I142" s="6">
        <v>0</v>
      </c>
      <c r="J142" s="6">
        <v>0</v>
      </c>
      <c r="K142" s="6">
        <v>0</v>
      </c>
      <c r="L142" s="6">
        <v>71778.546000000002</v>
      </c>
      <c r="M142" s="6">
        <v>100773.94512999999</v>
      </c>
      <c r="N142" s="6">
        <v>0</v>
      </c>
      <c r="O142" s="6">
        <v>0</v>
      </c>
      <c r="P142" s="6">
        <v>83772.738239999991</v>
      </c>
      <c r="Q142" s="6">
        <v>191.34</v>
      </c>
      <c r="R142" s="6">
        <v>0</v>
      </c>
      <c r="S142" s="6">
        <v>0</v>
      </c>
      <c r="T142" s="6">
        <v>1011.934</v>
      </c>
      <c r="U142" s="6">
        <v>0</v>
      </c>
      <c r="V142" s="6">
        <v>0</v>
      </c>
      <c r="W142" s="6">
        <v>209871.86125999998</v>
      </c>
      <c r="X142" s="6">
        <v>0</v>
      </c>
      <c r="Y142" s="6">
        <v>5233.5140000000001</v>
      </c>
      <c r="Z142" s="6">
        <v>0</v>
      </c>
      <c r="AA142" s="6">
        <v>5603.3819999999996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286.34351000000004</v>
      </c>
      <c r="AK142" s="6">
        <v>0</v>
      </c>
      <c r="AL142" s="6">
        <v>0</v>
      </c>
      <c r="AM142" s="6">
        <v>-19.630509999999997</v>
      </c>
      <c r="AN142" s="6">
        <v>967.63900000000001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16609.001</v>
      </c>
      <c r="AY142" s="6">
        <v>0</v>
      </c>
      <c r="AZ142" s="6">
        <v>0</v>
      </c>
      <c r="BA142" s="6">
        <v>0</v>
      </c>
      <c r="BB142" s="6">
        <v>0</v>
      </c>
      <c r="BC142" s="6">
        <v>3.9780000000000002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33.009</v>
      </c>
    </row>
    <row r="143" spans="1:70" x14ac:dyDescent="0.25">
      <c r="A143" s="5" t="s">
        <v>1028</v>
      </c>
      <c r="B143" s="5" t="s">
        <v>1029</v>
      </c>
      <c r="C143" s="5" t="s">
        <v>157</v>
      </c>
      <c r="D143" s="5" t="s">
        <v>158</v>
      </c>
      <c r="E143" s="5" t="s">
        <v>2324</v>
      </c>
      <c r="F143" s="6">
        <v>477291.81049000006</v>
      </c>
      <c r="G143" s="6">
        <v>236386.19012000001</v>
      </c>
      <c r="H143" s="6">
        <v>240905.62037000002</v>
      </c>
      <c r="I143" s="6">
        <v>0</v>
      </c>
      <c r="J143" s="6">
        <v>0</v>
      </c>
      <c r="K143" s="6">
        <v>0</v>
      </c>
      <c r="L143" s="6">
        <v>215152.22484000001</v>
      </c>
      <c r="M143" s="6">
        <v>13130</v>
      </c>
      <c r="N143" s="6">
        <v>0</v>
      </c>
      <c r="O143" s="6">
        <v>0</v>
      </c>
      <c r="P143" s="6">
        <v>11000.208000000001</v>
      </c>
      <c r="Q143" s="6">
        <v>1641.8093000000001</v>
      </c>
      <c r="R143" s="6">
        <v>0</v>
      </c>
      <c r="S143" s="6">
        <v>0</v>
      </c>
      <c r="T143" s="6">
        <v>-4.9179899999999979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236386.19012000001</v>
      </c>
      <c r="AI143" s="6">
        <v>0</v>
      </c>
      <c r="AJ143" s="6">
        <v>0</v>
      </c>
      <c r="AK143" s="6">
        <v>0</v>
      </c>
      <c r="AL143" s="6">
        <v>0</v>
      </c>
      <c r="AM143" s="6">
        <v>10.793089999999999</v>
      </c>
      <c r="AN143" s="6">
        <v>-24.496869999999998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</row>
    <row r="144" spans="1:70" hidden="1" x14ac:dyDescent="0.25">
      <c r="A144" s="5" t="s">
        <v>1030</v>
      </c>
      <c r="B144" s="5" t="s">
        <v>1031</v>
      </c>
      <c r="C144" s="5" t="s">
        <v>159</v>
      </c>
      <c r="D144" s="5" t="s">
        <v>34</v>
      </c>
      <c r="E144" s="5" t="s">
        <v>2325</v>
      </c>
      <c r="F144" s="6">
        <v>471347.75400000002</v>
      </c>
      <c r="G144" s="6">
        <v>173229.55666000003</v>
      </c>
      <c r="H144" s="6">
        <v>248299.63931999996</v>
      </c>
      <c r="I144" s="6">
        <v>49818.558019999997</v>
      </c>
      <c r="J144" s="6">
        <v>49818.558019999997</v>
      </c>
      <c r="K144" s="6">
        <v>9.0999999921768905E-4</v>
      </c>
      <c r="L144" s="6">
        <v>-9.2000000178813933E-4</v>
      </c>
      <c r="M144" s="6">
        <v>127421.40559000001</v>
      </c>
      <c r="N144" s="6">
        <v>0</v>
      </c>
      <c r="O144" s="6">
        <v>0</v>
      </c>
      <c r="P144" s="6">
        <v>119851.42448</v>
      </c>
      <c r="Q144" s="6">
        <v>0</v>
      </c>
      <c r="R144" s="6">
        <v>0</v>
      </c>
      <c r="S144" s="6">
        <v>0</v>
      </c>
      <c r="T144" s="6">
        <v>1011.4616699999999</v>
      </c>
      <c r="U144" s="6">
        <v>0</v>
      </c>
      <c r="V144" s="6">
        <v>0</v>
      </c>
      <c r="W144" s="6">
        <v>119459.59934</v>
      </c>
      <c r="X144" s="6">
        <v>0</v>
      </c>
      <c r="Y144" s="6">
        <v>53758.70551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14.654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0.69450000000000001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11.2509</v>
      </c>
    </row>
    <row r="145" spans="1:70" hidden="1" x14ac:dyDescent="0.25">
      <c r="A145" s="5" t="s">
        <v>1032</v>
      </c>
      <c r="B145" s="5" t="s">
        <v>1033</v>
      </c>
      <c r="C145" s="5" t="s">
        <v>160</v>
      </c>
      <c r="D145" s="5" t="s">
        <v>25</v>
      </c>
      <c r="E145" s="5" t="s">
        <v>2326</v>
      </c>
      <c r="F145" s="6">
        <v>436901.88969000435</v>
      </c>
      <c r="G145" s="6">
        <v>-302832.61822999764</v>
      </c>
      <c r="H145" s="6">
        <v>739734.50792000012</v>
      </c>
      <c r="I145" s="6">
        <v>0</v>
      </c>
      <c r="J145" s="6">
        <v>0</v>
      </c>
      <c r="K145" s="6">
        <v>17520769.884260003</v>
      </c>
      <c r="L145" s="6">
        <v>0</v>
      </c>
      <c r="M145" s="6">
        <v>473135.01769000001</v>
      </c>
      <c r="N145" s="6">
        <v>0</v>
      </c>
      <c r="O145" s="6">
        <v>0</v>
      </c>
      <c r="P145" s="6">
        <v>360300.18413000001</v>
      </c>
      <c r="Q145" s="6">
        <v>-196165.99100000001</v>
      </c>
      <c r="R145" s="6">
        <v>0</v>
      </c>
      <c r="S145" s="6">
        <v>59702.213000000003</v>
      </c>
      <c r="T145" s="6">
        <v>1410</v>
      </c>
      <c r="U145" s="6">
        <v>0</v>
      </c>
      <c r="V145" s="6">
        <v>0</v>
      </c>
      <c r="W145" s="6">
        <v>-21017536.679000001</v>
      </c>
      <c r="X145" s="6">
        <v>0</v>
      </c>
      <c r="Y145" s="6">
        <v>183646.43850999998</v>
      </c>
      <c r="Z145" s="6">
        <v>0</v>
      </c>
      <c r="AA145" s="6">
        <v>1660420.3859999999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1189832</v>
      </c>
      <c r="AI145" s="6">
        <v>0</v>
      </c>
      <c r="AJ145" s="6">
        <v>0</v>
      </c>
      <c r="AK145" s="6">
        <v>0</v>
      </c>
      <c r="AL145" s="6">
        <v>0</v>
      </c>
      <c r="AM145" s="6">
        <v>39371.582000000002</v>
      </c>
      <c r="AN145" s="6">
        <v>12.88</v>
      </c>
      <c r="AO145" s="6">
        <v>0</v>
      </c>
      <c r="AP145" s="6">
        <v>158935.35200000001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409.07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1460.846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1100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</row>
    <row r="146" spans="1:70" hidden="1" x14ac:dyDescent="0.25">
      <c r="A146" s="5" t="s">
        <v>1034</v>
      </c>
      <c r="B146" s="5" t="s">
        <v>1035</v>
      </c>
      <c r="C146" s="5" t="s">
        <v>161</v>
      </c>
      <c r="D146" s="5" t="s">
        <v>3</v>
      </c>
      <c r="E146" s="5" t="s">
        <v>2325</v>
      </c>
      <c r="F146" s="6">
        <v>425394.44862999994</v>
      </c>
      <c r="G146" s="6">
        <v>112450.73628000001</v>
      </c>
      <c r="H146" s="6">
        <v>60211.874069999991</v>
      </c>
      <c r="I146" s="6">
        <v>252731.83828</v>
      </c>
      <c r="J146" s="6">
        <v>18317.183009999997</v>
      </c>
      <c r="K146" s="6">
        <v>0</v>
      </c>
      <c r="L146" s="6">
        <v>0</v>
      </c>
      <c r="M146" s="6">
        <v>18319</v>
      </c>
      <c r="N146" s="6">
        <v>0</v>
      </c>
      <c r="O146" s="6">
        <v>0</v>
      </c>
      <c r="P146" s="6">
        <v>14536</v>
      </c>
      <c r="Q146" s="6">
        <v>26424.269390000001</v>
      </c>
      <c r="R146" s="6">
        <v>0</v>
      </c>
      <c r="S146" s="6">
        <v>-2.7364199999999999</v>
      </c>
      <c r="T146" s="6">
        <v>495.46418</v>
      </c>
      <c r="U146" s="6">
        <v>0</v>
      </c>
      <c r="V146" s="6">
        <v>0</v>
      </c>
      <c r="W146" s="6">
        <v>-65183.366999999998</v>
      </c>
      <c r="X146" s="6">
        <v>0</v>
      </c>
      <c r="Y146" s="6">
        <v>0</v>
      </c>
      <c r="Z146" s="6">
        <v>0</v>
      </c>
      <c r="AA146" s="6">
        <v>890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31.200539999999997</v>
      </c>
      <c r="AN146" s="6">
        <v>351.72737999999998</v>
      </c>
      <c r="AO146" s="6">
        <v>0</v>
      </c>
      <c r="AP146" s="6">
        <v>16230.410679999999</v>
      </c>
      <c r="AQ146" s="6">
        <v>-0.14996999999999999</v>
      </c>
      <c r="AR146" s="6">
        <v>30032</v>
      </c>
      <c r="AS146" s="6">
        <v>204382.80524000002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56.948999999999998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160255.07999999999</v>
      </c>
      <c r="BK146" s="6">
        <v>0</v>
      </c>
      <c r="BL146" s="6">
        <v>0</v>
      </c>
      <c r="BM146" s="6">
        <v>240</v>
      </c>
      <c r="BN146" s="6">
        <v>0</v>
      </c>
      <c r="BO146" s="6">
        <v>0</v>
      </c>
      <c r="BP146" s="6">
        <v>0</v>
      </c>
      <c r="BQ146" s="6">
        <v>0</v>
      </c>
      <c r="BR146" s="6">
        <v>18.612599999999997</v>
      </c>
    </row>
    <row r="147" spans="1:70" hidden="1" x14ac:dyDescent="0.25">
      <c r="A147" s="5" t="s">
        <v>1036</v>
      </c>
      <c r="B147" s="5" t="s">
        <v>1037</v>
      </c>
      <c r="C147" s="5" t="s">
        <v>162</v>
      </c>
      <c r="D147" s="5" t="s">
        <v>17</v>
      </c>
      <c r="E147" s="5" t="s">
        <v>2335</v>
      </c>
      <c r="F147" s="6">
        <v>411688.59600000002</v>
      </c>
      <c r="G147" s="6">
        <v>26665.744999999999</v>
      </c>
      <c r="H147" s="6">
        <v>385022.85100000002</v>
      </c>
      <c r="I147" s="6">
        <v>0</v>
      </c>
      <c r="J147" s="6">
        <v>0</v>
      </c>
      <c r="K147" s="6">
        <v>15911.422</v>
      </c>
      <c r="L147" s="6">
        <v>0</v>
      </c>
      <c r="M147" s="6">
        <v>80770.255000000005</v>
      </c>
      <c r="N147" s="6">
        <v>0</v>
      </c>
      <c r="O147" s="6">
        <v>0</v>
      </c>
      <c r="P147" s="6">
        <v>65676.123999999996</v>
      </c>
      <c r="Q147" s="6">
        <v>5004.4560000000001</v>
      </c>
      <c r="R147" s="6">
        <v>0</v>
      </c>
      <c r="S147" s="6">
        <v>197.12</v>
      </c>
      <c r="T147" s="6">
        <v>502.42700000000002</v>
      </c>
      <c r="U147" s="6">
        <v>0</v>
      </c>
      <c r="V147" s="6">
        <v>0</v>
      </c>
      <c r="W147" s="6">
        <v>-66104.144</v>
      </c>
      <c r="X147" s="6">
        <v>0</v>
      </c>
      <c r="Y147" s="6">
        <v>840.91200000000003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596.91200000000003</v>
      </c>
      <c r="AI147" s="6">
        <v>75314.603000000003</v>
      </c>
      <c r="AJ147" s="6">
        <v>106.04</v>
      </c>
      <c r="AK147" s="6">
        <v>0</v>
      </c>
      <c r="AL147" s="6">
        <v>0</v>
      </c>
      <c r="AM147" s="6">
        <v>93427.83</v>
      </c>
      <c r="AN147" s="6">
        <v>139425.03899999999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</row>
    <row r="148" spans="1:70" x14ac:dyDescent="0.25">
      <c r="A148" s="5" t="s">
        <v>1038</v>
      </c>
      <c r="B148" s="5" t="s">
        <v>1039</v>
      </c>
      <c r="C148" s="5" t="s">
        <v>163</v>
      </c>
      <c r="D148" s="5" t="s">
        <v>9</v>
      </c>
      <c r="E148" s="5" t="s">
        <v>2324</v>
      </c>
      <c r="F148" s="6">
        <v>410203.07300000003</v>
      </c>
      <c r="G148" s="6">
        <v>193211.03875000001</v>
      </c>
      <c r="H148" s="6">
        <v>216992.03425</v>
      </c>
      <c r="I148" s="6">
        <v>0</v>
      </c>
      <c r="J148" s="6">
        <v>0</v>
      </c>
      <c r="K148" s="6">
        <v>0</v>
      </c>
      <c r="L148" s="6">
        <v>-14.8</v>
      </c>
      <c r="M148" s="6">
        <v>73538.153000000006</v>
      </c>
      <c r="N148" s="6">
        <v>0</v>
      </c>
      <c r="O148" s="6">
        <v>0</v>
      </c>
      <c r="P148" s="6">
        <v>66916.160999999993</v>
      </c>
      <c r="Q148" s="6">
        <v>19872.130219999999</v>
      </c>
      <c r="R148" s="6">
        <v>0</v>
      </c>
      <c r="S148" s="6">
        <v>0</v>
      </c>
      <c r="T148" s="6">
        <v>695.38598041100011</v>
      </c>
      <c r="U148" s="6">
        <v>0</v>
      </c>
      <c r="V148" s="6">
        <v>0</v>
      </c>
      <c r="W148" s="6">
        <v>0</v>
      </c>
      <c r="X148" s="6">
        <v>-1157.0070000000001</v>
      </c>
      <c r="Y148" s="6">
        <v>6406.0290000000005</v>
      </c>
      <c r="Z148" s="6">
        <v>0</v>
      </c>
      <c r="AA148" s="6">
        <v>2583.3359999999998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164781.45199999999</v>
      </c>
      <c r="AI148" s="6">
        <v>0</v>
      </c>
      <c r="AJ148" s="6">
        <v>0</v>
      </c>
      <c r="AK148" s="6">
        <v>0</v>
      </c>
      <c r="AL148" s="6">
        <v>0</v>
      </c>
      <c r="AM148" s="6">
        <v>107.497799589</v>
      </c>
      <c r="AN148" s="6">
        <v>55164.739000000001</v>
      </c>
      <c r="AO148" s="6">
        <v>0</v>
      </c>
      <c r="AP148" s="6">
        <v>20436.189999999999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109.85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0.63124999999999998</v>
      </c>
      <c r="BD148" s="6">
        <v>0</v>
      </c>
      <c r="BE148" s="6">
        <v>471.87799999999999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120</v>
      </c>
      <c r="BN148" s="6">
        <v>0</v>
      </c>
      <c r="BO148" s="6">
        <v>-0.63124999999999998</v>
      </c>
      <c r="BP148" s="6">
        <v>0</v>
      </c>
      <c r="BQ148" s="6">
        <v>0</v>
      </c>
      <c r="BR148" s="6">
        <v>41.67</v>
      </c>
    </row>
    <row r="149" spans="1:70" hidden="1" x14ac:dyDescent="0.25">
      <c r="A149" s="5" t="s">
        <v>1040</v>
      </c>
      <c r="B149" s="5" t="s">
        <v>1041</v>
      </c>
      <c r="C149" s="5" t="s">
        <v>164</v>
      </c>
      <c r="D149" s="5" t="s">
        <v>38</v>
      </c>
      <c r="E149" s="5" t="s">
        <v>2325</v>
      </c>
      <c r="F149" s="6">
        <v>406349.06246249995</v>
      </c>
      <c r="G149" s="6">
        <v>3708.9754625000005</v>
      </c>
      <c r="H149" s="6">
        <v>279194.087</v>
      </c>
      <c r="I149" s="6">
        <v>123446</v>
      </c>
      <c r="J149" s="6">
        <v>140</v>
      </c>
      <c r="K149" s="6">
        <v>0</v>
      </c>
      <c r="L149" s="6">
        <v>0</v>
      </c>
      <c r="M149" s="6">
        <v>95673.585999999996</v>
      </c>
      <c r="N149" s="6">
        <v>0</v>
      </c>
      <c r="O149" s="6">
        <v>0</v>
      </c>
      <c r="P149" s="6">
        <v>82479</v>
      </c>
      <c r="Q149" s="6">
        <v>61320</v>
      </c>
      <c r="R149" s="6">
        <v>0</v>
      </c>
      <c r="S149" s="6">
        <v>0</v>
      </c>
      <c r="T149" s="6">
        <v>33.212000000000003</v>
      </c>
      <c r="U149" s="6">
        <v>0</v>
      </c>
      <c r="V149" s="6">
        <v>0</v>
      </c>
      <c r="W149" s="6">
        <v>0</v>
      </c>
      <c r="X149" s="6">
        <v>2775.846</v>
      </c>
      <c r="Y149" s="6">
        <v>80</v>
      </c>
      <c r="Z149" s="6">
        <v>0</v>
      </c>
      <c r="AA149" s="6">
        <v>558.04899999999998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129.1525</v>
      </c>
      <c r="AK149" s="6">
        <v>0</v>
      </c>
      <c r="AL149" s="6">
        <v>0</v>
      </c>
      <c r="AM149" s="6">
        <v>509.40100000000001</v>
      </c>
      <c r="AN149" s="6">
        <v>39130</v>
      </c>
      <c r="AO149" s="6">
        <v>0</v>
      </c>
      <c r="AP149" s="6">
        <v>0</v>
      </c>
      <c r="AQ149" s="6">
        <v>5556</v>
      </c>
      <c r="AR149" s="6">
        <v>117750</v>
      </c>
      <c r="AS149" s="6">
        <v>0</v>
      </c>
      <c r="AT149" s="6">
        <v>0</v>
      </c>
      <c r="AU149" s="6">
        <v>0</v>
      </c>
      <c r="AV149" s="6">
        <v>0</v>
      </c>
      <c r="AW149" s="6">
        <v>27.78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13.89</v>
      </c>
      <c r="BD149" s="6">
        <v>0</v>
      </c>
      <c r="BE149" s="6">
        <v>0</v>
      </c>
      <c r="BF149" s="6">
        <v>0</v>
      </c>
      <c r="BG149" s="6">
        <v>0</v>
      </c>
      <c r="BH149" s="6">
        <v>5.9279624999999996</v>
      </c>
      <c r="BI149" s="6">
        <v>0</v>
      </c>
      <c r="BJ149" s="6">
        <v>0</v>
      </c>
      <c r="BK149" s="6">
        <v>0</v>
      </c>
      <c r="BL149" s="6">
        <v>0</v>
      </c>
      <c r="BM149" s="6">
        <v>160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</row>
    <row r="150" spans="1:70" x14ac:dyDescent="0.25">
      <c r="A150" s="5" t="s">
        <v>1042</v>
      </c>
      <c r="B150" s="5" t="s">
        <v>1043</v>
      </c>
      <c r="C150" s="5" t="s">
        <v>165</v>
      </c>
      <c r="D150" s="5" t="s">
        <v>166</v>
      </c>
      <c r="E150" s="5" t="s">
        <v>2324</v>
      </c>
      <c r="F150" s="6">
        <v>388212.712</v>
      </c>
      <c r="G150" s="6">
        <v>371046.23300000001</v>
      </c>
      <c r="H150" s="6">
        <v>17166.478999999999</v>
      </c>
      <c r="I150" s="6">
        <v>0</v>
      </c>
      <c r="J150" s="6">
        <v>0</v>
      </c>
      <c r="K150" s="6">
        <v>0</v>
      </c>
      <c r="L150" s="6">
        <v>0</v>
      </c>
      <c r="M150" s="6">
        <v>5150.3519999999999</v>
      </c>
      <c r="N150" s="6">
        <v>0</v>
      </c>
      <c r="O150" s="6">
        <v>0</v>
      </c>
      <c r="P150" s="6">
        <v>3526.2950000000001</v>
      </c>
      <c r="Q150" s="6">
        <v>338.54399999999998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26500</v>
      </c>
      <c r="X150" s="6">
        <v>0</v>
      </c>
      <c r="Y150" s="6">
        <v>315.67200000000003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344230.56099999999</v>
      </c>
      <c r="AI150" s="6">
        <v>0</v>
      </c>
      <c r="AJ150" s="6">
        <v>0</v>
      </c>
      <c r="AK150" s="6">
        <v>0</v>
      </c>
      <c r="AL150" s="6">
        <v>0</v>
      </c>
      <c r="AM150" s="6">
        <v>1529.3040000000001</v>
      </c>
      <c r="AN150" s="6">
        <v>6621.9840000000004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</row>
    <row r="151" spans="1:70" x14ac:dyDescent="0.25">
      <c r="A151" s="5" t="s">
        <v>1044</v>
      </c>
      <c r="B151" s="5" t="s">
        <v>1045</v>
      </c>
      <c r="C151" s="5" t="s">
        <v>167</v>
      </c>
      <c r="D151" s="5" t="s">
        <v>5</v>
      </c>
      <c r="E151" s="5" t="s">
        <v>2324</v>
      </c>
      <c r="F151" s="6">
        <v>380663.22395999997</v>
      </c>
      <c r="G151" s="6">
        <v>380647.47576999996</v>
      </c>
      <c r="H151" s="6">
        <v>15.748190000000001</v>
      </c>
      <c r="I151" s="6">
        <v>0</v>
      </c>
      <c r="J151" s="6">
        <v>0</v>
      </c>
      <c r="K151" s="6">
        <v>0</v>
      </c>
      <c r="L151" s="6">
        <v>0</v>
      </c>
      <c r="M151" s="6">
        <v>4.64229</v>
      </c>
      <c r="N151" s="6">
        <v>0</v>
      </c>
      <c r="O151" s="6">
        <v>0</v>
      </c>
      <c r="P151" s="6">
        <v>0</v>
      </c>
      <c r="Q151" s="6">
        <v>-3.1962800000000002</v>
      </c>
      <c r="R151" s="6">
        <v>0</v>
      </c>
      <c r="S151" s="6">
        <v>0.10318000000000001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380633.47576999996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-1.2010000000000001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14</v>
      </c>
    </row>
    <row r="152" spans="1:70" hidden="1" x14ac:dyDescent="0.25">
      <c r="A152" s="5" t="s">
        <v>1046</v>
      </c>
      <c r="B152" s="5" t="s">
        <v>1047</v>
      </c>
      <c r="C152" s="5" t="s">
        <v>168</v>
      </c>
      <c r="D152" s="5" t="s">
        <v>3</v>
      </c>
      <c r="E152" s="5" t="s">
        <v>2325</v>
      </c>
      <c r="F152" s="6">
        <v>370146.85382999992</v>
      </c>
      <c r="G152" s="6">
        <v>127261.382</v>
      </c>
      <c r="H152" s="6">
        <v>59835.485160000011</v>
      </c>
      <c r="I152" s="6">
        <v>183049.98667000001</v>
      </c>
      <c r="J152" s="6">
        <v>30599.198670000002</v>
      </c>
      <c r="K152" s="6">
        <v>0</v>
      </c>
      <c r="L152" s="6">
        <v>0</v>
      </c>
      <c r="M152" s="6">
        <v>20548.004529999998</v>
      </c>
      <c r="N152" s="6">
        <v>0</v>
      </c>
      <c r="O152" s="6">
        <v>0</v>
      </c>
      <c r="P152" s="6">
        <v>17412.867630000004</v>
      </c>
      <c r="Q152" s="6">
        <v>20861.831999999999</v>
      </c>
      <c r="R152" s="6">
        <v>0</v>
      </c>
      <c r="S152" s="6">
        <v>0</v>
      </c>
      <c r="T152" s="6">
        <v>842.875</v>
      </c>
      <c r="U152" s="6">
        <v>0</v>
      </c>
      <c r="V152" s="6">
        <v>0</v>
      </c>
      <c r="W152" s="6">
        <v>-10068.618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9.4359999999999999</v>
      </c>
      <c r="AN152" s="6">
        <v>160.47</v>
      </c>
      <c r="AO152" s="6">
        <v>10553.501</v>
      </c>
      <c r="AP152" s="6">
        <v>0</v>
      </c>
      <c r="AQ152" s="6">
        <v>0</v>
      </c>
      <c r="AR152" s="6">
        <v>68100</v>
      </c>
      <c r="AS152" s="6">
        <v>73797.286999999997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136710</v>
      </c>
      <c r="BK152" s="6">
        <v>0</v>
      </c>
      <c r="BL152" s="6">
        <v>0</v>
      </c>
      <c r="BM152" s="6">
        <v>620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</row>
    <row r="153" spans="1:70" hidden="1" x14ac:dyDescent="0.25">
      <c r="A153" s="5" t="s">
        <v>1048</v>
      </c>
      <c r="B153" s="5" t="s">
        <v>1049</v>
      </c>
      <c r="C153" s="5" t="s">
        <v>169</v>
      </c>
      <c r="D153" s="5" t="s">
        <v>121</v>
      </c>
      <c r="E153" s="5" t="s">
        <v>2330</v>
      </c>
      <c r="F153" s="6">
        <v>369116.03526820004</v>
      </c>
      <c r="G153" s="6">
        <v>297109.61826222803</v>
      </c>
      <c r="H153" s="6">
        <v>72006.417005971991</v>
      </c>
      <c r="I153" s="6">
        <v>0</v>
      </c>
      <c r="J153" s="6">
        <v>0</v>
      </c>
      <c r="K153" s="6">
        <v>0</v>
      </c>
      <c r="L153" s="6">
        <v>0</v>
      </c>
      <c r="M153" s="6">
        <v>12884.171420000001</v>
      </c>
      <c r="N153" s="6">
        <v>0</v>
      </c>
      <c r="O153" s="6">
        <v>0</v>
      </c>
      <c r="P153" s="6">
        <v>14702.759759999999</v>
      </c>
      <c r="Q153" s="6">
        <v>29696.041269999998</v>
      </c>
      <c r="R153" s="6">
        <v>0</v>
      </c>
      <c r="S153" s="6">
        <v>0</v>
      </c>
      <c r="T153" s="6">
        <v>170.78257421200001</v>
      </c>
      <c r="U153" s="6">
        <v>0</v>
      </c>
      <c r="V153" s="6">
        <v>0</v>
      </c>
      <c r="W153" s="6">
        <v>-28255.258000000002</v>
      </c>
      <c r="X153" s="6">
        <v>151.643</v>
      </c>
      <c r="Y153" s="6">
        <v>0</v>
      </c>
      <c r="Z153" s="6">
        <v>0</v>
      </c>
      <c r="AA153" s="6">
        <v>2887.2600200000002</v>
      </c>
      <c r="AB153" s="6">
        <v>0</v>
      </c>
      <c r="AC153" s="6">
        <v>0</v>
      </c>
      <c r="AD153" s="6">
        <v>0</v>
      </c>
      <c r="AE153" s="6">
        <v>0</v>
      </c>
      <c r="AF153" s="6">
        <v>-1.9691800000000002</v>
      </c>
      <c r="AG153" s="6">
        <v>0</v>
      </c>
      <c r="AH153" s="6">
        <v>312381.73864999996</v>
      </c>
      <c r="AI153" s="6">
        <v>0</v>
      </c>
      <c r="AJ153" s="6">
        <v>34.093000000000004</v>
      </c>
      <c r="AK153" s="6">
        <v>0</v>
      </c>
      <c r="AL153" s="6">
        <v>0</v>
      </c>
      <c r="AM153" s="6">
        <v>106.85</v>
      </c>
      <c r="AN153" s="6">
        <v>14204.33378176</v>
      </c>
      <c r="AO153" s="6">
        <v>0</v>
      </c>
      <c r="AP153" s="6">
        <v>9119.6768240279998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63.893999999999998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13.89</v>
      </c>
      <c r="BD153" s="6">
        <v>0</v>
      </c>
      <c r="BE153" s="6">
        <v>0</v>
      </c>
      <c r="BF153" s="6">
        <v>0</v>
      </c>
      <c r="BG153" s="6">
        <v>0</v>
      </c>
      <c r="BH153" s="6">
        <v>732.43394820000003</v>
      </c>
      <c r="BI153" s="6">
        <v>0</v>
      </c>
      <c r="BJ153" s="6">
        <v>0</v>
      </c>
      <c r="BK153" s="6">
        <v>0</v>
      </c>
      <c r="BL153" s="6">
        <v>0</v>
      </c>
      <c r="BM153" s="6">
        <v>60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</row>
    <row r="154" spans="1:70" hidden="1" x14ac:dyDescent="0.25">
      <c r="A154" s="5" t="s">
        <v>1050</v>
      </c>
      <c r="B154" s="5" t="s">
        <v>1051</v>
      </c>
      <c r="C154" s="5" t="s">
        <v>170</v>
      </c>
      <c r="D154" s="5" t="s">
        <v>7</v>
      </c>
      <c r="E154" s="5" t="s">
        <v>2325</v>
      </c>
      <c r="F154" s="6">
        <v>358090.43344999995</v>
      </c>
      <c r="G154" s="6">
        <v>114155.21945</v>
      </c>
      <c r="H154" s="6">
        <v>61620.769753305001</v>
      </c>
      <c r="I154" s="6">
        <v>182314.44424669497</v>
      </c>
      <c r="J154" s="6">
        <v>0</v>
      </c>
      <c r="K154" s="6">
        <v>0</v>
      </c>
      <c r="L154" s="6">
        <v>0</v>
      </c>
      <c r="M154" s="6">
        <v>5400</v>
      </c>
      <c r="N154" s="6">
        <v>0</v>
      </c>
      <c r="O154" s="6">
        <v>0</v>
      </c>
      <c r="P154" s="6">
        <v>5100</v>
      </c>
      <c r="Q154" s="6">
        <v>29962.203663305001</v>
      </c>
      <c r="R154" s="6">
        <v>0</v>
      </c>
      <c r="S154" s="6">
        <v>0</v>
      </c>
      <c r="T154" s="6">
        <v>313.74108999999999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38.713000000000001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510.084</v>
      </c>
      <c r="AN154" s="6">
        <v>1327.1279999999999</v>
      </c>
      <c r="AO154" s="6">
        <v>0</v>
      </c>
      <c r="AP154" s="6">
        <v>696.48800000000006</v>
      </c>
      <c r="AQ154" s="6">
        <v>0</v>
      </c>
      <c r="AR154" s="6">
        <v>51081.644</v>
      </c>
      <c r="AS154" s="6">
        <v>131232.800246695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113020.01845</v>
      </c>
      <c r="BK154" s="6">
        <v>0</v>
      </c>
      <c r="BL154" s="6">
        <v>0</v>
      </c>
      <c r="BM154" s="6">
        <v>400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</row>
    <row r="155" spans="1:70" x14ac:dyDescent="0.25">
      <c r="A155" s="5" t="s">
        <v>1052</v>
      </c>
      <c r="B155" s="5" t="s">
        <v>1053</v>
      </c>
      <c r="C155" s="5" t="s">
        <v>171</v>
      </c>
      <c r="D155" s="5" t="s">
        <v>9</v>
      </c>
      <c r="E155" s="5" t="s">
        <v>2324</v>
      </c>
      <c r="F155" s="6">
        <v>303363.40873000002</v>
      </c>
      <c r="G155" s="6">
        <v>177771.24950000001</v>
      </c>
      <c r="H155" s="6">
        <v>125592.15922999999</v>
      </c>
      <c r="I155" s="6">
        <v>0</v>
      </c>
      <c r="J155" s="6">
        <v>0</v>
      </c>
      <c r="K155" s="6">
        <v>0</v>
      </c>
      <c r="L155" s="6">
        <v>59383.042959999999</v>
      </c>
      <c r="M155" s="6">
        <v>26186.14257</v>
      </c>
      <c r="N155" s="6">
        <v>0</v>
      </c>
      <c r="O155" s="6">
        <v>0</v>
      </c>
      <c r="P155" s="6">
        <v>22227.768160000003</v>
      </c>
      <c r="Q155" s="6">
        <v>1858.085</v>
      </c>
      <c r="R155" s="6">
        <v>0</v>
      </c>
      <c r="S155" s="6">
        <v>849.72799999999995</v>
      </c>
      <c r="T155" s="6">
        <v>513.60203999999999</v>
      </c>
      <c r="U155" s="6">
        <v>0</v>
      </c>
      <c r="V155" s="6">
        <v>0</v>
      </c>
      <c r="W155" s="6">
        <v>0</v>
      </c>
      <c r="X155" s="6">
        <v>0</v>
      </c>
      <c r="Y155" s="6">
        <v>8.42</v>
      </c>
      <c r="Z155" s="6">
        <v>0</v>
      </c>
      <c r="AA155" s="6">
        <v>42512.991999999998</v>
      </c>
      <c r="AB155" s="6">
        <v>0</v>
      </c>
      <c r="AC155" s="6">
        <v>0</v>
      </c>
      <c r="AD155" s="6">
        <v>0</v>
      </c>
      <c r="AE155" s="6">
        <v>82.414000000000001</v>
      </c>
      <c r="AF155" s="6">
        <v>0</v>
      </c>
      <c r="AG155" s="6">
        <v>0</v>
      </c>
      <c r="AH155" s="6">
        <v>135246.36499999999</v>
      </c>
      <c r="AI155" s="6">
        <v>0</v>
      </c>
      <c r="AJ155" s="6">
        <v>0</v>
      </c>
      <c r="AK155" s="6">
        <v>0</v>
      </c>
      <c r="AL155" s="6">
        <v>0</v>
      </c>
      <c r="AM155" s="6">
        <v>1138.606</v>
      </c>
      <c r="AN155" s="6">
        <v>13352.075999999999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0.69450000000000001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3.4725000000000001</v>
      </c>
    </row>
    <row r="156" spans="1:70" hidden="1" x14ac:dyDescent="0.25">
      <c r="A156" s="5" t="s">
        <v>1054</v>
      </c>
      <c r="B156" s="5" t="s">
        <v>1055</v>
      </c>
      <c r="C156" s="5" t="s">
        <v>172</v>
      </c>
      <c r="D156" s="5" t="s">
        <v>25</v>
      </c>
      <c r="E156" s="5" t="s">
        <v>2325</v>
      </c>
      <c r="F156" s="6">
        <v>279334.28232999996</v>
      </c>
      <c r="G156" s="6">
        <v>73532.263720000003</v>
      </c>
      <c r="H156" s="6">
        <v>31311.023730000001</v>
      </c>
      <c r="I156" s="6">
        <v>174490.99487999998</v>
      </c>
      <c r="J156" s="6">
        <v>118505.73134</v>
      </c>
      <c r="K156" s="6">
        <v>0</v>
      </c>
      <c r="L156" s="6">
        <v>0</v>
      </c>
      <c r="M156" s="6">
        <v>13599.088820000001</v>
      </c>
      <c r="N156" s="6">
        <v>0</v>
      </c>
      <c r="O156" s="6">
        <v>0</v>
      </c>
      <c r="P156" s="6">
        <v>11875.497310000001</v>
      </c>
      <c r="Q156" s="6">
        <v>4149.9954600000001</v>
      </c>
      <c r="R156" s="6">
        <v>0</v>
      </c>
      <c r="S156" s="6">
        <v>0</v>
      </c>
      <c r="T156" s="6">
        <v>807.10900000000004</v>
      </c>
      <c r="U156" s="6">
        <v>0</v>
      </c>
      <c r="V156" s="6">
        <v>0</v>
      </c>
      <c r="W156" s="6">
        <v>12833.43972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162.71100000000001</v>
      </c>
      <c r="AN156" s="6">
        <v>199.21929999999998</v>
      </c>
      <c r="AO156" s="6">
        <v>0</v>
      </c>
      <c r="AP156" s="6">
        <v>37238.824000000001</v>
      </c>
      <c r="AQ156" s="6">
        <v>0</v>
      </c>
      <c r="AR156" s="6">
        <v>23437.667539999999</v>
      </c>
      <c r="AS156" s="6">
        <v>32547.596000000001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23360</v>
      </c>
      <c r="BK156" s="6">
        <v>0</v>
      </c>
      <c r="BL156" s="6">
        <v>0</v>
      </c>
      <c r="BM156" s="6">
        <v>100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</row>
    <row r="157" spans="1:70" x14ac:dyDescent="0.25">
      <c r="A157" s="5" t="s">
        <v>1056</v>
      </c>
      <c r="B157" s="5" t="s">
        <v>1057</v>
      </c>
      <c r="C157" s="5" t="s">
        <v>173</v>
      </c>
      <c r="D157" s="5" t="s">
        <v>158</v>
      </c>
      <c r="E157" s="5" t="s">
        <v>2324</v>
      </c>
      <c r="F157" s="6">
        <v>273068.85399999999</v>
      </c>
      <c r="G157" s="6">
        <v>213422.67199999999</v>
      </c>
      <c r="H157" s="6">
        <v>59646.182000000001</v>
      </c>
      <c r="I157" s="6">
        <v>0</v>
      </c>
      <c r="J157" s="6">
        <v>0</v>
      </c>
      <c r="K157" s="6">
        <v>0</v>
      </c>
      <c r="L157" s="6">
        <v>35798.449000000001</v>
      </c>
      <c r="M157" s="6">
        <v>10905.56</v>
      </c>
      <c r="N157" s="6">
        <v>0</v>
      </c>
      <c r="O157" s="6">
        <v>0</v>
      </c>
      <c r="P157" s="6">
        <v>11380.791999999999</v>
      </c>
      <c r="Q157" s="6">
        <v>0</v>
      </c>
      <c r="R157" s="6">
        <v>0</v>
      </c>
      <c r="S157" s="6">
        <v>59.887587533999998</v>
      </c>
      <c r="T157" s="6">
        <v>68.876412466000005</v>
      </c>
      <c r="U157" s="6">
        <v>0</v>
      </c>
      <c r="V157" s="6">
        <v>0</v>
      </c>
      <c r="W157" s="6">
        <v>209200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3442.672</v>
      </c>
      <c r="AI157" s="6">
        <v>0</v>
      </c>
      <c r="AJ157" s="6">
        <v>0</v>
      </c>
      <c r="AK157" s="6">
        <v>0</v>
      </c>
      <c r="AL157" s="6">
        <v>0</v>
      </c>
      <c r="AM157" s="6">
        <v>2.1259999999999999</v>
      </c>
      <c r="AN157" s="6">
        <v>1402.711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27.78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780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</row>
    <row r="158" spans="1:70" hidden="1" x14ac:dyDescent="0.25">
      <c r="A158" s="5" t="s">
        <v>1058</v>
      </c>
      <c r="B158" s="5" t="s">
        <v>1059</v>
      </c>
      <c r="C158" s="5" t="s">
        <v>174</v>
      </c>
      <c r="D158" s="5" t="s">
        <v>3</v>
      </c>
      <c r="E158" s="5" t="s">
        <v>2325</v>
      </c>
      <c r="F158" s="6">
        <v>262195.45890000003</v>
      </c>
      <c r="G158" s="6">
        <v>91144.269400000005</v>
      </c>
      <c r="H158" s="6">
        <v>47798.459499999997</v>
      </c>
      <c r="I158" s="6">
        <v>123252.73</v>
      </c>
      <c r="J158" s="6">
        <v>33052.730000000003</v>
      </c>
      <c r="K158" s="6">
        <v>0</v>
      </c>
      <c r="L158" s="6">
        <v>0</v>
      </c>
      <c r="M158" s="6">
        <v>19950</v>
      </c>
      <c r="N158" s="6">
        <v>0</v>
      </c>
      <c r="O158" s="6">
        <v>0</v>
      </c>
      <c r="P158" s="6">
        <v>17350</v>
      </c>
      <c r="Q158" s="6">
        <v>8000</v>
      </c>
      <c r="R158" s="6">
        <v>0</v>
      </c>
      <c r="S158" s="6">
        <v>0</v>
      </c>
      <c r="T158" s="6">
        <v>598.96199999999999</v>
      </c>
      <c r="U158" s="6">
        <v>0</v>
      </c>
      <c r="V158" s="6">
        <v>0</v>
      </c>
      <c r="W158" s="6">
        <v>-54535.040000000001</v>
      </c>
      <c r="X158" s="6">
        <v>180</v>
      </c>
      <c r="Y158" s="6">
        <v>869.03099999999995</v>
      </c>
      <c r="Z158" s="6">
        <v>0</v>
      </c>
      <c r="AA158" s="6">
        <v>228.08600000000001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59</v>
      </c>
      <c r="AN158" s="6">
        <v>1839.8030000000001</v>
      </c>
      <c r="AO158" s="6">
        <v>0</v>
      </c>
      <c r="AP158" s="6">
        <v>0</v>
      </c>
      <c r="AQ158" s="6">
        <v>0</v>
      </c>
      <c r="AR158" s="6">
        <v>3800</v>
      </c>
      <c r="AS158" s="6">
        <v>86400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0.69450000000000001</v>
      </c>
      <c r="BD158" s="6">
        <v>0</v>
      </c>
      <c r="BE158" s="6">
        <v>0</v>
      </c>
      <c r="BF158" s="6">
        <v>0</v>
      </c>
      <c r="BG158" s="6">
        <v>0</v>
      </c>
      <c r="BH158" s="6">
        <v>5.3324999999999996</v>
      </c>
      <c r="BI158" s="6">
        <v>0</v>
      </c>
      <c r="BJ158" s="6">
        <v>143925.609</v>
      </c>
      <c r="BK158" s="6">
        <v>0</v>
      </c>
      <c r="BL158" s="6">
        <v>0</v>
      </c>
      <c r="BM158" s="6">
        <v>460</v>
      </c>
      <c r="BN158" s="6">
        <v>0</v>
      </c>
      <c r="BO158" s="6">
        <v>0</v>
      </c>
      <c r="BP158" s="6">
        <v>0</v>
      </c>
      <c r="BQ158" s="6">
        <v>0</v>
      </c>
      <c r="BR158" s="6">
        <v>11.2509</v>
      </c>
    </row>
    <row r="159" spans="1:70" hidden="1" x14ac:dyDescent="0.25">
      <c r="A159" s="5" t="s">
        <v>1060</v>
      </c>
      <c r="B159" s="5" t="s">
        <v>1061</v>
      </c>
      <c r="C159" s="5" t="s">
        <v>175</v>
      </c>
      <c r="D159" s="5" t="s">
        <v>131</v>
      </c>
      <c r="E159" s="5" t="s">
        <v>2330</v>
      </c>
      <c r="F159" s="6">
        <v>233937.68996000002</v>
      </c>
      <c r="G159" s="6">
        <v>398.7835</v>
      </c>
      <c r="H159" s="6">
        <v>233538.90646</v>
      </c>
      <c r="I159" s="6">
        <v>0</v>
      </c>
      <c r="J159" s="6">
        <v>0</v>
      </c>
      <c r="K159" s="6">
        <v>0</v>
      </c>
      <c r="L159" s="6">
        <v>0</v>
      </c>
      <c r="M159" s="6">
        <v>117411.27800000001</v>
      </c>
      <c r="N159" s="6">
        <v>0</v>
      </c>
      <c r="O159" s="6">
        <v>0</v>
      </c>
      <c r="P159" s="6">
        <v>110250.01300000001</v>
      </c>
      <c r="Q159" s="6">
        <v>5600.4269999999997</v>
      </c>
      <c r="R159" s="6">
        <v>0</v>
      </c>
      <c r="S159" s="6">
        <v>40.515999999999998</v>
      </c>
      <c r="T159" s="6">
        <v>25.216999999999999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133.30096</v>
      </c>
      <c r="AN159" s="6">
        <v>46.901000000000003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20.141500000000001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398.7835</v>
      </c>
    </row>
    <row r="160" spans="1:70" x14ac:dyDescent="0.25">
      <c r="A160" s="5" t="s">
        <v>1062</v>
      </c>
      <c r="B160" s="5" t="s">
        <v>1063</v>
      </c>
      <c r="C160" s="5" t="s">
        <v>176</v>
      </c>
      <c r="D160" s="5" t="s">
        <v>21</v>
      </c>
      <c r="E160" s="5" t="s">
        <v>2324</v>
      </c>
      <c r="F160" s="6">
        <v>214356.20868000004</v>
      </c>
      <c r="G160" s="6">
        <v>19457.982</v>
      </c>
      <c r="H160" s="6">
        <v>194898.22668000005</v>
      </c>
      <c r="I160" s="6">
        <v>0</v>
      </c>
      <c r="J160" s="6">
        <v>0</v>
      </c>
      <c r="K160" s="6">
        <v>0</v>
      </c>
      <c r="L160" s="6">
        <v>0</v>
      </c>
      <c r="M160" s="6">
        <v>84053.871299999999</v>
      </c>
      <c r="N160" s="6">
        <v>0</v>
      </c>
      <c r="O160" s="6">
        <v>0</v>
      </c>
      <c r="P160" s="6">
        <v>72995.47838</v>
      </c>
      <c r="Q160" s="6">
        <v>9249.2970000000005</v>
      </c>
      <c r="R160" s="6">
        <v>0</v>
      </c>
      <c r="S160" s="6">
        <v>139.13200000000001</v>
      </c>
      <c r="T160" s="6">
        <v>3235.6608200000001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18400</v>
      </c>
      <c r="AB160" s="6">
        <v>0</v>
      </c>
      <c r="AC160" s="6">
        <v>0</v>
      </c>
      <c r="AD160" s="6">
        <v>0</v>
      </c>
      <c r="AE160" s="6">
        <v>65</v>
      </c>
      <c r="AF160" s="6">
        <v>0</v>
      </c>
      <c r="AG160" s="6">
        <v>0</v>
      </c>
      <c r="AH160" s="6">
        <v>0</v>
      </c>
      <c r="AI160" s="6">
        <v>0</v>
      </c>
      <c r="AJ160" s="6">
        <v>1011.644</v>
      </c>
      <c r="AK160" s="6">
        <v>46.338000000000001</v>
      </c>
      <c r="AL160" s="6">
        <v>0</v>
      </c>
      <c r="AM160" s="6">
        <v>12105.382</v>
      </c>
      <c r="AN160" s="6">
        <v>13054.40518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</row>
    <row r="161" spans="1:70" hidden="1" x14ac:dyDescent="0.25">
      <c r="A161" s="5" t="s">
        <v>1064</v>
      </c>
      <c r="B161" s="5" t="s">
        <v>1065</v>
      </c>
      <c r="C161" s="5" t="s">
        <v>177</v>
      </c>
      <c r="D161" s="5" t="s">
        <v>40</v>
      </c>
      <c r="E161" s="5" t="s">
        <v>2336</v>
      </c>
      <c r="F161" s="6">
        <v>209658.41124000007</v>
      </c>
      <c r="G161" s="6">
        <v>20354.965329999999</v>
      </c>
      <c r="H161" s="6">
        <v>189303.44591000007</v>
      </c>
      <c r="I161" s="6">
        <v>0</v>
      </c>
      <c r="J161" s="6">
        <v>0</v>
      </c>
      <c r="K161" s="6">
        <v>0</v>
      </c>
      <c r="L161" s="6">
        <v>3653.3407999999999</v>
      </c>
      <c r="M161" s="6">
        <v>40629.353999999999</v>
      </c>
      <c r="N161" s="6">
        <v>0</v>
      </c>
      <c r="O161" s="6">
        <v>0</v>
      </c>
      <c r="P161" s="6">
        <v>26198.421999999999</v>
      </c>
      <c r="Q161" s="6">
        <v>69725.998119999989</v>
      </c>
      <c r="R161" s="6">
        <v>0</v>
      </c>
      <c r="S161" s="6">
        <v>1105.2399388259998</v>
      </c>
      <c r="T161" s="6">
        <v>85.83686999999999</v>
      </c>
      <c r="U161" s="6">
        <v>0</v>
      </c>
      <c r="V161" s="6">
        <v>0</v>
      </c>
      <c r="W161" s="6">
        <v>20355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-3.4669999999999999E-2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44753.113311173984</v>
      </c>
      <c r="AN161" s="6">
        <v>1966.6530600000001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17.2315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</row>
    <row r="162" spans="1:70" x14ac:dyDescent="0.25">
      <c r="A162" s="5" t="s">
        <v>1066</v>
      </c>
      <c r="B162" s="5" t="s">
        <v>1067</v>
      </c>
      <c r="C162" s="5" t="s">
        <v>178</v>
      </c>
      <c r="D162" s="5" t="s">
        <v>121</v>
      </c>
      <c r="E162" s="5" t="s">
        <v>2324</v>
      </c>
      <c r="F162" s="6">
        <v>204093.09450000004</v>
      </c>
      <c r="G162" s="6">
        <v>62604.794081183994</v>
      </c>
      <c r="H162" s="6">
        <v>141488.30041881601</v>
      </c>
      <c r="I162" s="6">
        <v>0</v>
      </c>
      <c r="J162" s="6">
        <v>0</v>
      </c>
      <c r="K162" s="6">
        <v>0</v>
      </c>
      <c r="L162" s="6">
        <v>4319.2125607760008</v>
      </c>
      <c r="M162" s="6">
        <v>45130.976871077</v>
      </c>
      <c r="N162" s="6">
        <v>0</v>
      </c>
      <c r="O162" s="6">
        <v>0</v>
      </c>
      <c r="P162" s="6">
        <v>38715.327278923003</v>
      </c>
      <c r="Q162" s="6">
        <v>28912.996573107997</v>
      </c>
      <c r="R162" s="6">
        <v>0</v>
      </c>
      <c r="S162" s="6">
        <v>0</v>
      </c>
      <c r="T162" s="6">
        <v>186.029</v>
      </c>
      <c r="U162" s="6">
        <v>0</v>
      </c>
      <c r="V162" s="6">
        <v>0</v>
      </c>
      <c r="W162" s="6">
        <v>-215735.11199999999</v>
      </c>
      <c r="X162" s="6">
        <v>0</v>
      </c>
      <c r="Y162" s="6">
        <v>1017.8579999999999</v>
      </c>
      <c r="Z162" s="6">
        <v>0</v>
      </c>
      <c r="AA162" s="6">
        <v>4639.1000000000004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210360.00065294799</v>
      </c>
      <c r="AI162" s="6">
        <v>0</v>
      </c>
      <c r="AJ162" s="6">
        <v>0</v>
      </c>
      <c r="AK162" s="6">
        <v>0</v>
      </c>
      <c r="AL162" s="6">
        <v>0</v>
      </c>
      <c r="AM162" s="6">
        <v>1336.848831677999</v>
      </c>
      <c r="AN162" s="6">
        <v>22814.681303254001</v>
      </c>
      <c r="AO162" s="6">
        <v>0</v>
      </c>
      <c r="AP162" s="6">
        <v>62322.947428236002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58.338000000000001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13.89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</row>
    <row r="163" spans="1:70" hidden="1" x14ac:dyDescent="0.25">
      <c r="A163" s="5" t="s">
        <v>1068</v>
      </c>
      <c r="B163" s="5" t="s">
        <v>1069</v>
      </c>
      <c r="C163" s="5" t="s">
        <v>179</v>
      </c>
      <c r="D163" s="5" t="s">
        <v>7</v>
      </c>
      <c r="E163" s="5" t="s">
        <v>2325</v>
      </c>
      <c r="F163" s="6">
        <v>200597.18349</v>
      </c>
      <c r="G163" s="6">
        <v>49460.571490000002</v>
      </c>
      <c r="H163" s="6">
        <v>50618.694000000003</v>
      </c>
      <c r="I163" s="6">
        <v>100517.91800000001</v>
      </c>
      <c r="J163" s="6">
        <v>3341.8989999999999</v>
      </c>
      <c r="K163" s="6">
        <v>0</v>
      </c>
      <c r="L163" s="6">
        <v>0</v>
      </c>
      <c r="M163" s="6">
        <v>9542.527</v>
      </c>
      <c r="N163" s="6">
        <v>0</v>
      </c>
      <c r="O163" s="6">
        <v>0</v>
      </c>
      <c r="P163" s="6">
        <v>8226.7880000000005</v>
      </c>
      <c r="Q163" s="6">
        <v>32000</v>
      </c>
      <c r="R163" s="6">
        <v>0</v>
      </c>
      <c r="S163" s="6">
        <v>0</v>
      </c>
      <c r="T163" s="6">
        <v>535.54100000000005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223.63</v>
      </c>
      <c r="AN163" s="6">
        <v>76.317999999999998</v>
      </c>
      <c r="AO163" s="6">
        <v>0</v>
      </c>
      <c r="AP163" s="6">
        <v>0</v>
      </c>
      <c r="AQ163" s="6">
        <v>0</v>
      </c>
      <c r="AR163" s="6">
        <v>44596.326999999997</v>
      </c>
      <c r="AS163" s="6">
        <v>52579.692000000003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49097.571490000002</v>
      </c>
      <c r="BK163" s="6">
        <v>0</v>
      </c>
      <c r="BL163" s="6">
        <v>0</v>
      </c>
      <c r="BM163" s="6">
        <v>363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</row>
    <row r="164" spans="1:70" x14ac:dyDescent="0.25">
      <c r="A164" s="5" t="s">
        <v>1070</v>
      </c>
      <c r="B164" s="5" t="s">
        <v>1071</v>
      </c>
      <c r="C164" s="5" t="s">
        <v>180</v>
      </c>
      <c r="D164" s="5" t="s">
        <v>25</v>
      </c>
      <c r="E164" s="5" t="s">
        <v>2324</v>
      </c>
      <c r="F164" s="6">
        <v>197645.64966000002</v>
      </c>
      <c r="G164" s="6">
        <v>115565.79704</v>
      </c>
      <c r="H164" s="6">
        <v>82079.852620000005</v>
      </c>
      <c r="I164" s="6">
        <v>0</v>
      </c>
      <c r="J164" s="6">
        <v>0</v>
      </c>
      <c r="K164" s="6">
        <v>0</v>
      </c>
      <c r="L164" s="6">
        <v>77701.740000000005</v>
      </c>
      <c r="M164" s="6">
        <v>2399.6986200000001</v>
      </c>
      <c r="N164" s="6">
        <v>0</v>
      </c>
      <c r="O164" s="6">
        <v>0</v>
      </c>
      <c r="P164" s="6">
        <v>1978.414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115565.79704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</row>
    <row r="165" spans="1:70" hidden="1" x14ac:dyDescent="0.25">
      <c r="A165" s="5" t="s">
        <v>1072</v>
      </c>
      <c r="B165" s="5" t="s">
        <v>1073</v>
      </c>
      <c r="C165" s="5" t="s">
        <v>181</v>
      </c>
      <c r="D165" s="5" t="s">
        <v>9</v>
      </c>
      <c r="E165" s="5" t="s">
        <v>2327</v>
      </c>
      <c r="F165" s="6">
        <v>189515.49998999995</v>
      </c>
      <c r="G165" s="6">
        <v>103158.21792</v>
      </c>
      <c r="H165" s="6">
        <v>86357.282069999987</v>
      </c>
      <c r="I165" s="6">
        <v>0</v>
      </c>
      <c r="J165" s="6">
        <v>0</v>
      </c>
      <c r="K165" s="6">
        <v>0</v>
      </c>
      <c r="L165" s="6">
        <v>0</v>
      </c>
      <c r="M165" s="6">
        <v>36254.007490000004</v>
      </c>
      <c r="N165" s="6">
        <v>0</v>
      </c>
      <c r="O165" s="6">
        <v>0</v>
      </c>
      <c r="P165" s="6">
        <v>30660.33282</v>
      </c>
      <c r="Q165" s="6">
        <v>899.47699999999998</v>
      </c>
      <c r="R165" s="6">
        <v>0</v>
      </c>
      <c r="S165" s="6">
        <v>6.6929999999999987</v>
      </c>
      <c r="T165" s="6">
        <v>0</v>
      </c>
      <c r="U165" s="6">
        <v>0</v>
      </c>
      <c r="V165" s="6">
        <v>0</v>
      </c>
      <c r="W165" s="6">
        <v>100547.467</v>
      </c>
      <c r="X165" s="6">
        <v>0</v>
      </c>
      <c r="Y165" s="6">
        <v>0</v>
      </c>
      <c r="Z165" s="6">
        <v>0</v>
      </c>
      <c r="AA165" s="6">
        <v>2610.75092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3681.1607599999998</v>
      </c>
      <c r="AN165" s="6">
        <v>14800.050999999999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55.56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</row>
    <row r="166" spans="1:70" hidden="1" x14ac:dyDescent="0.25">
      <c r="A166" s="5" t="s">
        <v>1074</v>
      </c>
      <c r="B166" s="5" t="s">
        <v>1075</v>
      </c>
      <c r="C166" s="5" t="s">
        <v>182</v>
      </c>
      <c r="D166" s="5" t="s">
        <v>38</v>
      </c>
      <c r="E166" s="5" t="s">
        <v>2325</v>
      </c>
      <c r="F166" s="6">
        <v>180334.459</v>
      </c>
      <c r="G166" s="6">
        <v>100869.034</v>
      </c>
      <c r="H166" s="6">
        <v>37494.068465618002</v>
      </c>
      <c r="I166" s="6">
        <v>41971.356534382001</v>
      </c>
      <c r="J166" s="6">
        <v>-3.7537347269999999</v>
      </c>
      <c r="K166" s="6">
        <v>0</v>
      </c>
      <c r="L166" s="6">
        <v>0</v>
      </c>
      <c r="M166" s="6">
        <v>19598.486000000001</v>
      </c>
      <c r="N166" s="6">
        <v>0</v>
      </c>
      <c r="O166" s="6">
        <v>0</v>
      </c>
      <c r="P166" s="6">
        <v>13982.1</v>
      </c>
      <c r="Q166" s="6">
        <v>2812.8154724109995</v>
      </c>
      <c r="R166" s="6">
        <v>0</v>
      </c>
      <c r="S166" s="6">
        <v>18.335329999000002</v>
      </c>
      <c r="T166" s="6">
        <v>64.443588306999999</v>
      </c>
      <c r="U166" s="6">
        <v>0</v>
      </c>
      <c r="V166" s="6">
        <v>0</v>
      </c>
      <c r="W166" s="6">
        <v>81911</v>
      </c>
      <c r="X166" s="6">
        <v>0</v>
      </c>
      <c r="Y166" s="6">
        <v>0</v>
      </c>
      <c r="Z166" s="6">
        <v>0</v>
      </c>
      <c r="AA166" s="6">
        <v>6099.0339999999997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40</v>
      </c>
      <c r="AN166" s="6">
        <v>977.88807490099987</v>
      </c>
      <c r="AO166" s="6">
        <v>0</v>
      </c>
      <c r="AP166" s="6">
        <v>12817</v>
      </c>
      <c r="AQ166" s="6">
        <v>0</v>
      </c>
      <c r="AR166" s="6">
        <v>41975.110269108998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42</v>
      </c>
    </row>
    <row r="167" spans="1:70" hidden="1" x14ac:dyDescent="0.25">
      <c r="A167" s="5" t="s">
        <v>1076</v>
      </c>
      <c r="B167" s="5" t="s">
        <v>1077</v>
      </c>
      <c r="C167" s="5" t="s">
        <v>183</v>
      </c>
      <c r="D167" s="5" t="s">
        <v>12</v>
      </c>
      <c r="E167" s="5" t="s">
        <v>2325</v>
      </c>
      <c r="F167" s="6">
        <v>178965.15035999994</v>
      </c>
      <c r="G167" s="6">
        <v>81559.303</v>
      </c>
      <c r="H167" s="6">
        <v>23396.315370000004</v>
      </c>
      <c r="I167" s="6">
        <v>74009.531989999989</v>
      </c>
      <c r="J167" s="6">
        <v>59046.406989999996</v>
      </c>
      <c r="K167" s="6">
        <v>0</v>
      </c>
      <c r="L167" s="6">
        <v>0</v>
      </c>
      <c r="M167" s="6">
        <v>6125.2863145470001</v>
      </c>
      <c r="N167" s="6">
        <v>0</v>
      </c>
      <c r="O167" s="6">
        <v>0</v>
      </c>
      <c r="P167" s="6">
        <v>5625.3557499999997</v>
      </c>
      <c r="Q167" s="6">
        <v>11385.847305453</v>
      </c>
      <c r="R167" s="6">
        <v>0</v>
      </c>
      <c r="S167" s="6">
        <v>-0.63100000000000001</v>
      </c>
      <c r="T167" s="6">
        <v>0</v>
      </c>
      <c r="U167" s="6">
        <v>0</v>
      </c>
      <c r="V167" s="6">
        <v>0</v>
      </c>
      <c r="W167" s="6">
        <v>70266.896999999997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138.05600000000001</v>
      </c>
      <c r="AN167" s="6">
        <v>95.891000000000005</v>
      </c>
      <c r="AO167" s="6">
        <v>0</v>
      </c>
      <c r="AP167" s="6">
        <v>11292.406000000001</v>
      </c>
      <c r="AQ167" s="6">
        <v>0</v>
      </c>
      <c r="AR167" s="6">
        <v>14963.125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26.51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</row>
    <row r="168" spans="1:70" hidden="1" x14ac:dyDescent="0.25">
      <c r="A168" s="5" t="s">
        <v>1078</v>
      </c>
      <c r="B168" s="5" t="s">
        <v>1079</v>
      </c>
      <c r="C168" s="5" t="s">
        <v>184</v>
      </c>
      <c r="D168" s="5" t="s">
        <v>166</v>
      </c>
      <c r="E168" s="5" t="s">
        <v>2337</v>
      </c>
      <c r="F168" s="6">
        <v>177932.80100000001</v>
      </c>
      <c r="G168" s="6">
        <v>90592.705000000002</v>
      </c>
      <c r="H168" s="6">
        <v>87340.096000000005</v>
      </c>
      <c r="I168" s="6">
        <v>0</v>
      </c>
      <c r="J168" s="6">
        <v>0</v>
      </c>
      <c r="K168" s="6">
        <v>0</v>
      </c>
      <c r="L168" s="6">
        <v>9428.8940000000002</v>
      </c>
      <c r="M168" s="6">
        <v>39567.982000000004</v>
      </c>
      <c r="N168" s="6">
        <v>0</v>
      </c>
      <c r="O168" s="6">
        <v>0</v>
      </c>
      <c r="P168" s="6">
        <v>31757.466</v>
      </c>
      <c r="Q168" s="6">
        <v>932.95899999999995</v>
      </c>
      <c r="R168" s="6">
        <v>0</v>
      </c>
      <c r="S168" s="6">
        <v>1.5960000000000001</v>
      </c>
      <c r="T168" s="6">
        <v>375.30500000000001</v>
      </c>
      <c r="U168" s="6">
        <v>0</v>
      </c>
      <c r="V168" s="6">
        <v>0</v>
      </c>
      <c r="W168" s="6">
        <v>0</v>
      </c>
      <c r="X168" s="6">
        <v>0</v>
      </c>
      <c r="Y168" s="6">
        <v>64864.012999999999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19.882999999999999</v>
      </c>
      <c r="AK168" s="6">
        <v>0</v>
      </c>
      <c r="AL168" s="6">
        <v>0</v>
      </c>
      <c r="AM168" s="6">
        <v>4695.3959999999997</v>
      </c>
      <c r="AN168" s="6">
        <v>76.046000000000006</v>
      </c>
      <c r="AO168" s="6">
        <v>0</v>
      </c>
      <c r="AP168" s="6">
        <v>25708.809000000001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918.30399999999997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-510.05</v>
      </c>
      <c r="BQ168" s="6">
        <v>0</v>
      </c>
      <c r="BR168" s="6">
        <v>0</v>
      </c>
    </row>
    <row r="169" spans="1:70" hidden="1" x14ac:dyDescent="0.25">
      <c r="A169" s="5" t="s">
        <v>1080</v>
      </c>
      <c r="B169" s="5" t="s">
        <v>1081</v>
      </c>
      <c r="C169" s="5" t="s">
        <v>185</v>
      </c>
      <c r="D169" s="5" t="s">
        <v>30</v>
      </c>
      <c r="E169" s="5" t="s">
        <v>2332</v>
      </c>
      <c r="F169" s="6">
        <v>175594.02100000001</v>
      </c>
      <c r="G169" s="6">
        <v>107485.23</v>
      </c>
      <c r="H169" s="6">
        <v>68108.790999999997</v>
      </c>
      <c r="I169" s="6">
        <v>0</v>
      </c>
      <c r="J169" s="6">
        <v>0</v>
      </c>
      <c r="K169" s="6">
        <v>13118.442999999999</v>
      </c>
      <c r="L169" s="6">
        <v>0</v>
      </c>
      <c r="M169" s="6">
        <v>33831.495000000003</v>
      </c>
      <c r="N169" s="6">
        <v>0</v>
      </c>
      <c r="O169" s="6">
        <v>0</v>
      </c>
      <c r="P169" s="6">
        <v>29295.793000000001</v>
      </c>
      <c r="Q169" s="6">
        <v>1454.4860000000001</v>
      </c>
      <c r="R169" s="6">
        <v>0</v>
      </c>
      <c r="S169" s="6">
        <v>55.890999999999998</v>
      </c>
      <c r="T169" s="6">
        <v>1911.114</v>
      </c>
      <c r="U169" s="6">
        <v>-11.823</v>
      </c>
      <c r="V169" s="6">
        <v>0</v>
      </c>
      <c r="W169" s="6">
        <v>84359.591</v>
      </c>
      <c r="X169" s="6">
        <v>0</v>
      </c>
      <c r="Y169" s="6">
        <v>37.064999999999998</v>
      </c>
      <c r="Z169" s="6">
        <v>0</v>
      </c>
      <c r="AA169" s="6">
        <v>3256.076</v>
      </c>
      <c r="AB169" s="6">
        <v>0</v>
      </c>
      <c r="AC169" s="6">
        <v>0</v>
      </c>
      <c r="AD169" s="6">
        <v>0</v>
      </c>
      <c r="AE169" s="6">
        <v>0</v>
      </c>
      <c r="AF169" s="6">
        <v>5556</v>
      </c>
      <c r="AG169" s="6">
        <v>0</v>
      </c>
      <c r="AH169" s="6">
        <v>1158.0550000000001</v>
      </c>
      <c r="AI169" s="6">
        <v>0</v>
      </c>
      <c r="AJ169" s="6">
        <v>0</v>
      </c>
      <c r="AK169" s="6">
        <v>0</v>
      </c>
      <c r="AL169" s="6">
        <v>0</v>
      </c>
      <c r="AM169" s="6">
        <v>86.584999999999994</v>
      </c>
      <c r="AN169" s="6">
        <v>1415.8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69.45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</row>
    <row r="170" spans="1:70" hidden="1" x14ac:dyDescent="0.25">
      <c r="A170" s="5" t="s">
        <v>1082</v>
      </c>
      <c r="B170" s="5" t="s">
        <v>1083</v>
      </c>
      <c r="C170" s="5" t="s">
        <v>186</v>
      </c>
      <c r="D170" s="5" t="s">
        <v>38</v>
      </c>
      <c r="E170" s="5" t="s">
        <v>2325</v>
      </c>
      <c r="F170" s="6">
        <v>175447.00834999999</v>
      </c>
      <c r="G170" s="6">
        <v>4134.2393200000006</v>
      </c>
      <c r="H170" s="6">
        <v>118833.356</v>
      </c>
      <c r="I170" s="6">
        <v>52479.413030000003</v>
      </c>
      <c r="J170" s="6">
        <v>4764.2340299999996</v>
      </c>
      <c r="K170" s="6">
        <v>0</v>
      </c>
      <c r="L170" s="6">
        <v>0</v>
      </c>
      <c r="M170" s="6">
        <v>61949.832000000002</v>
      </c>
      <c r="N170" s="6">
        <v>0</v>
      </c>
      <c r="O170" s="6">
        <v>0</v>
      </c>
      <c r="P170" s="6">
        <v>55952.044000000002</v>
      </c>
      <c r="Q170" s="6">
        <v>4.9000000000000004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4134.2393200000006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7.141</v>
      </c>
      <c r="AN170" s="6">
        <v>919.43899999999996</v>
      </c>
      <c r="AO170" s="6">
        <v>0</v>
      </c>
      <c r="AP170" s="6">
        <v>0</v>
      </c>
      <c r="AQ170" s="6">
        <v>47715.178999999996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</row>
    <row r="171" spans="1:70" hidden="1" x14ac:dyDescent="0.25">
      <c r="A171" s="5" t="s">
        <v>1084</v>
      </c>
      <c r="B171" s="5" t="s">
        <v>1085</v>
      </c>
      <c r="C171" s="5" t="s">
        <v>187</v>
      </c>
      <c r="D171" s="5" t="s">
        <v>121</v>
      </c>
      <c r="E171" s="5" t="s">
        <v>2332</v>
      </c>
      <c r="F171" s="6">
        <v>173910.35500000001</v>
      </c>
      <c r="G171" s="6">
        <v>19250</v>
      </c>
      <c r="H171" s="6">
        <v>154660.35500000001</v>
      </c>
      <c r="I171" s="6">
        <v>0</v>
      </c>
      <c r="J171" s="6">
        <v>0</v>
      </c>
      <c r="K171" s="6">
        <v>0</v>
      </c>
      <c r="L171" s="6">
        <v>127000</v>
      </c>
      <c r="M171" s="6">
        <v>17900</v>
      </c>
      <c r="N171" s="6">
        <v>0</v>
      </c>
      <c r="O171" s="6">
        <v>0</v>
      </c>
      <c r="P171" s="6">
        <v>9247</v>
      </c>
      <c r="Q171" s="6">
        <v>6.3159999999999998</v>
      </c>
      <c r="R171" s="6">
        <v>0</v>
      </c>
      <c r="S171" s="6">
        <v>72.141777183000002</v>
      </c>
      <c r="T171" s="6">
        <v>456.12222281700002</v>
      </c>
      <c r="U171" s="6">
        <v>-26.225000000000001</v>
      </c>
      <c r="V171" s="6">
        <v>0</v>
      </c>
      <c r="W171" s="6">
        <v>19250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5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</row>
    <row r="172" spans="1:70" hidden="1" x14ac:dyDescent="0.25">
      <c r="A172" s="5" t="s">
        <v>1086</v>
      </c>
      <c r="B172" s="5" t="s">
        <v>1087</v>
      </c>
      <c r="C172" s="5" t="s">
        <v>188</v>
      </c>
      <c r="D172" s="5" t="s">
        <v>3</v>
      </c>
      <c r="E172" s="5" t="s">
        <v>2325</v>
      </c>
      <c r="F172" s="6">
        <v>165231.29994999999</v>
      </c>
      <c r="G172" s="6">
        <v>70063.816000000006</v>
      </c>
      <c r="H172" s="6">
        <v>45576.045389999999</v>
      </c>
      <c r="I172" s="6">
        <v>49591.438560000002</v>
      </c>
      <c r="J172" s="6">
        <v>13969.1985</v>
      </c>
      <c r="K172" s="6">
        <v>0</v>
      </c>
      <c r="L172" s="6">
        <v>0</v>
      </c>
      <c r="M172" s="6">
        <v>11051.646560000003</v>
      </c>
      <c r="N172" s="6">
        <v>0</v>
      </c>
      <c r="O172" s="6">
        <v>79.295479999999998</v>
      </c>
      <c r="P172" s="6">
        <v>8515.1333500000001</v>
      </c>
      <c r="Q172" s="6">
        <v>23366.88478</v>
      </c>
      <c r="R172" s="6">
        <v>0</v>
      </c>
      <c r="S172" s="6">
        <v>0.16163999999999998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703.99621999999999</v>
      </c>
      <c r="AN172" s="6">
        <v>356.14936</v>
      </c>
      <c r="AO172" s="6">
        <v>0</v>
      </c>
      <c r="AP172" s="6">
        <v>70063.816000000006</v>
      </c>
      <c r="AQ172" s="6">
        <v>3673.8570600000003</v>
      </c>
      <c r="AR172" s="6">
        <v>31948.383000000002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</row>
    <row r="173" spans="1:70" hidden="1" x14ac:dyDescent="0.25">
      <c r="A173" s="5" t="s">
        <v>1088</v>
      </c>
      <c r="B173" s="5" t="s">
        <v>1089</v>
      </c>
      <c r="C173" s="5" t="s">
        <v>189</v>
      </c>
      <c r="D173" s="5" t="s">
        <v>38</v>
      </c>
      <c r="E173" s="5" t="s">
        <v>2325</v>
      </c>
      <c r="F173" s="6">
        <v>164849.32270999998</v>
      </c>
      <c r="G173" s="6">
        <v>69906.582999999999</v>
      </c>
      <c r="H173" s="6">
        <v>81391.867221403998</v>
      </c>
      <c r="I173" s="6">
        <v>13550.872488596</v>
      </c>
      <c r="J173" s="6">
        <v>0</v>
      </c>
      <c r="K173" s="6">
        <v>0</v>
      </c>
      <c r="L173" s="6">
        <v>0</v>
      </c>
      <c r="M173" s="6">
        <v>24417.637380000004</v>
      </c>
      <c r="N173" s="6">
        <v>0</v>
      </c>
      <c r="O173" s="6">
        <v>0</v>
      </c>
      <c r="P173" s="6">
        <v>21509.802079999998</v>
      </c>
      <c r="Q173" s="6">
        <v>33096.234021404001</v>
      </c>
      <c r="R173" s="6">
        <v>0</v>
      </c>
      <c r="S173" s="6">
        <v>0</v>
      </c>
      <c r="T173" s="6">
        <v>454.06074000000001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1041.884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137.70599999999999</v>
      </c>
      <c r="AN173" s="6">
        <v>1368.173</v>
      </c>
      <c r="AO173" s="6">
        <v>0</v>
      </c>
      <c r="AP173" s="6">
        <v>68863.31</v>
      </c>
      <c r="AQ173" s="6">
        <v>0</v>
      </c>
      <c r="AR173" s="6">
        <v>13550.872488596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408.25400000000002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1.389</v>
      </c>
      <c r="BR173" s="6">
        <v>0</v>
      </c>
    </row>
    <row r="174" spans="1:70" hidden="1" x14ac:dyDescent="0.25">
      <c r="A174" s="5" t="s">
        <v>1090</v>
      </c>
      <c r="B174" s="5" t="s">
        <v>1091</v>
      </c>
      <c r="C174" s="5" t="s">
        <v>190</v>
      </c>
      <c r="D174" s="5" t="s">
        <v>30</v>
      </c>
      <c r="E174" s="5" t="s">
        <v>2330</v>
      </c>
      <c r="F174" s="6">
        <v>163996.26500000001</v>
      </c>
      <c r="G174" s="6">
        <v>50210.014999999999</v>
      </c>
      <c r="H174" s="6">
        <v>113786.25</v>
      </c>
      <c r="I174" s="6">
        <v>0</v>
      </c>
      <c r="J174" s="6">
        <v>0</v>
      </c>
      <c r="K174" s="6">
        <v>0</v>
      </c>
      <c r="L174" s="6">
        <v>66314.267999999996</v>
      </c>
      <c r="M174" s="6">
        <v>33601.877</v>
      </c>
      <c r="N174" s="6">
        <v>0</v>
      </c>
      <c r="O174" s="6">
        <v>0</v>
      </c>
      <c r="P174" s="6">
        <v>13094.868</v>
      </c>
      <c r="Q174" s="6">
        <v>598.15300000000002</v>
      </c>
      <c r="R174" s="6">
        <v>0</v>
      </c>
      <c r="S174" s="6">
        <v>0</v>
      </c>
      <c r="T174" s="6">
        <v>79.052999999999997</v>
      </c>
      <c r="U174" s="6">
        <v>0</v>
      </c>
      <c r="V174" s="6">
        <v>0</v>
      </c>
      <c r="W174" s="6">
        <v>49032.707999999999</v>
      </c>
      <c r="X174" s="6">
        <v>0</v>
      </c>
      <c r="Y174" s="6">
        <v>0</v>
      </c>
      <c r="Z174" s="6">
        <v>0</v>
      </c>
      <c r="AA174" s="6">
        <v>1166.0550000000001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83.25</v>
      </c>
      <c r="AN174" s="6">
        <v>14.086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0.69499999999999995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11.252000000000001</v>
      </c>
    </row>
    <row r="175" spans="1:70" hidden="1" x14ac:dyDescent="0.25">
      <c r="A175" s="5" t="s">
        <v>1092</v>
      </c>
      <c r="B175" s="5" t="s">
        <v>1093</v>
      </c>
      <c r="C175" s="5" t="s">
        <v>191</v>
      </c>
      <c r="D175" s="5" t="s">
        <v>7</v>
      </c>
      <c r="E175" s="5" t="s">
        <v>2325</v>
      </c>
      <c r="F175" s="6">
        <v>157816.22736000002</v>
      </c>
      <c r="G175" s="6">
        <v>80</v>
      </c>
      <c r="H175" s="6">
        <v>131019.14236000001</v>
      </c>
      <c r="I175" s="6">
        <v>26717.084999999999</v>
      </c>
      <c r="J175" s="6">
        <v>97.44</v>
      </c>
      <c r="K175" s="6">
        <v>0</v>
      </c>
      <c r="L175" s="6">
        <v>0</v>
      </c>
      <c r="M175" s="6">
        <v>28425.277819999999</v>
      </c>
      <c r="N175" s="6">
        <v>0</v>
      </c>
      <c r="O175" s="6">
        <v>0</v>
      </c>
      <c r="P175" s="6">
        <v>23391.165199999996</v>
      </c>
      <c r="Q175" s="6">
        <v>69116.765339999998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80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1002.734</v>
      </c>
      <c r="AN175" s="6">
        <v>9064.6509999999998</v>
      </c>
      <c r="AO175" s="6">
        <v>0</v>
      </c>
      <c r="AP175" s="6">
        <v>0</v>
      </c>
      <c r="AQ175" s="6">
        <v>0</v>
      </c>
      <c r="AR175" s="6">
        <v>26619.645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</row>
    <row r="176" spans="1:70" hidden="1" x14ac:dyDescent="0.25">
      <c r="A176" s="5" t="s">
        <v>1094</v>
      </c>
      <c r="B176" s="5" t="s">
        <v>1095</v>
      </c>
      <c r="C176" s="5" t="s">
        <v>192</v>
      </c>
      <c r="D176" s="5" t="s">
        <v>15</v>
      </c>
      <c r="E176" s="5" t="s">
        <v>2325</v>
      </c>
      <c r="F176" s="6">
        <v>149226.85468000002</v>
      </c>
      <c r="G176" s="6">
        <v>100000</v>
      </c>
      <c r="H176" s="6">
        <v>342826.85467999999</v>
      </c>
      <c r="I176" s="6">
        <v>-293600</v>
      </c>
      <c r="J176" s="6">
        <v>-300000</v>
      </c>
      <c r="K176" s="6">
        <v>0</v>
      </c>
      <c r="L176" s="6">
        <v>0</v>
      </c>
      <c r="M176" s="6">
        <v>6687.9533599999995</v>
      </c>
      <c r="N176" s="6">
        <v>0</v>
      </c>
      <c r="O176" s="6">
        <v>0</v>
      </c>
      <c r="P176" s="6">
        <v>5780</v>
      </c>
      <c r="Q176" s="6">
        <v>329553.90132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100000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105</v>
      </c>
      <c r="AN176" s="6">
        <v>700</v>
      </c>
      <c r="AO176" s="6">
        <v>0</v>
      </c>
      <c r="AP176" s="6">
        <v>0</v>
      </c>
      <c r="AQ176" s="6">
        <v>0</v>
      </c>
      <c r="AR176" s="6">
        <v>6400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</row>
    <row r="177" spans="1:70" hidden="1" x14ac:dyDescent="0.25">
      <c r="A177" s="5" t="s">
        <v>1096</v>
      </c>
      <c r="B177" s="5" t="s">
        <v>1097</v>
      </c>
      <c r="C177" s="5" t="s">
        <v>193</v>
      </c>
      <c r="D177" s="5" t="s">
        <v>9</v>
      </c>
      <c r="E177" s="5" t="s">
        <v>2330</v>
      </c>
      <c r="F177" s="6">
        <v>148094.32868999999</v>
      </c>
      <c r="G177" s="6">
        <v>126701.98569</v>
      </c>
      <c r="H177" s="6">
        <v>21392.343000000001</v>
      </c>
      <c r="I177" s="6">
        <v>0</v>
      </c>
      <c r="J177" s="6">
        <v>0</v>
      </c>
      <c r="K177" s="6">
        <v>0</v>
      </c>
      <c r="L177" s="6">
        <v>0</v>
      </c>
      <c r="M177" s="6">
        <v>11877.933000000001</v>
      </c>
      <c r="N177" s="6">
        <v>0</v>
      </c>
      <c r="O177" s="6">
        <v>0</v>
      </c>
      <c r="P177" s="6">
        <v>9029.3150000000005</v>
      </c>
      <c r="Q177" s="6">
        <v>0</v>
      </c>
      <c r="R177" s="6">
        <v>0</v>
      </c>
      <c r="S177" s="6">
        <v>0</v>
      </c>
      <c r="T177" s="6">
        <v>81.721999999999994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61.451999999999998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92572.768500000006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273.69400000000002</v>
      </c>
      <c r="AO177" s="6">
        <v>0</v>
      </c>
      <c r="AP177" s="6">
        <v>34019.962189999998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1.26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128.41900000000001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47.802999999999997</v>
      </c>
    </row>
    <row r="178" spans="1:70" hidden="1" x14ac:dyDescent="0.25">
      <c r="A178" s="5" t="s">
        <v>1098</v>
      </c>
      <c r="B178" s="5" t="s">
        <v>1099</v>
      </c>
      <c r="C178" s="5" t="s">
        <v>194</v>
      </c>
      <c r="D178" s="5" t="s">
        <v>5</v>
      </c>
      <c r="E178" s="5" t="s">
        <v>2325</v>
      </c>
      <c r="F178" s="6">
        <v>145033.88605999999</v>
      </c>
      <c r="G178" s="6">
        <v>1463.731</v>
      </c>
      <c r="H178" s="6">
        <v>134855.34906000001</v>
      </c>
      <c r="I178" s="6">
        <v>8714.8060000000005</v>
      </c>
      <c r="J178" s="6">
        <v>8714.8060000000005</v>
      </c>
      <c r="K178" s="6">
        <v>0</v>
      </c>
      <c r="L178" s="6">
        <v>0</v>
      </c>
      <c r="M178" s="6">
        <v>70965.089059999998</v>
      </c>
      <c r="N178" s="6">
        <v>0</v>
      </c>
      <c r="O178" s="6">
        <v>0</v>
      </c>
      <c r="P178" s="6">
        <v>63300</v>
      </c>
      <c r="Q178" s="6">
        <v>0</v>
      </c>
      <c r="R178" s="6">
        <v>0</v>
      </c>
      <c r="S178" s="6">
        <v>0</v>
      </c>
      <c r="T178" s="6">
        <v>329.67399999999998</v>
      </c>
      <c r="U178" s="6">
        <v>0</v>
      </c>
      <c r="V178" s="6">
        <v>0</v>
      </c>
      <c r="W178" s="6">
        <v>0</v>
      </c>
      <c r="X178" s="6">
        <v>0</v>
      </c>
      <c r="Y178" s="6">
        <v>1463.731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226.25899999999999</v>
      </c>
      <c r="AN178" s="6">
        <v>5.7789999999999999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</row>
    <row r="179" spans="1:70" hidden="1" x14ac:dyDescent="0.25">
      <c r="A179" s="5" t="s">
        <v>1100</v>
      </c>
      <c r="B179" s="5" t="s">
        <v>1101</v>
      </c>
      <c r="C179" s="5" t="s">
        <v>195</v>
      </c>
      <c r="D179" s="5" t="s">
        <v>121</v>
      </c>
      <c r="E179" s="5" t="s">
        <v>2325</v>
      </c>
      <c r="F179" s="6">
        <v>135045.67556999999</v>
      </c>
      <c r="G179" s="6">
        <v>125745.46556999999</v>
      </c>
      <c r="H179" s="6">
        <v>1581.6513395889999</v>
      </c>
      <c r="I179" s="6">
        <v>7718.5586604110003</v>
      </c>
      <c r="J179" s="6">
        <v>7718.5586604110003</v>
      </c>
      <c r="K179" s="6">
        <v>0</v>
      </c>
      <c r="L179" s="6">
        <v>0</v>
      </c>
      <c r="M179" s="6">
        <v>1141</v>
      </c>
      <c r="N179" s="6">
        <v>0</v>
      </c>
      <c r="O179" s="6">
        <v>0</v>
      </c>
      <c r="P179" s="6">
        <v>437</v>
      </c>
      <c r="Q179" s="6">
        <v>0</v>
      </c>
      <c r="R179" s="6">
        <v>0</v>
      </c>
      <c r="S179" s="6">
        <v>0</v>
      </c>
      <c r="T179" s="6">
        <v>25.21</v>
      </c>
      <c r="U179" s="6">
        <v>0</v>
      </c>
      <c r="V179" s="6">
        <v>0</v>
      </c>
      <c r="W179" s="6">
        <v>116375</v>
      </c>
      <c r="X179" s="6">
        <v>0</v>
      </c>
      <c r="Y179" s="6">
        <v>9370.4655700000003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-21.558660411000002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</row>
    <row r="180" spans="1:70" hidden="1" x14ac:dyDescent="0.25">
      <c r="A180" s="5" t="s">
        <v>1102</v>
      </c>
      <c r="B180" s="5" t="s">
        <v>1103</v>
      </c>
      <c r="C180" s="5" t="s">
        <v>196</v>
      </c>
      <c r="D180" s="5" t="s">
        <v>38</v>
      </c>
      <c r="E180" s="5" t="s">
        <v>2325</v>
      </c>
      <c r="F180" s="6">
        <v>133131.29742549997</v>
      </c>
      <c r="G180" s="6">
        <v>1302.5173154999998</v>
      </c>
      <c r="H180" s="6">
        <v>102298.34177999999</v>
      </c>
      <c r="I180" s="6">
        <v>29530.438330000001</v>
      </c>
      <c r="J180" s="6">
        <v>0</v>
      </c>
      <c r="K180" s="6">
        <v>0</v>
      </c>
      <c r="L180" s="6">
        <v>0</v>
      </c>
      <c r="M180" s="6">
        <v>14235.475130000001</v>
      </c>
      <c r="N180" s="6">
        <v>0</v>
      </c>
      <c r="O180" s="6">
        <v>0</v>
      </c>
      <c r="P180" s="6">
        <v>13278.954470000001</v>
      </c>
      <c r="Q180" s="6">
        <v>20518.13365</v>
      </c>
      <c r="R180" s="6">
        <v>0</v>
      </c>
      <c r="S180" s="6">
        <v>0</v>
      </c>
      <c r="T180" s="6">
        <v>137.70096013699998</v>
      </c>
      <c r="U180" s="6">
        <v>0</v>
      </c>
      <c r="V180" s="6">
        <v>0</v>
      </c>
      <c r="W180" s="6">
        <v>0</v>
      </c>
      <c r="X180" s="6">
        <v>591.45600000000002</v>
      </c>
      <c r="Y180" s="6">
        <v>0</v>
      </c>
      <c r="Z180" s="6">
        <v>0</v>
      </c>
      <c r="AA180" s="6">
        <v>622.29999999999995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-0.8</v>
      </c>
      <c r="AI180" s="6">
        <v>0</v>
      </c>
      <c r="AJ180" s="6">
        <v>0</v>
      </c>
      <c r="AK180" s="6">
        <v>0</v>
      </c>
      <c r="AL180" s="6">
        <v>0</v>
      </c>
      <c r="AM180" s="6">
        <v>744.86560958899986</v>
      </c>
      <c r="AN180" s="6">
        <v>52802.609960274014</v>
      </c>
      <c r="AO180" s="6">
        <v>0</v>
      </c>
      <c r="AP180" s="6">
        <v>-0.64900000000000002</v>
      </c>
      <c r="AQ180" s="6">
        <v>0</v>
      </c>
      <c r="AR180" s="6">
        <v>29548.41332</v>
      </c>
      <c r="AS180" s="6">
        <v>-17.974990000000002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494.48399999999998</v>
      </c>
      <c r="BF180" s="6">
        <v>0</v>
      </c>
      <c r="BG180" s="6">
        <v>0</v>
      </c>
      <c r="BH180" s="6">
        <v>6.8708195999999999</v>
      </c>
      <c r="BI180" s="6">
        <v>0</v>
      </c>
      <c r="BJ180" s="6">
        <v>0</v>
      </c>
      <c r="BK180" s="6">
        <v>0</v>
      </c>
      <c r="BL180" s="6">
        <v>0</v>
      </c>
      <c r="BM180" s="6">
        <v>80</v>
      </c>
      <c r="BN180" s="6">
        <v>3.3394958999999997</v>
      </c>
      <c r="BO180" s="6">
        <v>0</v>
      </c>
      <c r="BP180" s="6">
        <v>0</v>
      </c>
      <c r="BQ180" s="6">
        <v>0</v>
      </c>
      <c r="BR180" s="6">
        <v>0</v>
      </c>
    </row>
    <row r="181" spans="1:70" hidden="1" x14ac:dyDescent="0.25">
      <c r="A181" s="5" t="s">
        <v>1104</v>
      </c>
      <c r="B181" s="5" t="s">
        <v>1105</v>
      </c>
      <c r="C181" s="5" t="s">
        <v>197</v>
      </c>
      <c r="D181" s="5" t="s">
        <v>121</v>
      </c>
      <c r="E181" s="5" t="s">
        <v>2338</v>
      </c>
      <c r="F181" s="6">
        <v>120960.83889999999</v>
      </c>
      <c r="G181" s="6">
        <v>103568.8319</v>
      </c>
      <c r="H181" s="6">
        <v>5145.24</v>
      </c>
      <c r="I181" s="6">
        <v>12246.767</v>
      </c>
      <c r="J181" s="6">
        <v>12246.767</v>
      </c>
      <c r="K181" s="6">
        <v>0</v>
      </c>
      <c r="L181" s="6">
        <v>0</v>
      </c>
      <c r="M181" s="6">
        <v>2445.0349999999999</v>
      </c>
      <c r="N181" s="6">
        <v>0</v>
      </c>
      <c r="O181" s="6">
        <v>0</v>
      </c>
      <c r="P181" s="6">
        <v>2532.3670000000002</v>
      </c>
      <c r="Q181" s="6">
        <v>161.91300000000001</v>
      </c>
      <c r="R181" s="6">
        <v>0</v>
      </c>
      <c r="S181" s="6">
        <v>4.5391499999999994</v>
      </c>
      <c r="T181" s="6">
        <v>0</v>
      </c>
      <c r="U181" s="6">
        <v>0</v>
      </c>
      <c r="V181" s="6">
        <v>0</v>
      </c>
      <c r="W181" s="6">
        <v>103553.414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-3.15E-3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1.389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15.417899999999999</v>
      </c>
    </row>
    <row r="182" spans="1:70" hidden="1" x14ac:dyDescent="0.25">
      <c r="A182" s="5" t="s">
        <v>1106</v>
      </c>
      <c r="B182" s="5" t="s">
        <v>1107</v>
      </c>
      <c r="C182" s="5" t="s">
        <v>198</v>
      </c>
      <c r="D182" s="5" t="s">
        <v>38</v>
      </c>
      <c r="E182" s="5" t="s">
        <v>2325</v>
      </c>
      <c r="F182" s="6">
        <v>115593.39128999999</v>
      </c>
      <c r="G182" s="6">
        <v>72181.5818</v>
      </c>
      <c r="H182" s="6">
        <v>17626.019560000001</v>
      </c>
      <c r="I182" s="6">
        <v>25785.789929999999</v>
      </c>
      <c r="J182" s="6">
        <v>56</v>
      </c>
      <c r="K182" s="6">
        <v>0</v>
      </c>
      <c r="L182" s="6">
        <v>0</v>
      </c>
      <c r="M182" s="6">
        <v>9007.7080000000005</v>
      </c>
      <c r="N182" s="6">
        <v>0</v>
      </c>
      <c r="O182" s="6">
        <v>0</v>
      </c>
      <c r="P182" s="6">
        <v>7156.5325600000006</v>
      </c>
      <c r="Q182" s="6">
        <v>730.423</v>
      </c>
      <c r="R182" s="6">
        <v>0</v>
      </c>
      <c r="S182" s="6">
        <v>0</v>
      </c>
      <c r="T182" s="6">
        <v>183.101</v>
      </c>
      <c r="U182" s="6">
        <v>0</v>
      </c>
      <c r="V182" s="6">
        <v>0</v>
      </c>
      <c r="W182" s="6">
        <v>3487.08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71.247</v>
      </c>
      <c r="AN182" s="6">
        <v>210.51900000000001</v>
      </c>
      <c r="AO182" s="6">
        <v>0</v>
      </c>
      <c r="AP182" s="6">
        <v>0</v>
      </c>
      <c r="AQ182" s="6">
        <v>0</v>
      </c>
      <c r="AR182" s="6">
        <v>25729.789929999999</v>
      </c>
      <c r="AS182" s="6">
        <v>0</v>
      </c>
      <c r="AT182" s="6">
        <v>0</v>
      </c>
      <c r="AU182" s="6">
        <v>0</v>
      </c>
      <c r="AV182" s="6">
        <v>0</v>
      </c>
      <c r="AW182" s="6">
        <v>265.10000000000002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1.389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68372</v>
      </c>
      <c r="BK182" s="6">
        <v>0</v>
      </c>
      <c r="BL182" s="6">
        <v>0</v>
      </c>
      <c r="BM182" s="6">
        <v>300</v>
      </c>
      <c r="BN182" s="6">
        <v>0</v>
      </c>
      <c r="BO182" s="6">
        <v>0</v>
      </c>
      <c r="BP182" s="6">
        <v>0</v>
      </c>
      <c r="BQ182" s="6">
        <v>0</v>
      </c>
      <c r="BR182" s="6">
        <v>22.501799999999999</v>
      </c>
    </row>
    <row r="183" spans="1:70" x14ac:dyDescent="0.25">
      <c r="A183" s="5" t="s">
        <v>1108</v>
      </c>
      <c r="B183" s="5" t="s">
        <v>1109</v>
      </c>
      <c r="C183" s="5" t="s">
        <v>199</v>
      </c>
      <c r="D183" s="5" t="s">
        <v>121</v>
      </c>
      <c r="E183" s="5" t="s">
        <v>2324</v>
      </c>
      <c r="F183" s="6">
        <v>114655.45353000001</v>
      </c>
      <c r="G183" s="6">
        <v>77431.223200000008</v>
      </c>
      <c r="H183" s="6">
        <v>37224.230329999999</v>
      </c>
      <c r="I183" s="6">
        <v>0</v>
      </c>
      <c r="J183" s="6">
        <v>0</v>
      </c>
      <c r="K183" s="6">
        <v>0</v>
      </c>
      <c r="L183" s="6">
        <v>16677.228999999999</v>
      </c>
      <c r="M183" s="6">
        <v>7555.7702178079999</v>
      </c>
      <c r="N183" s="6">
        <v>0</v>
      </c>
      <c r="O183" s="6">
        <v>0</v>
      </c>
      <c r="P183" s="6">
        <v>6910</v>
      </c>
      <c r="Q183" s="6">
        <v>4528.4551121920003</v>
      </c>
      <c r="R183" s="6">
        <v>0</v>
      </c>
      <c r="S183" s="6">
        <v>0</v>
      </c>
      <c r="T183" s="6">
        <v>689.46100000000001</v>
      </c>
      <c r="U183" s="6">
        <v>0</v>
      </c>
      <c r="V183" s="6">
        <v>0</v>
      </c>
      <c r="W183" s="6">
        <v>15673.794</v>
      </c>
      <c r="X183" s="6">
        <v>0</v>
      </c>
      <c r="Y183" s="6">
        <v>342.46165999999999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-0.95440999999999998</v>
      </c>
      <c r="AG183" s="6">
        <v>0</v>
      </c>
      <c r="AH183" s="6">
        <v>46631.103000000003</v>
      </c>
      <c r="AI183" s="6">
        <v>0</v>
      </c>
      <c r="AJ183" s="6">
        <v>0</v>
      </c>
      <c r="AK183" s="6">
        <v>0</v>
      </c>
      <c r="AL183" s="6">
        <v>0</v>
      </c>
      <c r="AM183" s="6">
        <v>131.49199999999999</v>
      </c>
      <c r="AN183" s="6">
        <v>731.82299999999998</v>
      </c>
      <c r="AO183" s="6">
        <v>0</v>
      </c>
      <c r="AP183" s="6">
        <v>14784.818949999999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</row>
    <row r="184" spans="1:70" hidden="1" x14ac:dyDescent="0.25">
      <c r="A184" s="5" t="s">
        <v>1110</v>
      </c>
      <c r="B184" s="5" t="s">
        <v>1111</v>
      </c>
      <c r="C184" s="5" t="s">
        <v>200</v>
      </c>
      <c r="D184" s="5" t="s">
        <v>15</v>
      </c>
      <c r="E184" s="5" t="s">
        <v>2336</v>
      </c>
      <c r="F184" s="6">
        <v>109586.22488000001</v>
      </c>
      <c r="G184" s="6">
        <v>31029.677382295002</v>
      </c>
      <c r="H184" s="6">
        <v>78556.547497705018</v>
      </c>
      <c r="I184" s="6">
        <v>0</v>
      </c>
      <c r="J184" s="6">
        <v>0</v>
      </c>
      <c r="K184" s="6">
        <v>0</v>
      </c>
      <c r="L184" s="6">
        <v>19152.814041517999</v>
      </c>
      <c r="M184" s="6">
        <v>6317.4780000000001</v>
      </c>
      <c r="N184" s="6">
        <v>0</v>
      </c>
      <c r="O184" s="6">
        <v>0</v>
      </c>
      <c r="P184" s="6">
        <v>5192.2129999999997</v>
      </c>
      <c r="Q184" s="6">
        <v>3907.06</v>
      </c>
      <c r="R184" s="6">
        <v>0</v>
      </c>
      <c r="S184" s="6">
        <v>49633.388576186997</v>
      </c>
      <c r="T184" s="6">
        <v>150</v>
      </c>
      <c r="U184" s="6">
        <v>0</v>
      </c>
      <c r="V184" s="6">
        <v>0</v>
      </c>
      <c r="W184" s="6">
        <v>30572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32.557382294999996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13.27327</v>
      </c>
      <c r="AN184" s="6">
        <v>7.9450000000000003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425.12</v>
      </c>
    </row>
    <row r="185" spans="1:70" hidden="1" x14ac:dyDescent="0.25">
      <c r="A185" s="5" t="s">
        <v>1112</v>
      </c>
      <c r="B185" s="5" t="s">
        <v>1113</v>
      </c>
      <c r="C185" s="5" t="s">
        <v>201</v>
      </c>
      <c r="D185" s="5" t="s">
        <v>158</v>
      </c>
      <c r="E185" s="5" t="s">
        <v>2336</v>
      </c>
      <c r="F185" s="6">
        <v>109100.89509029996</v>
      </c>
      <c r="G185" s="6">
        <v>55876.518460300002</v>
      </c>
      <c r="H185" s="6">
        <v>53224.376630000013</v>
      </c>
      <c r="I185" s="6">
        <v>0</v>
      </c>
      <c r="J185" s="6">
        <v>0</v>
      </c>
      <c r="K185" s="6">
        <v>15</v>
      </c>
      <c r="L185" s="6">
        <v>0</v>
      </c>
      <c r="M185" s="6">
        <v>16048.406000000001</v>
      </c>
      <c r="N185" s="6">
        <v>0</v>
      </c>
      <c r="O185" s="6">
        <v>0</v>
      </c>
      <c r="P185" s="6">
        <v>12695.602999999999</v>
      </c>
      <c r="Q185" s="6">
        <v>1028.6420000000001</v>
      </c>
      <c r="R185" s="6">
        <v>0</v>
      </c>
      <c r="S185" s="6">
        <v>12902.817999999999</v>
      </c>
      <c r="T185" s="6">
        <v>635</v>
      </c>
      <c r="U185" s="6">
        <v>0</v>
      </c>
      <c r="V185" s="6">
        <v>0</v>
      </c>
      <c r="W185" s="6">
        <v>0</v>
      </c>
      <c r="X185" s="6">
        <v>40081.658470000002</v>
      </c>
      <c r="Y185" s="6">
        <v>0</v>
      </c>
      <c r="Z185" s="6">
        <v>0</v>
      </c>
      <c r="AA185" s="6">
        <v>15400.102000000001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57.22</v>
      </c>
      <c r="AN185" s="6">
        <v>45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45.100749999999998</v>
      </c>
      <c r="BD185" s="6">
        <v>0</v>
      </c>
      <c r="BE185" s="6">
        <v>0</v>
      </c>
      <c r="BF185" s="6">
        <v>0</v>
      </c>
      <c r="BG185" s="6">
        <v>0</v>
      </c>
      <c r="BH185" s="6">
        <v>53.863440300000001</v>
      </c>
      <c r="BI185" s="6">
        <v>0</v>
      </c>
      <c r="BJ185" s="6">
        <v>0</v>
      </c>
      <c r="BK185" s="6">
        <v>0</v>
      </c>
      <c r="BL185" s="6">
        <v>0</v>
      </c>
      <c r="BM185" s="6">
        <v>132</v>
      </c>
      <c r="BN185" s="6">
        <v>0</v>
      </c>
      <c r="BO185" s="6">
        <v>0</v>
      </c>
      <c r="BP185" s="6">
        <v>0</v>
      </c>
      <c r="BQ185" s="6">
        <v>0</v>
      </c>
      <c r="BR185" s="6">
        <v>193.89454999999998</v>
      </c>
    </row>
    <row r="186" spans="1:70" x14ac:dyDescent="0.25">
      <c r="A186" s="5" t="s">
        <v>1114</v>
      </c>
      <c r="B186" s="5" t="s">
        <v>1115</v>
      </c>
      <c r="C186" s="5" t="s">
        <v>202</v>
      </c>
      <c r="D186" s="5" t="s">
        <v>131</v>
      </c>
      <c r="E186" s="5" t="s">
        <v>2324</v>
      </c>
      <c r="F186" s="6">
        <v>108399.22665000001</v>
      </c>
      <c r="G186" s="6">
        <v>15.227399999999999</v>
      </c>
      <c r="H186" s="6">
        <v>108383.99924999999</v>
      </c>
      <c r="I186" s="6">
        <v>0</v>
      </c>
      <c r="J186" s="6">
        <v>0</v>
      </c>
      <c r="K186" s="6">
        <v>0</v>
      </c>
      <c r="L186" s="6">
        <v>0</v>
      </c>
      <c r="M186" s="6">
        <v>46237.4</v>
      </c>
      <c r="N186" s="6">
        <v>0</v>
      </c>
      <c r="O186" s="6">
        <v>0</v>
      </c>
      <c r="P186" s="6">
        <v>44475.1</v>
      </c>
      <c r="Q186" s="6">
        <v>1805</v>
      </c>
      <c r="R186" s="6">
        <v>0</v>
      </c>
      <c r="S186" s="6">
        <v>1923.6396326910001</v>
      </c>
      <c r="T186" s="6">
        <v>1549.3603673090001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2580</v>
      </c>
      <c r="AN186" s="6">
        <v>9812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1.3572500000000001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15.227399999999999</v>
      </c>
    </row>
    <row r="187" spans="1:70" x14ac:dyDescent="0.25">
      <c r="A187" s="5" t="s">
        <v>1116</v>
      </c>
      <c r="B187" s="5" t="s">
        <v>1117</v>
      </c>
      <c r="C187" s="5" t="s">
        <v>203</v>
      </c>
      <c r="D187" s="5" t="s">
        <v>30</v>
      </c>
      <c r="E187" s="5" t="s">
        <v>2324</v>
      </c>
      <c r="F187" s="6">
        <v>103874.22941</v>
      </c>
      <c r="G187" s="6">
        <v>-1119.6914999999999</v>
      </c>
      <c r="H187" s="6">
        <v>104993.92091</v>
      </c>
      <c r="I187" s="6">
        <v>0</v>
      </c>
      <c r="J187" s="6">
        <v>0</v>
      </c>
      <c r="K187" s="6">
        <v>0</v>
      </c>
      <c r="L187" s="6">
        <v>3219.0964100000001</v>
      </c>
      <c r="M187" s="6">
        <v>23821.085999999999</v>
      </c>
      <c r="N187" s="6">
        <v>0</v>
      </c>
      <c r="O187" s="6">
        <v>0</v>
      </c>
      <c r="P187" s="6">
        <v>18838.13</v>
      </c>
      <c r="Q187" s="6">
        <v>56808.398999999998</v>
      </c>
      <c r="R187" s="6">
        <v>0</v>
      </c>
      <c r="S187" s="6">
        <v>0</v>
      </c>
      <c r="T187" s="6">
        <v>132.94800000000001</v>
      </c>
      <c r="U187" s="6">
        <v>0</v>
      </c>
      <c r="V187" s="6">
        <v>0</v>
      </c>
      <c r="W187" s="6">
        <v>-3010.5</v>
      </c>
      <c r="X187" s="6">
        <v>0</v>
      </c>
      <c r="Y187" s="6">
        <v>1899.961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-12.625</v>
      </c>
      <c r="AK187" s="6">
        <v>0</v>
      </c>
      <c r="AL187" s="6">
        <v>0</v>
      </c>
      <c r="AM187" s="6">
        <v>1902.665</v>
      </c>
      <c r="AN187" s="6">
        <v>172.232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97.924499999999995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3.4725000000000001</v>
      </c>
    </row>
    <row r="188" spans="1:70" x14ac:dyDescent="0.25">
      <c r="A188" s="5" t="s">
        <v>1118</v>
      </c>
      <c r="B188" s="5" t="s">
        <v>1119</v>
      </c>
      <c r="C188" s="5" t="s">
        <v>204</v>
      </c>
      <c r="D188" s="5" t="s">
        <v>30</v>
      </c>
      <c r="E188" s="5" t="s">
        <v>2324</v>
      </c>
      <c r="F188" s="6">
        <v>103703.94619999999</v>
      </c>
      <c r="G188" s="6">
        <v>905.49554619899993</v>
      </c>
      <c r="H188" s="6">
        <v>102798.45065380099</v>
      </c>
      <c r="I188" s="6">
        <v>0</v>
      </c>
      <c r="J188" s="6">
        <v>0</v>
      </c>
      <c r="K188" s="6">
        <v>0</v>
      </c>
      <c r="L188" s="6">
        <v>4262.34825</v>
      </c>
      <c r="M188" s="6">
        <v>9669.5889999999999</v>
      </c>
      <c r="N188" s="6">
        <v>0</v>
      </c>
      <c r="O188" s="6">
        <v>0</v>
      </c>
      <c r="P188" s="6">
        <v>6797.732</v>
      </c>
      <c r="Q188" s="6">
        <v>65755.873003800996</v>
      </c>
      <c r="R188" s="6">
        <v>0</v>
      </c>
      <c r="S188" s="6">
        <v>0</v>
      </c>
      <c r="T188" s="6">
        <v>1413.2433500000002</v>
      </c>
      <c r="U188" s="6">
        <v>0</v>
      </c>
      <c r="V188" s="6">
        <v>0</v>
      </c>
      <c r="W188" s="6">
        <v>207.76599999999999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667.58655619900003</v>
      </c>
      <c r="AI188" s="6">
        <v>-9.8570100000000007</v>
      </c>
      <c r="AJ188" s="6">
        <v>0</v>
      </c>
      <c r="AK188" s="6">
        <v>0</v>
      </c>
      <c r="AL188" s="6">
        <v>0</v>
      </c>
      <c r="AM188" s="6">
        <v>2577.1930499999999</v>
      </c>
      <c r="AN188" s="6">
        <v>11374.805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43.052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40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</row>
    <row r="189" spans="1:70" x14ac:dyDescent="0.25">
      <c r="A189" s="5" t="s">
        <v>1120</v>
      </c>
      <c r="B189" s="5" t="s">
        <v>1121</v>
      </c>
      <c r="C189" s="5" t="s">
        <v>205</v>
      </c>
      <c r="D189" s="5" t="s">
        <v>206</v>
      </c>
      <c r="E189" s="5" t="s">
        <v>2324</v>
      </c>
      <c r="F189" s="6">
        <v>96243.317810000008</v>
      </c>
      <c r="G189" s="6">
        <v>95234.161999999997</v>
      </c>
      <c r="H189" s="6">
        <v>1009.1558100000001</v>
      </c>
      <c r="I189" s="6">
        <v>0</v>
      </c>
      <c r="J189" s="6">
        <v>0</v>
      </c>
      <c r="K189" s="6">
        <v>0</v>
      </c>
      <c r="L189" s="6">
        <v>0</v>
      </c>
      <c r="M189" s="6">
        <v>824.88593000000003</v>
      </c>
      <c r="N189" s="6">
        <v>0</v>
      </c>
      <c r="O189" s="6">
        <v>0</v>
      </c>
      <c r="P189" s="6">
        <v>157.80987999999999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26.46</v>
      </c>
      <c r="AN189" s="6">
        <v>0</v>
      </c>
      <c r="AO189" s="6">
        <v>0</v>
      </c>
      <c r="AP189" s="6">
        <v>95234.161999999997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</row>
    <row r="190" spans="1:70" hidden="1" x14ac:dyDescent="0.25">
      <c r="A190" s="5" t="s">
        <v>1122</v>
      </c>
      <c r="B190" s="5" t="s">
        <v>1123</v>
      </c>
      <c r="C190" s="5" t="s">
        <v>207</v>
      </c>
      <c r="D190" s="5" t="s">
        <v>17</v>
      </c>
      <c r="E190" s="5" t="s">
        <v>2336</v>
      </c>
      <c r="F190" s="6">
        <v>93923.966</v>
      </c>
      <c r="G190" s="6">
        <v>18667.722000000002</v>
      </c>
      <c r="H190" s="6">
        <v>75256.244000000006</v>
      </c>
      <c r="I190" s="6">
        <v>0</v>
      </c>
      <c r="J190" s="6">
        <v>0</v>
      </c>
      <c r="K190" s="6">
        <v>0</v>
      </c>
      <c r="L190" s="6">
        <v>0</v>
      </c>
      <c r="M190" s="6">
        <v>19985</v>
      </c>
      <c r="N190" s="6">
        <v>0</v>
      </c>
      <c r="O190" s="6">
        <v>0</v>
      </c>
      <c r="P190" s="6">
        <v>14114</v>
      </c>
      <c r="Q190" s="6">
        <v>25667.4</v>
      </c>
      <c r="R190" s="6">
        <v>0</v>
      </c>
      <c r="S190" s="6">
        <v>220</v>
      </c>
      <c r="T190" s="6">
        <v>243.21600000000001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18660.776000000002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12682.807000000001</v>
      </c>
      <c r="AN190" s="6">
        <v>32.5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1.39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6.9459999999999997</v>
      </c>
    </row>
    <row r="191" spans="1:70" hidden="1" x14ac:dyDescent="0.25">
      <c r="A191" s="5" t="s">
        <v>1124</v>
      </c>
      <c r="B191" s="5" t="s">
        <v>1125</v>
      </c>
      <c r="C191" s="5" t="s">
        <v>208</v>
      </c>
      <c r="D191" s="5" t="s">
        <v>3</v>
      </c>
      <c r="E191" s="5" t="s">
        <v>2325</v>
      </c>
      <c r="F191" s="6">
        <v>93519.743970000025</v>
      </c>
      <c r="G191" s="6">
        <v>54614.690409999996</v>
      </c>
      <c r="H191" s="6">
        <v>25495.860330000003</v>
      </c>
      <c r="I191" s="6">
        <v>13409.193230000001</v>
      </c>
      <c r="J191" s="6">
        <v>-5243.53208</v>
      </c>
      <c r="K191" s="6">
        <v>0</v>
      </c>
      <c r="L191" s="6">
        <v>0</v>
      </c>
      <c r="M191" s="6">
        <v>12237.982195445002</v>
      </c>
      <c r="N191" s="6">
        <v>0</v>
      </c>
      <c r="O191" s="6">
        <v>0</v>
      </c>
      <c r="P191" s="6">
        <v>10145.286593524999</v>
      </c>
      <c r="Q191" s="6">
        <v>1757.3019458220001</v>
      </c>
      <c r="R191" s="6">
        <v>0</v>
      </c>
      <c r="S191" s="6">
        <v>-97.287128970000012</v>
      </c>
      <c r="T191" s="6">
        <v>230.36116999999999</v>
      </c>
      <c r="U191" s="6">
        <v>0</v>
      </c>
      <c r="V191" s="6">
        <v>0</v>
      </c>
      <c r="W191" s="6">
        <v>54505.633809999999</v>
      </c>
      <c r="X191" s="6">
        <v>0</v>
      </c>
      <c r="Y191" s="6">
        <v>0</v>
      </c>
      <c r="Z191" s="6">
        <v>0</v>
      </c>
      <c r="AA191" s="6">
        <v>64.052999999999997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16.103999999999999</v>
      </c>
      <c r="AN191" s="6">
        <v>1175.4980541780001</v>
      </c>
      <c r="AO191" s="6">
        <v>0</v>
      </c>
      <c r="AP191" s="6">
        <v>0</v>
      </c>
      <c r="AQ191" s="6">
        <v>0</v>
      </c>
      <c r="AR191" s="6">
        <v>18655.953310000001</v>
      </c>
      <c r="AS191" s="6">
        <v>-3.2280000000000002</v>
      </c>
      <c r="AT191" s="6">
        <v>0</v>
      </c>
      <c r="AU191" s="6">
        <v>0</v>
      </c>
      <c r="AV191" s="6">
        <v>0</v>
      </c>
      <c r="AW191" s="6">
        <v>26.51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2.778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45.003600000000006</v>
      </c>
    </row>
    <row r="192" spans="1:70" hidden="1" x14ac:dyDescent="0.25">
      <c r="A192" s="5" t="s">
        <v>1126</v>
      </c>
      <c r="B192" s="5" t="s">
        <v>1127</v>
      </c>
      <c r="C192" s="5" t="s">
        <v>209</v>
      </c>
      <c r="D192" s="5" t="s">
        <v>38</v>
      </c>
      <c r="E192" s="5" t="s">
        <v>2325</v>
      </c>
      <c r="F192" s="6">
        <v>90652.189900000012</v>
      </c>
      <c r="G192" s="6">
        <v>76714.819870000007</v>
      </c>
      <c r="H192" s="6">
        <v>121.76156000000012</v>
      </c>
      <c r="I192" s="6">
        <v>13815.608469999999</v>
      </c>
      <c r="J192" s="6">
        <v>-121.76156</v>
      </c>
      <c r="K192" s="6">
        <v>0</v>
      </c>
      <c r="L192" s="6">
        <v>0</v>
      </c>
      <c r="M192" s="6">
        <v>1834.6062200000001</v>
      </c>
      <c r="N192" s="6">
        <v>0</v>
      </c>
      <c r="O192" s="6">
        <v>0</v>
      </c>
      <c r="P192" s="6">
        <v>-727.59322000000009</v>
      </c>
      <c r="Q192" s="6">
        <v>-1593.1998000000001</v>
      </c>
      <c r="R192" s="6">
        <v>0</v>
      </c>
      <c r="S192" s="6">
        <v>0</v>
      </c>
      <c r="T192" s="6">
        <v>624.86519999999996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-7.75312</v>
      </c>
      <c r="AN192" s="6">
        <v>-9.1637199999999996</v>
      </c>
      <c r="AO192" s="6">
        <v>0</v>
      </c>
      <c r="AP192" s="6">
        <v>76714.819870000007</v>
      </c>
      <c r="AQ192" s="6">
        <v>0</v>
      </c>
      <c r="AR192" s="6">
        <v>13937.37003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</row>
    <row r="193" spans="1:70" x14ac:dyDescent="0.25">
      <c r="A193" s="5" t="s">
        <v>1128</v>
      </c>
      <c r="B193" s="5" t="s">
        <v>1129</v>
      </c>
      <c r="C193" s="5" t="s">
        <v>210</v>
      </c>
      <c r="D193" s="5" t="s">
        <v>40</v>
      </c>
      <c r="E193" s="5" t="s">
        <v>2324</v>
      </c>
      <c r="F193" s="6">
        <v>83466.490386325124</v>
      </c>
      <c r="G193" s="6">
        <v>59400.248483580988</v>
      </c>
      <c r="H193" s="6">
        <v>24066.241902743994</v>
      </c>
      <c r="I193" s="6">
        <v>0</v>
      </c>
      <c r="J193" s="6">
        <v>0</v>
      </c>
      <c r="K193" s="6">
        <v>0</v>
      </c>
      <c r="L193" s="6">
        <v>-1747.0935099999999</v>
      </c>
      <c r="M193" s="6">
        <v>10284.094999999999</v>
      </c>
      <c r="N193" s="6">
        <v>0</v>
      </c>
      <c r="O193" s="6">
        <v>0</v>
      </c>
      <c r="P193" s="6">
        <v>13453.370999999999</v>
      </c>
      <c r="Q193" s="6">
        <v>83.272080137000003</v>
      </c>
      <c r="R193" s="6">
        <v>0</v>
      </c>
      <c r="S193" s="6">
        <v>7.8635898630000005</v>
      </c>
      <c r="T193" s="6">
        <v>1318.3161134260001</v>
      </c>
      <c r="U193" s="6">
        <v>0</v>
      </c>
      <c r="V193" s="6">
        <v>0</v>
      </c>
      <c r="W193" s="6">
        <v>0</v>
      </c>
      <c r="X193" s="6">
        <v>14373.60477</v>
      </c>
      <c r="Y193" s="6">
        <v>120.08199999999999</v>
      </c>
      <c r="Z193" s="6">
        <v>0</v>
      </c>
      <c r="AA193" s="6">
        <v>19877.7497</v>
      </c>
      <c r="AB193" s="6">
        <v>0</v>
      </c>
      <c r="AC193" s="6">
        <v>0</v>
      </c>
      <c r="AD193" s="6">
        <v>0</v>
      </c>
      <c r="AE193" s="6">
        <v>22.367564631</v>
      </c>
      <c r="AF193" s="6">
        <v>0</v>
      </c>
      <c r="AG193" s="6">
        <v>0</v>
      </c>
      <c r="AH193" s="6">
        <v>9062.9897585490016</v>
      </c>
      <c r="AI193" s="6">
        <v>0</v>
      </c>
      <c r="AJ193" s="6">
        <v>0</v>
      </c>
      <c r="AK193" s="6">
        <v>0</v>
      </c>
      <c r="AL193" s="6">
        <v>0</v>
      </c>
      <c r="AM193" s="6">
        <v>237.57519462900001</v>
      </c>
      <c r="AN193" s="6">
        <v>371.98037005799995</v>
      </c>
      <c r="AO193" s="6">
        <v>0</v>
      </c>
      <c r="AP193" s="6">
        <v>14231.439808707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11.667999999999999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22.826499999999999</v>
      </c>
      <c r="BD193" s="6">
        <v>0</v>
      </c>
      <c r="BE193" s="6">
        <v>0</v>
      </c>
      <c r="BF193" s="6">
        <v>0</v>
      </c>
      <c r="BG193" s="6">
        <v>0</v>
      </c>
      <c r="BH193" s="6">
        <v>404.48674462499997</v>
      </c>
      <c r="BI193" s="6">
        <v>0</v>
      </c>
      <c r="BJ193" s="6">
        <v>0</v>
      </c>
      <c r="BK193" s="6">
        <v>0</v>
      </c>
      <c r="BL193" s="6">
        <v>0</v>
      </c>
      <c r="BM193" s="6">
        <v>200</v>
      </c>
      <c r="BN193" s="6">
        <v>21.944801699999999</v>
      </c>
      <c r="BO193" s="6">
        <v>0</v>
      </c>
      <c r="BP193" s="6">
        <v>0</v>
      </c>
      <c r="BQ193" s="6">
        <v>0</v>
      </c>
      <c r="BR193" s="6">
        <v>1107.9508999999998</v>
      </c>
    </row>
    <row r="194" spans="1:70" x14ac:dyDescent="0.25">
      <c r="A194" s="5" t="s">
        <v>1130</v>
      </c>
      <c r="B194" s="5" t="s">
        <v>1131</v>
      </c>
      <c r="C194" s="5" t="s">
        <v>211</v>
      </c>
      <c r="D194" s="5" t="s">
        <v>15</v>
      </c>
      <c r="E194" s="5" t="s">
        <v>2324</v>
      </c>
      <c r="F194" s="6">
        <v>80083.068460000053</v>
      </c>
      <c r="G194" s="6">
        <v>-199229.0043</v>
      </c>
      <c r="H194" s="6">
        <v>279312.07275999995</v>
      </c>
      <c r="I194" s="6">
        <v>0</v>
      </c>
      <c r="J194" s="6">
        <v>0</v>
      </c>
      <c r="K194" s="6">
        <v>-267381.04045843397</v>
      </c>
      <c r="L194" s="6">
        <v>0</v>
      </c>
      <c r="M194" s="6">
        <v>104875.65758</v>
      </c>
      <c r="N194" s="6">
        <v>0</v>
      </c>
      <c r="O194" s="6">
        <v>0</v>
      </c>
      <c r="P194" s="6">
        <v>92738.986000000004</v>
      </c>
      <c r="Q194" s="6">
        <v>71700.667549999998</v>
      </c>
      <c r="R194" s="6">
        <v>-2.0518306849999934</v>
      </c>
      <c r="S194" s="6">
        <v>18.46058</v>
      </c>
      <c r="T194" s="6">
        <v>168.03670068499957</v>
      </c>
      <c r="U194" s="6">
        <v>0</v>
      </c>
      <c r="V194" s="6">
        <v>0</v>
      </c>
      <c r="W194" s="6">
        <v>8862.3490000000002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58185.002</v>
      </c>
      <c r="AI194" s="6">
        <v>0</v>
      </c>
      <c r="AJ194" s="6">
        <v>328.22545843400002</v>
      </c>
      <c r="AK194" s="6">
        <v>0</v>
      </c>
      <c r="AL194" s="6">
        <v>0</v>
      </c>
      <c r="AM194" s="6">
        <v>-319.09500000000003</v>
      </c>
      <c r="AN194" s="6">
        <v>9968.4419999999991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776.4597</v>
      </c>
    </row>
    <row r="195" spans="1:70" hidden="1" x14ac:dyDescent="0.25">
      <c r="A195" s="5" t="s">
        <v>1132</v>
      </c>
      <c r="B195" s="5" t="s">
        <v>1133</v>
      </c>
      <c r="C195" s="5" t="s">
        <v>212</v>
      </c>
      <c r="D195" s="5" t="s">
        <v>3</v>
      </c>
      <c r="E195" s="5" t="s">
        <v>2325</v>
      </c>
      <c r="F195" s="6">
        <v>80051.258000000002</v>
      </c>
      <c r="G195" s="6">
        <v>28494.452000000001</v>
      </c>
      <c r="H195" s="6">
        <v>13056.806</v>
      </c>
      <c r="I195" s="6">
        <v>38500</v>
      </c>
      <c r="J195" s="6">
        <v>7000</v>
      </c>
      <c r="K195" s="6">
        <v>0</v>
      </c>
      <c r="L195" s="6">
        <v>0</v>
      </c>
      <c r="M195" s="6">
        <v>5600</v>
      </c>
      <c r="N195" s="6">
        <v>0</v>
      </c>
      <c r="O195" s="6">
        <v>0</v>
      </c>
      <c r="P195" s="6">
        <v>5000</v>
      </c>
      <c r="Q195" s="6">
        <v>1620</v>
      </c>
      <c r="R195" s="6">
        <v>0</v>
      </c>
      <c r="S195" s="6">
        <v>0</v>
      </c>
      <c r="T195" s="6">
        <v>202.80600000000001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20.678000000000001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29</v>
      </c>
      <c r="AN195" s="6">
        <v>605</v>
      </c>
      <c r="AO195" s="6">
        <v>0</v>
      </c>
      <c r="AP195" s="6">
        <v>0</v>
      </c>
      <c r="AQ195" s="6">
        <v>0</v>
      </c>
      <c r="AR195" s="6">
        <v>12500</v>
      </c>
      <c r="AS195" s="6">
        <v>19000</v>
      </c>
      <c r="AT195" s="6">
        <v>0</v>
      </c>
      <c r="AU195" s="6">
        <v>0</v>
      </c>
      <c r="AV195" s="6">
        <v>0</v>
      </c>
      <c r="AW195" s="6">
        <v>0</v>
      </c>
      <c r="AX195" s="6">
        <v>33.774000000000001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28200</v>
      </c>
      <c r="BK195" s="6">
        <v>0</v>
      </c>
      <c r="BL195" s="6">
        <v>0</v>
      </c>
      <c r="BM195" s="6">
        <v>240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</row>
    <row r="196" spans="1:70" hidden="1" x14ac:dyDescent="0.25">
      <c r="A196" s="5" t="s">
        <v>1134</v>
      </c>
      <c r="B196" s="5" t="s">
        <v>1135</v>
      </c>
      <c r="C196" s="5" t="s">
        <v>213</v>
      </c>
      <c r="D196" s="5" t="s">
        <v>30</v>
      </c>
      <c r="E196" s="5" t="s">
        <v>2333</v>
      </c>
      <c r="F196" s="6">
        <v>76298.130739999993</v>
      </c>
      <c r="G196" s="6">
        <v>57175.028559999999</v>
      </c>
      <c r="H196" s="6">
        <v>19123.102179999998</v>
      </c>
      <c r="I196" s="6">
        <v>0</v>
      </c>
      <c r="J196" s="6">
        <v>0</v>
      </c>
      <c r="K196" s="6">
        <v>0</v>
      </c>
      <c r="L196" s="6">
        <v>0</v>
      </c>
      <c r="M196" s="6">
        <v>8876.8799999999992</v>
      </c>
      <c r="N196" s="6">
        <v>0</v>
      </c>
      <c r="O196" s="6">
        <v>0</v>
      </c>
      <c r="P196" s="6">
        <v>7495.1221799999994</v>
      </c>
      <c r="Q196" s="6">
        <v>57.825000000000003</v>
      </c>
      <c r="R196" s="6">
        <v>0</v>
      </c>
      <c r="S196" s="6">
        <v>0</v>
      </c>
      <c r="T196" s="6">
        <v>589.21100000000001</v>
      </c>
      <c r="U196" s="6">
        <v>0</v>
      </c>
      <c r="V196" s="6">
        <v>0</v>
      </c>
      <c r="W196" s="6">
        <v>49334.485560000001</v>
      </c>
      <c r="X196" s="6">
        <v>0</v>
      </c>
      <c r="Y196" s="6">
        <v>0</v>
      </c>
      <c r="Z196" s="6">
        <v>0</v>
      </c>
      <c r="AA196" s="6">
        <v>47.63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7792.9129999999996</v>
      </c>
      <c r="AI196" s="6">
        <v>0</v>
      </c>
      <c r="AJ196" s="6">
        <v>0</v>
      </c>
      <c r="AK196" s="6">
        <v>0</v>
      </c>
      <c r="AL196" s="6">
        <v>0</v>
      </c>
      <c r="AM196" s="6">
        <v>380.06</v>
      </c>
      <c r="AN196" s="6">
        <v>1686.925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</row>
    <row r="197" spans="1:70" hidden="1" x14ac:dyDescent="0.25">
      <c r="A197" s="5" t="s">
        <v>1136</v>
      </c>
      <c r="B197" s="5" t="s">
        <v>1137</v>
      </c>
      <c r="C197" s="5" t="s">
        <v>214</v>
      </c>
      <c r="D197" s="5" t="s">
        <v>12</v>
      </c>
      <c r="E197" s="5" t="s">
        <v>2330</v>
      </c>
      <c r="F197" s="6">
        <v>76046.677889999992</v>
      </c>
      <c r="G197" s="6">
        <v>19624.738229999995</v>
      </c>
      <c r="H197" s="6">
        <v>56421.939659999996</v>
      </c>
      <c r="I197" s="6">
        <v>0</v>
      </c>
      <c r="J197" s="6">
        <v>0</v>
      </c>
      <c r="K197" s="6">
        <v>0</v>
      </c>
      <c r="L197" s="6">
        <v>-1.6339999999999999</v>
      </c>
      <c r="M197" s="6">
        <v>23532.921060000001</v>
      </c>
      <c r="N197" s="6">
        <v>0</v>
      </c>
      <c r="O197" s="6">
        <v>0</v>
      </c>
      <c r="P197" s="6">
        <v>19211.72538</v>
      </c>
      <c r="Q197" s="6">
        <v>10432.887339999999</v>
      </c>
      <c r="R197" s="6">
        <v>0</v>
      </c>
      <c r="S197" s="6">
        <v>0</v>
      </c>
      <c r="T197" s="6">
        <v>815.94325000000003</v>
      </c>
      <c r="U197" s="6">
        <v>0</v>
      </c>
      <c r="V197" s="6">
        <v>0</v>
      </c>
      <c r="W197" s="6">
        <v>299.38294000000002</v>
      </c>
      <c r="X197" s="6">
        <v>0</v>
      </c>
      <c r="Y197" s="6">
        <v>0</v>
      </c>
      <c r="Z197" s="6">
        <v>0</v>
      </c>
      <c r="AA197" s="6">
        <v>1.03321</v>
      </c>
      <c r="AB197" s="6">
        <v>0</v>
      </c>
      <c r="AC197" s="6">
        <v>0</v>
      </c>
      <c r="AD197" s="6">
        <v>0</v>
      </c>
      <c r="AE197" s="6">
        <v>0</v>
      </c>
      <c r="AF197" s="6">
        <v>2086.8080800000002</v>
      </c>
      <c r="AG197" s="6">
        <v>0</v>
      </c>
      <c r="AH197" s="6">
        <v>-0.22631000000000001</v>
      </c>
      <c r="AI197" s="6">
        <v>0</v>
      </c>
      <c r="AJ197" s="6">
        <v>20.020040000000002</v>
      </c>
      <c r="AK197" s="6">
        <v>0</v>
      </c>
      <c r="AL197" s="6">
        <v>0</v>
      </c>
      <c r="AM197" s="6">
        <v>1494.16777</v>
      </c>
      <c r="AN197" s="6">
        <v>935.92885999999987</v>
      </c>
      <c r="AO197" s="6">
        <v>0</v>
      </c>
      <c r="AP197" s="6">
        <v>17197.550689999996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20.169580000000003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</row>
    <row r="198" spans="1:70" hidden="1" x14ac:dyDescent="0.25">
      <c r="A198" s="5" t="s">
        <v>1138</v>
      </c>
      <c r="B198" s="5" t="s">
        <v>1139</v>
      </c>
      <c r="C198" s="5" t="s">
        <v>215</v>
      </c>
      <c r="D198" s="5" t="s">
        <v>30</v>
      </c>
      <c r="E198" s="5" t="s">
        <v>2330</v>
      </c>
      <c r="F198" s="6">
        <v>75832.437110000013</v>
      </c>
      <c r="G198" s="6">
        <v>25393.528349999997</v>
      </c>
      <c r="H198" s="6">
        <v>50438.908759999998</v>
      </c>
      <c r="I198" s="6">
        <v>0</v>
      </c>
      <c r="J198" s="6">
        <v>0</v>
      </c>
      <c r="K198" s="6">
        <v>0</v>
      </c>
      <c r="L198" s="6">
        <v>0</v>
      </c>
      <c r="M198" s="6">
        <v>24174.151000000002</v>
      </c>
      <c r="N198" s="6">
        <v>0</v>
      </c>
      <c r="O198" s="6">
        <v>0</v>
      </c>
      <c r="P198" s="6">
        <v>21025.146000000001</v>
      </c>
      <c r="Q198" s="6">
        <v>896.37767000000008</v>
      </c>
      <c r="R198" s="6">
        <v>0</v>
      </c>
      <c r="S198" s="6">
        <v>0</v>
      </c>
      <c r="T198" s="6">
        <v>290.60912000000002</v>
      </c>
      <c r="U198" s="6">
        <v>0</v>
      </c>
      <c r="V198" s="6">
        <v>0</v>
      </c>
      <c r="W198" s="6">
        <v>16082.416999999999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9390.4937699999991</v>
      </c>
      <c r="AI198" s="6">
        <v>0</v>
      </c>
      <c r="AJ198" s="6">
        <v>0</v>
      </c>
      <c r="AK198" s="6">
        <v>0</v>
      </c>
      <c r="AL198" s="6">
        <v>0</v>
      </c>
      <c r="AM198" s="6">
        <v>142.63345000000001</v>
      </c>
      <c r="AN198" s="6">
        <v>3909.2965199999999</v>
      </c>
      <c r="AO198" s="6">
        <v>0</v>
      </c>
      <c r="AP198" s="6">
        <v>-83.549419999999998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0.69499999999999995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4.1669999999999998</v>
      </c>
    </row>
    <row r="199" spans="1:70" hidden="1" x14ac:dyDescent="0.25">
      <c r="A199" s="5" t="s">
        <v>1140</v>
      </c>
      <c r="B199" s="5" t="s">
        <v>1141</v>
      </c>
      <c r="C199" s="5" t="s">
        <v>216</v>
      </c>
      <c r="D199" s="5" t="s">
        <v>38</v>
      </c>
      <c r="E199" s="5" t="s">
        <v>2325</v>
      </c>
      <c r="F199" s="6">
        <v>74475.92846000001</v>
      </c>
      <c r="G199" s="6">
        <v>22715.656179999998</v>
      </c>
      <c r="H199" s="6">
        <v>22284.989500000007</v>
      </c>
      <c r="I199" s="6">
        <v>29475.282780000001</v>
      </c>
      <c r="J199" s="6">
        <v>0</v>
      </c>
      <c r="K199" s="6">
        <v>0</v>
      </c>
      <c r="L199" s="6">
        <v>0</v>
      </c>
      <c r="M199" s="6">
        <v>12050.918079999999</v>
      </c>
      <c r="N199" s="6">
        <v>0</v>
      </c>
      <c r="O199" s="6">
        <v>0</v>
      </c>
      <c r="P199" s="6">
        <v>9795.6260000000002</v>
      </c>
      <c r="Q199" s="6">
        <v>-4277.3022099999989</v>
      </c>
      <c r="R199" s="6">
        <v>0</v>
      </c>
      <c r="S199" s="6">
        <v>0</v>
      </c>
      <c r="T199" s="6">
        <v>14.004630000000001</v>
      </c>
      <c r="U199" s="6">
        <v>0</v>
      </c>
      <c r="V199" s="6">
        <v>0</v>
      </c>
      <c r="W199" s="6">
        <v>22153.13494</v>
      </c>
      <c r="X199" s="6">
        <v>0</v>
      </c>
      <c r="Y199" s="6">
        <v>562.52124000000003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43.00385</v>
      </c>
      <c r="AN199" s="6">
        <v>395.09715</v>
      </c>
      <c r="AO199" s="6">
        <v>0</v>
      </c>
      <c r="AP199" s="6">
        <v>0</v>
      </c>
      <c r="AQ199" s="6">
        <v>0</v>
      </c>
      <c r="AR199" s="6">
        <v>29475.282780000001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</row>
    <row r="200" spans="1:70" hidden="1" x14ac:dyDescent="0.25">
      <c r="A200" s="5" t="s">
        <v>1142</v>
      </c>
      <c r="B200" s="5" t="s">
        <v>1143</v>
      </c>
      <c r="C200" s="5" t="s">
        <v>217</v>
      </c>
      <c r="D200" s="5" t="s">
        <v>40</v>
      </c>
      <c r="E200" s="5" t="s">
        <v>2338</v>
      </c>
      <c r="F200" s="6">
        <v>73833.012000000002</v>
      </c>
      <c r="G200" s="6">
        <v>25791.164000000001</v>
      </c>
      <c r="H200" s="6">
        <v>48041.847999999998</v>
      </c>
      <c r="I200" s="6">
        <v>0</v>
      </c>
      <c r="J200" s="6">
        <v>0</v>
      </c>
      <c r="K200" s="6">
        <v>0</v>
      </c>
      <c r="L200" s="6">
        <v>22000</v>
      </c>
      <c r="M200" s="6">
        <v>12231.136</v>
      </c>
      <c r="N200" s="6">
        <v>0</v>
      </c>
      <c r="O200" s="6">
        <v>0</v>
      </c>
      <c r="P200" s="6">
        <v>10710.967000000001</v>
      </c>
      <c r="Q200" s="6">
        <v>18</v>
      </c>
      <c r="R200" s="6">
        <v>0</v>
      </c>
      <c r="S200" s="6">
        <v>27.3</v>
      </c>
      <c r="T200" s="6">
        <v>274.08800000000002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25791.164000000001</v>
      </c>
      <c r="AI200" s="6">
        <v>0</v>
      </c>
      <c r="AJ200" s="6">
        <v>0</v>
      </c>
      <c r="AK200" s="6">
        <v>0</v>
      </c>
      <c r="AL200" s="6">
        <v>0</v>
      </c>
      <c r="AM200" s="6">
        <v>1012.8</v>
      </c>
      <c r="AN200" s="6">
        <v>1767.557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</row>
    <row r="201" spans="1:70" hidden="1" x14ac:dyDescent="0.25">
      <c r="A201" s="5" t="s">
        <v>1144</v>
      </c>
      <c r="B201" s="5" t="s">
        <v>1145</v>
      </c>
      <c r="C201" s="5" t="s">
        <v>218</v>
      </c>
      <c r="D201" s="5" t="s">
        <v>9</v>
      </c>
      <c r="E201" s="5" t="s">
        <v>2336</v>
      </c>
      <c r="F201" s="6">
        <v>69587.322</v>
      </c>
      <c r="G201" s="6">
        <v>8.6714990440000008</v>
      </c>
      <c r="H201" s="6">
        <v>69578.650500956006</v>
      </c>
      <c r="I201" s="6">
        <v>0</v>
      </c>
      <c r="J201" s="6">
        <v>0</v>
      </c>
      <c r="K201" s="6">
        <v>0</v>
      </c>
      <c r="L201" s="6">
        <v>-8538.7507016290001</v>
      </c>
      <c r="M201" s="6">
        <v>25269.226350779001</v>
      </c>
      <c r="N201" s="6">
        <v>0</v>
      </c>
      <c r="O201" s="6">
        <v>0</v>
      </c>
      <c r="P201" s="6">
        <v>20367.084280177001</v>
      </c>
      <c r="Q201" s="6">
        <v>14774.181</v>
      </c>
      <c r="R201" s="6">
        <v>0</v>
      </c>
      <c r="S201" s="6">
        <v>5659.6778700000004</v>
      </c>
      <c r="T201" s="6">
        <v>1587.0920000000001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8.6714990440000008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9162.2937016289998</v>
      </c>
      <c r="AN201" s="6">
        <v>268.39100000000002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</row>
    <row r="202" spans="1:70" hidden="1" x14ac:dyDescent="0.25">
      <c r="A202" s="5" t="s">
        <v>1146</v>
      </c>
      <c r="B202" s="5" t="s">
        <v>1147</v>
      </c>
      <c r="C202" s="5" t="s">
        <v>219</v>
      </c>
      <c r="D202" s="5" t="s">
        <v>38</v>
      </c>
      <c r="E202" s="5" t="s">
        <v>2325</v>
      </c>
      <c r="F202" s="6">
        <v>69349.43982</v>
      </c>
      <c r="G202" s="6">
        <v>10039.5646</v>
      </c>
      <c r="H202" s="6">
        <v>52928.626019999996</v>
      </c>
      <c r="I202" s="6">
        <v>6381.2492000000002</v>
      </c>
      <c r="J202" s="6">
        <v>270.96820000000002</v>
      </c>
      <c r="K202" s="6">
        <v>0</v>
      </c>
      <c r="L202" s="6">
        <v>0</v>
      </c>
      <c r="M202" s="6">
        <v>29972.4254</v>
      </c>
      <c r="N202" s="6">
        <v>0</v>
      </c>
      <c r="O202" s="6">
        <v>0</v>
      </c>
      <c r="P202" s="6">
        <v>20090.644820000001</v>
      </c>
      <c r="Q202" s="6">
        <v>1589.6813919179999</v>
      </c>
      <c r="R202" s="6">
        <v>0</v>
      </c>
      <c r="S202" s="6">
        <v>0.47431536800000001</v>
      </c>
      <c r="T202" s="6">
        <v>469.34509271400003</v>
      </c>
      <c r="U202" s="6">
        <v>0</v>
      </c>
      <c r="V202" s="6">
        <v>0</v>
      </c>
      <c r="W202" s="6">
        <v>0</v>
      </c>
      <c r="X202" s="6">
        <v>0</v>
      </c>
      <c r="Y202" s="6">
        <v>4663.0796</v>
      </c>
      <c r="Z202" s="6">
        <v>0</v>
      </c>
      <c r="AA202" s="6">
        <v>4176.4849999999997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1200</v>
      </c>
      <c r="AI202" s="6">
        <v>0</v>
      </c>
      <c r="AJ202" s="6">
        <v>0</v>
      </c>
      <c r="AK202" s="6">
        <v>0</v>
      </c>
      <c r="AL202" s="6">
        <v>0</v>
      </c>
      <c r="AM202" s="6">
        <v>12.872999999999999</v>
      </c>
      <c r="AN202" s="6">
        <v>429.995</v>
      </c>
      <c r="AO202" s="6">
        <v>0</v>
      </c>
      <c r="AP202" s="6">
        <v>0</v>
      </c>
      <c r="AQ202" s="6">
        <v>0</v>
      </c>
      <c r="AR202" s="6">
        <v>6110.2809999999999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363.18700000000001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</row>
    <row r="203" spans="1:70" x14ac:dyDescent="0.25">
      <c r="A203" s="5" t="s">
        <v>1148</v>
      </c>
      <c r="B203" s="5" t="s">
        <v>1149</v>
      </c>
      <c r="C203" s="5" t="s">
        <v>220</v>
      </c>
      <c r="D203" s="5" t="s">
        <v>30</v>
      </c>
      <c r="E203" s="5" t="s">
        <v>2324</v>
      </c>
      <c r="F203" s="6">
        <v>69163.675000000003</v>
      </c>
      <c r="G203" s="6">
        <v>25373.794999999998</v>
      </c>
      <c r="H203" s="6">
        <v>43789.88</v>
      </c>
      <c r="I203" s="6">
        <v>0</v>
      </c>
      <c r="J203" s="6">
        <v>0</v>
      </c>
      <c r="K203" s="6">
        <v>0</v>
      </c>
      <c r="L203" s="6">
        <v>32227.738000000001</v>
      </c>
      <c r="M203" s="6">
        <v>1946.8889999999999</v>
      </c>
      <c r="N203" s="6">
        <v>0</v>
      </c>
      <c r="O203" s="6">
        <v>0</v>
      </c>
      <c r="P203" s="6">
        <v>1573.4680000000001</v>
      </c>
      <c r="Q203" s="6">
        <v>0</v>
      </c>
      <c r="R203" s="6">
        <v>0</v>
      </c>
      <c r="S203" s="6">
        <v>0</v>
      </c>
      <c r="T203" s="6">
        <v>19.783000000000001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25373.794999999998</v>
      </c>
      <c r="AI203" s="6">
        <v>0</v>
      </c>
      <c r="AJ203" s="6">
        <v>0</v>
      </c>
      <c r="AK203" s="6">
        <v>0</v>
      </c>
      <c r="AL203" s="6">
        <v>0</v>
      </c>
      <c r="AM203" s="6">
        <v>7912.12</v>
      </c>
      <c r="AN203" s="6">
        <v>109.88200000000001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</row>
    <row r="204" spans="1:70" hidden="1" x14ac:dyDescent="0.25">
      <c r="A204" s="5" t="s">
        <v>1150</v>
      </c>
      <c r="B204" s="5" t="s">
        <v>1151</v>
      </c>
      <c r="C204" s="5" t="s">
        <v>221</v>
      </c>
      <c r="D204" s="5" t="s">
        <v>158</v>
      </c>
      <c r="E204" s="5" t="s">
        <v>2332</v>
      </c>
      <c r="F204" s="6">
        <v>67583.572</v>
      </c>
      <c r="G204" s="6">
        <v>7970.46738</v>
      </c>
      <c r="H204" s="6">
        <v>59613.104620000006</v>
      </c>
      <c r="I204" s="6">
        <v>0</v>
      </c>
      <c r="J204" s="6">
        <v>0</v>
      </c>
      <c r="K204" s="6">
        <v>-6420.6716200000001</v>
      </c>
      <c r="L204" s="6">
        <v>0</v>
      </c>
      <c r="M204" s="6">
        <v>26248.455999999998</v>
      </c>
      <c r="N204" s="6">
        <v>0</v>
      </c>
      <c r="O204" s="6">
        <v>0</v>
      </c>
      <c r="P204" s="6">
        <v>23177.891620000002</v>
      </c>
      <c r="Q204" s="6">
        <v>3451.7739999999999</v>
      </c>
      <c r="R204" s="6">
        <v>0</v>
      </c>
      <c r="S204" s="6">
        <v>10.507999999999999</v>
      </c>
      <c r="T204" s="6">
        <v>1977.0650000000001</v>
      </c>
      <c r="U204" s="6">
        <v>0</v>
      </c>
      <c r="V204" s="6">
        <v>0</v>
      </c>
      <c r="W204" s="6">
        <v>6000</v>
      </c>
      <c r="X204" s="6">
        <v>0</v>
      </c>
      <c r="Y204" s="6">
        <v>0</v>
      </c>
      <c r="Z204" s="6">
        <v>0</v>
      </c>
      <c r="AA204" s="6">
        <v>438.78500000000003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7911.2950000000001</v>
      </c>
      <c r="AI204" s="6">
        <v>0</v>
      </c>
      <c r="AJ204" s="6">
        <v>0</v>
      </c>
      <c r="AK204" s="6">
        <v>0</v>
      </c>
      <c r="AL204" s="6">
        <v>0</v>
      </c>
      <c r="AM204" s="6">
        <v>263.00799999999998</v>
      </c>
      <c r="AN204" s="6">
        <v>4465.7139999999999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18.687999999999999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41.058999999999997</v>
      </c>
    </row>
    <row r="205" spans="1:70" hidden="1" x14ac:dyDescent="0.25">
      <c r="A205" s="5" t="s">
        <v>1152</v>
      </c>
      <c r="B205" s="5" t="s">
        <v>1153</v>
      </c>
      <c r="C205" s="5" t="s">
        <v>222</v>
      </c>
      <c r="D205" s="5" t="s">
        <v>38</v>
      </c>
      <c r="E205" s="5" t="s">
        <v>2339</v>
      </c>
      <c r="F205" s="6">
        <v>67386.017000000007</v>
      </c>
      <c r="G205" s="6">
        <v>48245.368999999999</v>
      </c>
      <c r="H205" s="6">
        <v>19140.648000000001</v>
      </c>
      <c r="I205" s="6">
        <v>0</v>
      </c>
      <c r="J205" s="6">
        <v>0</v>
      </c>
      <c r="K205" s="6">
        <v>0</v>
      </c>
      <c r="L205" s="6">
        <v>8621</v>
      </c>
      <c r="M205" s="6">
        <v>2888.8939999999998</v>
      </c>
      <c r="N205" s="6">
        <v>0</v>
      </c>
      <c r="O205" s="6">
        <v>0</v>
      </c>
      <c r="P205" s="6">
        <v>2297.3449999999998</v>
      </c>
      <c r="Q205" s="6">
        <v>0</v>
      </c>
      <c r="R205" s="6">
        <v>0</v>
      </c>
      <c r="S205" s="6">
        <v>0</v>
      </c>
      <c r="T205" s="6">
        <v>26.36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11367.949000000001</v>
      </c>
      <c r="AI205" s="6">
        <v>0</v>
      </c>
      <c r="AJ205" s="6">
        <v>0</v>
      </c>
      <c r="AK205" s="6">
        <v>0</v>
      </c>
      <c r="AL205" s="6">
        <v>0</v>
      </c>
      <c r="AM205" s="6">
        <v>1866.087</v>
      </c>
      <c r="AN205" s="6">
        <v>3440.962</v>
      </c>
      <c r="AO205" s="6">
        <v>0</v>
      </c>
      <c r="AP205" s="6">
        <v>36877.42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</row>
    <row r="206" spans="1:70" x14ac:dyDescent="0.25">
      <c r="A206" s="5" t="s">
        <v>1154</v>
      </c>
      <c r="B206" s="5" t="s">
        <v>1155</v>
      </c>
      <c r="C206" s="5" t="s">
        <v>223</v>
      </c>
      <c r="D206" s="5" t="s">
        <v>30</v>
      </c>
      <c r="E206" s="5" t="s">
        <v>2324</v>
      </c>
      <c r="F206" s="6">
        <v>62823.593999999997</v>
      </c>
      <c r="G206" s="6">
        <v>36349.196000000004</v>
      </c>
      <c r="H206" s="6">
        <v>26474.398000000001</v>
      </c>
      <c r="I206" s="6">
        <v>0</v>
      </c>
      <c r="J206" s="6">
        <v>0</v>
      </c>
      <c r="K206" s="6">
        <v>0</v>
      </c>
      <c r="L206" s="6">
        <v>83.784999999999997</v>
      </c>
      <c r="M206" s="6">
        <v>12467.18</v>
      </c>
      <c r="N206" s="6">
        <v>0</v>
      </c>
      <c r="O206" s="6">
        <v>0</v>
      </c>
      <c r="P206" s="6">
        <v>10077.39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7752.2969999999996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28576.899000000001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3844.654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20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</row>
    <row r="207" spans="1:70" hidden="1" x14ac:dyDescent="0.25">
      <c r="A207" s="5" t="s">
        <v>1156</v>
      </c>
      <c r="B207" s="5" t="s">
        <v>1157</v>
      </c>
      <c r="C207" s="5" t="s">
        <v>224</v>
      </c>
      <c r="D207" s="5" t="s">
        <v>3</v>
      </c>
      <c r="E207" s="5" t="s">
        <v>2325</v>
      </c>
      <c r="F207" s="6">
        <v>62257.029549999999</v>
      </c>
      <c r="G207" s="6">
        <v>27430.423999999999</v>
      </c>
      <c r="H207" s="6">
        <v>34346.743549999999</v>
      </c>
      <c r="I207" s="6">
        <v>479.86200000000002</v>
      </c>
      <c r="J207" s="6">
        <v>479.86200000000002</v>
      </c>
      <c r="K207" s="6">
        <v>0</v>
      </c>
      <c r="L207" s="6">
        <v>-11.318</v>
      </c>
      <c r="M207" s="6">
        <v>20932.359490000003</v>
      </c>
      <c r="N207" s="6">
        <v>0</v>
      </c>
      <c r="O207" s="6">
        <v>0</v>
      </c>
      <c r="P207" s="6">
        <v>13346.172060000001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27430.423999999999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</row>
    <row r="208" spans="1:70" hidden="1" x14ac:dyDescent="0.25">
      <c r="A208" s="5" t="s">
        <v>1158</v>
      </c>
      <c r="B208" s="5" t="s">
        <v>1159</v>
      </c>
      <c r="C208" s="5" t="s">
        <v>225</v>
      </c>
      <c r="D208" s="5" t="s">
        <v>12</v>
      </c>
      <c r="E208" s="5" t="s">
        <v>2327</v>
      </c>
      <c r="F208" s="6">
        <v>60099.370895499997</v>
      </c>
      <c r="G208" s="6">
        <v>12602.086895500001</v>
      </c>
      <c r="H208" s="6">
        <v>47497.284</v>
      </c>
      <c r="I208" s="6">
        <v>0</v>
      </c>
      <c r="J208" s="6">
        <v>0</v>
      </c>
      <c r="K208" s="6">
        <v>0</v>
      </c>
      <c r="L208" s="6">
        <v>0</v>
      </c>
      <c r="M208" s="6">
        <v>18254.063999999998</v>
      </c>
      <c r="N208" s="6">
        <v>0</v>
      </c>
      <c r="O208" s="6">
        <v>0</v>
      </c>
      <c r="P208" s="6">
        <v>24870.442999999999</v>
      </c>
      <c r="Q208" s="6">
        <v>1600</v>
      </c>
      <c r="R208" s="6">
        <v>0</v>
      </c>
      <c r="S208" s="6">
        <v>0</v>
      </c>
      <c r="T208" s="6">
        <v>519.54300000000001</v>
      </c>
      <c r="U208" s="6">
        <v>0</v>
      </c>
      <c r="V208" s="6">
        <v>0</v>
      </c>
      <c r="W208" s="6">
        <v>-29286.034</v>
      </c>
      <c r="X208" s="6">
        <v>18.911000000000001</v>
      </c>
      <c r="Y208" s="6">
        <v>0</v>
      </c>
      <c r="Z208" s="6">
        <v>0</v>
      </c>
      <c r="AA208" s="6">
        <v>3427.857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38155.120000000003</v>
      </c>
      <c r="AI208" s="6">
        <v>0</v>
      </c>
      <c r="AJ208" s="6">
        <v>0</v>
      </c>
      <c r="AK208" s="6">
        <v>0</v>
      </c>
      <c r="AL208" s="6">
        <v>0</v>
      </c>
      <c r="AM208" s="6">
        <v>1507.2819999999999</v>
      </c>
      <c r="AN208" s="6">
        <v>745.952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2.2328955000000001</v>
      </c>
      <c r="BI208" s="6">
        <v>0</v>
      </c>
      <c r="BJ208" s="6">
        <v>0</v>
      </c>
      <c r="BK208" s="6">
        <v>0</v>
      </c>
      <c r="BL208" s="6">
        <v>0</v>
      </c>
      <c r="BM208" s="6">
        <v>284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</row>
    <row r="209" spans="1:70" hidden="1" x14ac:dyDescent="0.25">
      <c r="A209" s="5" t="s">
        <v>1160</v>
      </c>
      <c r="B209" s="5" t="s">
        <v>1161</v>
      </c>
      <c r="C209" s="5" t="s">
        <v>226</v>
      </c>
      <c r="D209" s="5" t="s">
        <v>12</v>
      </c>
      <c r="E209" s="5" t="s">
        <v>2336</v>
      </c>
      <c r="F209" s="6">
        <v>59656.276879999998</v>
      </c>
      <c r="G209" s="6">
        <v>11238.759530000003</v>
      </c>
      <c r="H209" s="6">
        <v>48417.517350000002</v>
      </c>
      <c r="I209" s="6">
        <v>0</v>
      </c>
      <c r="J209" s="6">
        <v>0</v>
      </c>
      <c r="K209" s="6">
        <v>0</v>
      </c>
      <c r="L209" s="6">
        <v>0</v>
      </c>
      <c r="M209" s="6">
        <v>8326.260839999999</v>
      </c>
      <c r="N209" s="6">
        <v>0</v>
      </c>
      <c r="O209" s="6">
        <v>0</v>
      </c>
      <c r="P209" s="6">
        <v>7045.6765999999998</v>
      </c>
      <c r="Q209" s="6">
        <v>4033.0541399999997</v>
      </c>
      <c r="R209" s="6">
        <v>-6.2000000011175869E-4</v>
      </c>
      <c r="S209" s="6">
        <v>23267.027020000001</v>
      </c>
      <c r="T209" s="6">
        <v>-28.89828</v>
      </c>
      <c r="U209" s="6">
        <v>0</v>
      </c>
      <c r="V209" s="6">
        <v>0</v>
      </c>
      <c r="W209" s="6">
        <v>11201.77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-0.95311999999999997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5681.2504000000008</v>
      </c>
      <c r="AN209" s="6">
        <v>12.266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15.97425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37.94265</v>
      </c>
    </row>
    <row r="210" spans="1:70" x14ac:dyDescent="0.25">
      <c r="A210" s="5" t="s">
        <v>1162</v>
      </c>
      <c r="B210" s="5" t="s">
        <v>1163</v>
      </c>
      <c r="C210" s="5" t="s">
        <v>227</v>
      </c>
      <c r="D210" s="5" t="s">
        <v>30</v>
      </c>
      <c r="E210" s="5" t="s">
        <v>2324</v>
      </c>
      <c r="F210" s="6">
        <v>59628.966</v>
      </c>
      <c r="G210" s="6">
        <v>4403.7120000000004</v>
      </c>
      <c r="H210" s="6">
        <v>55225.254000000001</v>
      </c>
      <c r="I210" s="6">
        <v>0</v>
      </c>
      <c r="J210" s="6">
        <v>0</v>
      </c>
      <c r="K210" s="6">
        <v>0</v>
      </c>
      <c r="L210" s="6">
        <v>24589.287</v>
      </c>
      <c r="M210" s="6">
        <v>13738.201999999999</v>
      </c>
      <c r="N210" s="6">
        <v>0</v>
      </c>
      <c r="O210" s="6">
        <v>0</v>
      </c>
      <c r="P210" s="6">
        <v>11840.724</v>
      </c>
      <c r="Q210" s="6">
        <v>1246.848</v>
      </c>
      <c r="R210" s="6">
        <v>0</v>
      </c>
      <c r="S210" s="6">
        <v>0</v>
      </c>
      <c r="T210" s="6">
        <v>995.87400000000002</v>
      </c>
      <c r="U210" s="6">
        <v>0</v>
      </c>
      <c r="V210" s="6">
        <v>0</v>
      </c>
      <c r="W210" s="6">
        <v>4400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1939.7380000000001</v>
      </c>
      <c r="AN210" s="6">
        <v>874.58100000000002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3.7120000000000002</v>
      </c>
    </row>
    <row r="211" spans="1:70" hidden="1" x14ac:dyDescent="0.25">
      <c r="A211" s="5" t="s">
        <v>1164</v>
      </c>
      <c r="B211" s="5" t="s">
        <v>1165</v>
      </c>
      <c r="C211" s="5" t="s">
        <v>228</v>
      </c>
      <c r="D211" s="5" t="s">
        <v>3</v>
      </c>
      <c r="E211" s="5" t="s">
        <v>2325</v>
      </c>
      <c r="F211" s="6">
        <v>59625.408000000003</v>
      </c>
      <c r="G211" s="6">
        <v>0</v>
      </c>
      <c r="H211" s="6">
        <v>34866.790999999997</v>
      </c>
      <c r="I211" s="6">
        <v>24758.616999999998</v>
      </c>
      <c r="J211" s="6">
        <v>20509.5</v>
      </c>
      <c r="K211" s="6">
        <v>0</v>
      </c>
      <c r="L211" s="6">
        <v>0</v>
      </c>
      <c r="M211" s="6">
        <v>17540.455000000002</v>
      </c>
      <c r="N211" s="6">
        <v>0</v>
      </c>
      <c r="O211" s="6">
        <v>0</v>
      </c>
      <c r="P211" s="6">
        <v>15596.898999999999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1150.3</v>
      </c>
      <c r="AN211" s="6">
        <v>4.1130000000000004</v>
      </c>
      <c r="AO211" s="6">
        <v>0</v>
      </c>
      <c r="AP211" s="6">
        <v>0</v>
      </c>
      <c r="AQ211" s="6">
        <v>0</v>
      </c>
      <c r="AR211" s="6">
        <v>4249.1170000000002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408.25400000000002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</row>
    <row r="212" spans="1:70" hidden="1" x14ac:dyDescent="0.25">
      <c r="A212" s="5" t="s">
        <v>1166</v>
      </c>
      <c r="B212" s="5" t="s">
        <v>1167</v>
      </c>
      <c r="C212" s="5" t="s">
        <v>229</v>
      </c>
      <c r="D212" s="5" t="s">
        <v>38</v>
      </c>
      <c r="E212" s="5" t="s">
        <v>2325</v>
      </c>
      <c r="F212" s="6">
        <v>58688.973199999993</v>
      </c>
      <c r="G212" s="6">
        <v>-9121.8513000000003</v>
      </c>
      <c r="H212" s="6">
        <v>52790.412169999996</v>
      </c>
      <c r="I212" s="6">
        <v>15020.412329999999</v>
      </c>
      <c r="J212" s="6">
        <v>15020.412329999999</v>
      </c>
      <c r="K212" s="6">
        <v>0</v>
      </c>
      <c r="L212" s="6">
        <v>0</v>
      </c>
      <c r="M212" s="6">
        <v>15457.071</v>
      </c>
      <c r="N212" s="6">
        <v>0</v>
      </c>
      <c r="O212" s="6">
        <v>0</v>
      </c>
      <c r="P212" s="6">
        <v>16736.513642526003</v>
      </c>
      <c r="Q212" s="6">
        <v>17904.124357474</v>
      </c>
      <c r="R212" s="6">
        <v>0</v>
      </c>
      <c r="S212" s="6">
        <v>2283.6977299999999</v>
      </c>
      <c r="T212" s="6">
        <v>0.80147000000000113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555.37699999999995</v>
      </c>
      <c r="AB212" s="6">
        <v>0</v>
      </c>
      <c r="AC212" s="6">
        <v>-314.40503000000001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21.048999999999999</v>
      </c>
      <c r="AN212" s="6">
        <v>675.05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26.51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21.364699999999999</v>
      </c>
      <c r="BJ212" s="6">
        <v>0</v>
      </c>
      <c r="BK212" s="6">
        <v>-10072.486000000001</v>
      </c>
      <c r="BL212" s="6">
        <v>0</v>
      </c>
      <c r="BM212" s="6">
        <v>360.00299999999999</v>
      </c>
      <c r="BN212" s="6">
        <v>0</v>
      </c>
      <c r="BO212" s="6">
        <v>0</v>
      </c>
      <c r="BP212" s="6">
        <v>0</v>
      </c>
      <c r="BQ212" s="6">
        <v>0</v>
      </c>
      <c r="BR212" s="6">
        <v>13.89</v>
      </c>
    </row>
    <row r="213" spans="1:70" hidden="1" x14ac:dyDescent="0.25">
      <c r="A213" s="5" t="s">
        <v>1168</v>
      </c>
      <c r="B213" s="5" t="s">
        <v>1169</v>
      </c>
      <c r="C213" s="5" t="s">
        <v>230</v>
      </c>
      <c r="D213" s="5" t="s">
        <v>38</v>
      </c>
      <c r="E213" s="5" t="s">
        <v>2332</v>
      </c>
      <c r="F213" s="6">
        <v>58218.991999999991</v>
      </c>
      <c r="G213" s="6">
        <v>38982.251989999997</v>
      </c>
      <c r="H213" s="6">
        <v>19236.740010000005</v>
      </c>
      <c r="I213" s="6">
        <v>0</v>
      </c>
      <c r="J213" s="6">
        <v>0</v>
      </c>
      <c r="K213" s="6">
        <v>0</v>
      </c>
      <c r="L213" s="6">
        <v>0</v>
      </c>
      <c r="M213" s="6">
        <v>9672.8845500000007</v>
      </c>
      <c r="N213" s="6">
        <v>0</v>
      </c>
      <c r="O213" s="6">
        <v>0</v>
      </c>
      <c r="P213" s="6">
        <v>8705.91</v>
      </c>
      <c r="Q213" s="6">
        <v>0</v>
      </c>
      <c r="R213" s="6">
        <v>0</v>
      </c>
      <c r="S213" s="6">
        <v>0</v>
      </c>
      <c r="T213" s="6">
        <v>58.062230000000007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-2.88802</v>
      </c>
      <c r="AG213" s="6">
        <v>0</v>
      </c>
      <c r="AH213" s="6">
        <v>4921.8026300000001</v>
      </c>
      <c r="AI213" s="6">
        <v>0</v>
      </c>
      <c r="AJ213" s="6">
        <v>0</v>
      </c>
      <c r="AK213" s="6">
        <v>0</v>
      </c>
      <c r="AL213" s="6">
        <v>0</v>
      </c>
      <c r="AM213" s="6">
        <v>797</v>
      </c>
      <c r="AN213" s="6">
        <v>0.92873000000000006</v>
      </c>
      <c r="AO213" s="6">
        <v>0</v>
      </c>
      <c r="AP213" s="6">
        <v>34039.864879999994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1.26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0.69450000000000001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20</v>
      </c>
      <c r="BN213" s="6">
        <v>0</v>
      </c>
      <c r="BO213" s="6">
        <v>0</v>
      </c>
      <c r="BP213" s="6">
        <v>0</v>
      </c>
      <c r="BQ213" s="6">
        <v>0</v>
      </c>
      <c r="BR213" s="6">
        <v>3.4725000000000001</v>
      </c>
    </row>
    <row r="214" spans="1:70" hidden="1" x14ac:dyDescent="0.25">
      <c r="A214" s="5" t="s">
        <v>1170</v>
      </c>
      <c r="B214" s="5" t="s">
        <v>1171</v>
      </c>
      <c r="C214" s="5" t="s">
        <v>231</v>
      </c>
      <c r="D214" s="5" t="s">
        <v>131</v>
      </c>
      <c r="E214" s="5" t="s">
        <v>2336</v>
      </c>
      <c r="F214" s="6">
        <v>55812.922079999989</v>
      </c>
      <c r="G214" s="6">
        <v>2788.5277699999997</v>
      </c>
      <c r="H214" s="6">
        <v>53024.394310000003</v>
      </c>
      <c r="I214" s="6">
        <v>0</v>
      </c>
      <c r="J214" s="6">
        <v>0</v>
      </c>
      <c r="K214" s="6">
        <v>0</v>
      </c>
      <c r="L214" s="6">
        <v>0.74817999999999996</v>
      </c>
      <c r="M214" s="6">
        <v>14940.17</v>
      </c>
      <c r="N214" s="6">
        <v>0</v>
      </c>
      <c r="O214" s="6">
        <v>0</v>
      </c>
      <c r="P214" s="6">
        <v>12276.027</v>
      </c>
      <c r="Q214" s="6">
        <v>9837.022289999999</v>
      </c>
      <c r="R214" s="6">
        <v>0</v>
      </c>
      <c r="S214" s="6">
        <v>3370.1363700000006</v>
      </c>
      <c r="T214" s="6">
        <v>926.16777999999999</v>
      </c>
      <c r="U214" s="6">
        <v>0</v>
      </c>
      <c r="V214" s="6">
        <v>0</v>
      </c>
      <c r="W214" s="6">
        <v>2722.82807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4239.950890000001</v>
      </c>
      <c r="AN214" s="6">
        <v>30.000129999999999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7.6425000000000001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65.699699999999993</v>
      </c>
    </row>
    <row r="215" spans="1:70" hidden="1" x14ac:dyDescent="0.25">
      <c r="A215" s="5" t="s">
        <v>1172</v>
      </c>
      <c r="B215" s="5" t="s">
        <v>1173</v>
      </c>
      <c r="C215" s="5" t="s">
        <v>232</v>
      </c>
      <c r="D215" s="5" t="s">
        <v>9</v>
      </c>
      <c r="E215" s="5" t="s">
        <v>2330</v>
      </c>
      <c r="F215" s="6">
        <v>55409.767460000003</v>
      </c>
      <c r="G215" s="6">
        <v>53500.697890000003</v>
      </c>
      <c r="H215" s="6">
        <v>1909.0695700000003</v>
      </c>
      <c r="I215" s="6">
        <v>0</v>
      </c>
      <c r="J215" s="6">
        <v>0</v>
      </c>
      <c r="K215" s="6">
        <v>53499.372390000004</v>
      </c>
      <c r="L215" s="6">
        <v>0</v>
      </c>
      <c r="M215" s="6">
        <v>732.71931000000006</v>
      </c>
      <c r="N215" s="6">
        <v>0</v>
      </c>
      <c r="O215" s="6">
        <v>0</v>
      </c>
      <c r="P215" s="6">
        <v>603.73865000000001</v>
      </c>
      <c r="Q215" s="6">
        <v>3.3420000000000001</v>
      </c>
      <c r="R215" s="6">
        <v>0</v>
      </c>
      <c r="S215" s="6">
        <v>0</v>
      </c>
      <c r="T215" s="6">
        <v>334.50900000000001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183.41460999999998</v>
      </c>
      <c r="AN215" s="6">
        <v>51.345999999999997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1.3254999999999999</v>
      </c>
    </row>
    <row r="216" spans="1:70" hidden="1" x14ac:dyDescent="0.25">
      <c r="A216" s="5" t="s">
        <v>1174</v>
      </c>
      <c r="B216" s="5" t="s">
        <v>1175</v>
      </c>
      <c r="C216" s="5" t="s">
        <v>233</v>
      </c>
      <c r="D216" s="5" t="s">
        <v>9</v>
      </c>
      <c r="E216" s="5" t="s">
        <v>2332</v>
      </c>
      <c r="F216" s="6">
        <v>52820.694799999997</v>
      </c>
      <c r="G216" s="6">
        <v>537.51900000000001</v>
      </c>
      <c r="H216" s="6">
        <v>52283.175799999997</v>
      </c>
      <c r="I216" s="6">
        <v>0</v>
      </c>
      <c r="J216" s="6">
        <v>0</v>
      </c>
      <c r="K216" s="6">
        <v>0</v>
      </c>
      <c r="L216" s="6">
        <v>48446.061000000002</v>
      </c>
      <c r="M216" s="6">
        <v>1515.3348000000001</v>
      </c>
      <c r="N216" s="6">
        <v>0</v>
      </c>
      <c r="O216" s="6">
        <v>0</v>
      </c>
      <c r="P216" s="6">
        <v>1055.7</v>
      </c>
      <c r="Q216" s="6">
        <v>25.507000000000001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537.51900000000001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1240.5730000000001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</row>
    <row r="217" spans="1:70" hidden="1" x14ac:dyDescent="0.25">
      <c r="A217" s="5" t="s">
        <v>1176</v>
      </c>
      <c r="B217" s="5" t="s">
        <v>1177</v>
      </c>
      <c r="C217" s="5" t="s">
        <v>234</v>
      </c>
      <c r="D217" s="5" t="s">
        <v>30</v>
      </c>
      <c r="E217" s="5" t="s">
        <v>2336</v>
      </c>
      <c r="F217" s="6">
        <v>52640.446979999993</v>
      </c>
      <c r="G217" s="6">
        <v>740.94898999999998</v>
      </c>
      <c r="H217" s="6">
        <v>51899.497989999996</v>
      </c>
      <c r="I217" s="6">
        <v>0</v>
      </c>
      <c r="J217" s="6">
        <v>0</v>
      </c>
      <c r="K217" s="6">
        <v>0</v>
      </c>
      <c r="L217" s="6">
        <v>0</v>
      </c>
      <c r="M217" s="6">
        <v>22010.771509999999</v>
      </c>
      <c r="N217" s="6">
        <v>0</v>
      </c>
      <c r="O217" s="6">
        <v>0</v>
      </c>
      <c r="P217" s="6">
        <v>16050.998</v>
      </c>
      <c r="Q217" s="6">
        <v>7490.34</v>
      </c>
      <c r="R217" s="6">
        <v>0</v>
      </c>
      <c r="S217" s="6">
        <v>199.45400000000001</v>
      </c>
      <c r="T217" s="6">
        <v>270.43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-101.77150999999999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2662.9309800000001</v>
      </c>
      <c r="AN217" s="6">
        <v>11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6.8815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842.72050000000002</v>
      </c>
    </row>
    <row r="218" spans="1:70" hidden="1" x14ac:dyDescent="0.25">
      <c r="A218" s="5" t="s">
        <v>1178</v>
      </c>
      <c r="B218" s="5" t="s">
        <v>1179</v>
      </c>
      <c r="C218" s="5" t="s">
        <v>235</v>
      </c>
      <c r="D218" s="5" t="s">
        <v>15</v>
      </c>
      <c r="E218" s="5" t="s">
        <v>2325</v>
      </c>
      <c r="F218" s="6">
        <v>49132.265410000007</v>
      </c>
      <c r="G218" s="6">
        <v>7909.0412300000007</v>
      </c>
      <c r="H218" s="6">
        <v>18305.000600000003</v>
      </c>
      <c r="I218" s="6">
        <v>22918.223579999998</v>
      </c>
      <c r="J218" s="6">
        <v>0</v>
      </c>
      <c r="K218" s="6">
        <v>0</v>
      </c>
      <c r="L218" s="6">
        <v>0</v>
      </c>
      <c r="M218" s="6">
        <v>1745.4942799999999</v>
      </c>
      <c r="N218" s="6">
        <v>0</v>
      </c>
      <c r="O218" s="6">
        <v>0</v>
      </c>
      <c r="P218" s="6">
        <v>1476.3587699999998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7909.0412300000007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7.0919999999999996</v>
      </c>
      <c r="AN218" s="6">
        <v>14834.25655</v>
      </c>
      <c r="AO218" s="6">
        <v>0</v>
      </c>
      <c r="AP218" s="6">
        <v>0</v>
      </c>
      <c r="AQ218" s="6">
        <v>0</v>
      </c>
      <c r="AR218" s="6">
        <v>22918.223579999998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</row>
    <row r="219" spans="1:70" hidden="1" x14ac:dyDescent="0.25">
      <c r="A219" s="5" t="s">
        <v>1180</v>
      </c>
      <c r="B219" s="5" t="s">
        <v>1181</v>
      </c>
      <c r="C219" s="5" t="s">
        <v>236</v>
      </c>
      <c r="D219" s="5" t="s">
        <v>38</v>
      </c>
      <c r="E219" s="5" t="s">
        <v>2325</v>
      </c>
      <c r="F219" s="6">
        <v>47655.75533</v>
      </c>
      <c r="G219" s="6">
        <v>24873.392960000001</v>
      </c>
      <c r="H219" s="6">
        <v>16632.343840000001</v>
      </c>
      <c r="I219" s="6">
        <v>6150.0185300000003</v>
      </c>
      <c r="J219" s="6">
        <v>0</v>
      </c>
      <c r="K219" s="6">
        <v>0</v>
      </c>
      <c r="L219" s="6">
        <v>0</v>
      </c>
      <c r="M219" s="6">
        <v>7048.3897999999999</v>
      </c>
      <c r="N219" s="6">
        <v>0</v>
      </c>
      <c r="O219" s="6">
        <v>0</v>
      </c>
      <c r="P219" s="6">
        <v>5512.8440473290002</v>
      </c>
      <c r="Q219" s="6">
        <v>3164.4374526710003</v>
      </c>
      <c r="R219" s="6">
        <v>0</v>
      </c>
      <c r="S219" s="6">
        <v>0</v>
      </c>
      <c r="T219" s="6">
        <v>-144.18295000000001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0.54352</v>
      </c>
      <c r="AN219" s="6">
        <v>1.3719700000000001</v>
      </c>
      <c r="AO219" s="6">
        <v>0</v>
      </c>
      <c r="AP219" s="6">
        <v>24873.392960000001</v>
      </c>
      <c r="AQ219" s="6">
        <v>0</v>
      </c>
      <c r="AR219" s="6">
        <v>6150.0185300000003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969.41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</row>
    <row r="220" spans="1:70" x14ac:dyDescent="0.25">
      <c r="A220" s="5" t="s">
        <v>1182</v>
      </c>
      <c r="B220" s="5" t="s">
        <v>1183</v>
      </c>
      <c r="C220" s="5" t="s">
        <v>237</v>
      </c>
      <c r="D220" s="5" t="s">
        <v>30</v>
      </c>
      <c r="E220" s="5" t="s">
        <v>2324</v>
      </c>
      <c r="F220" s="6">
        <v>45749.665999999997</v>
      </c>
      <c r="G220" s="6">
        <v>17334.73</v>
      </c>
      <c r="H220" s="6">
        <v>28414.936000000002</v>
      </c>
      <c r="I220" s="6">
        <v>0</v>
      </c>
      <c r="J220" s="6">
        <v>0</v>
      </c>
      <c r="K220" s="6">
        <v>0</v>
      </c>
      <c r="L220" s="6">
        <v>0</v>
      </c>
      <c r="M220" s="6">
        <v>8869.8639999999996</v>
      </c>
      <c r="N220" s="6">
        <v>0</v>
      </c>
      <c r="O220" s="6">
        <v>0</v>
      </c>
      <c r="P220" s="6">
        <v>8524.7800000000007</v>
      </c>
      <c r="Q220" s="6">
        <v>5041.0860000000002</v>
      </c>
      <c r="R220" s="6">
        <v>0</v>
      </c>
      <c r="S220" s="6">
        <v>1.1519999999999999</v>
      </c>
      <c r="T220" s="6">
        <v>213.22</v>
      </c>
      <c r="U220" s="6">
        <v>0</v>
      </c>
      <c r="V220" s="6">
        <v>0</v>
      </c>
      <c r="W220" s="6">
        <v>17269.951000000001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60.89</v>
      </c>
      <c r="AI220" s="6">
        <v>0</v>
      </c>
      <c r="AJ220" s="6">
        <v>0</v>
      </c>
      <c r="AK220" s="6">
        <v>0</v>
      </c>
      <c r="AL220" s="6">
        <v>0</v>
      </c>
      <c r="AM220" s="6">
        <v>2841.1930000000002</v>
      </c>
      <c r="AN220" s="6">
        <v>2923.011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3.8889999999999998</v>
      </c>
    </row>
    <row r="221" spans="1:70" hidden="1" x14ac:dyDescent="0.25">
      <c r="A221" s="5" t="s">
        <v>1184</v>
      </c>
      <c r="B221" s="5" t="s">
        <v>1185</v>
      </c>
      <c r="C221" s="5" t="s">
        <v>238</v>
      </c>
      <c r="D221" s="5" t="s">
        <v>19</v>
      </c>
      <c r="E221" s="5" t="s">
        <v>2336</v>
      </c>
      <c r="F221" s="6">
        <v>43368.245000000003</v>
      </c>
      <c r="G221" s="6">
        <v>22510.155999999999</v>
      </c>
      <c r="H221" s="6">
        <v>20858.088999999996</v>
      </c>
      <c r="I221" s="6">
        <v>0</v>
      </c>
      <c r="J221" s="6">
        <v>0</v>
      </c>
      <c r="K221" s="6">
        <v>0</v>
      </c>
      <c r="L221" s="6">
        <v>-36.506822089000003</v>
      </c>
      <c r="M221" s="6">
        <v>5922</v>
      </c>
      <c r="N221" s="6">
        <v>0</v>
      </c>
      <c r="O221" s="6">
        <v>0</v>
      </c>
      <c r="P221" s="6">
        <v>2811.047</v>
      </c>
      <c r="Q221" s="6">
        <v>3731.0630000000001</v>
      </c>
      <c r="R221" s="6">
        <v>0</v>
      </c>
      <c r="S221" s="6">
        <v>5826.5838090069992</v>
      </c>
      <c r="T221" s="6">
        <v>66.677999999999997</v>
      </c>
      <c r="U221" s="6">
        <v>0</v>
      </c>
      <c r="V221" s="6">
        <v>0</v>
      </c>
      <c r="W221" s="6">
        <v>22510.155999999999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223.93401308200001</v>
      </c>
      <c r="AN221" s="6">
        <v>17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275.26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</row>
    <row r="222" spans="1:70" x14ac:dyDescent="0.25">
      <c r="A222" s="5" t="s">
        <v>1186</v>
      </c>
      <c r="B222" s="5" t="s">
        <v>1187</v>
      </c>
      <c r="C222" s="5" t="s">
        <v>239</v>
      </c>
      <c r="D222" s="5" t="s">
        <v>121</v>
      </c>
      <c r="E222" s="5" t="s">
        <v>2324</v>
      </c>
      <c r="F222" s="6">
        <v>41616.038950000002</v>
      </c>
      <c r="G222" s="6">
        <v>-8051.8668899999993</v>
      </c>
      <c r="H222" s="6">
        <v>49667.905840000007</v>
      </c>
      <c r="I222" s="6">
        <v>0</v>
      </c>
      <c r="J222" s="6">
        <v>0</v>
      </c>
      <c r="K222" s="6">
        <v>0</v>
      </c>
      <c r="L222" s="6">
        <v>-7.3999999999999999E-4</v>
      </c>
      <c r="M222" s="6">
        <v>4026.0883699999999</v>
      </c>
      <c r="N222" s="6">
        <v>0</v>
      </c>
      <c r="O222" s="6">
        <v>0</v>
      </c>
      <c r="P222" s="6">
        <v>11759.772949999999</v>
      </c>
      <c r="Q222" s="6">
        <v>33868.295050000001</v>
      </c>
      <c r="R222" s="6">
        <v>0</v>
      </c>
      <c r="S222" s="6">
        <v>-0.13979</v>
      </c>
      <c r="T222" s="6">
        <v>0</v>
      </c>
      <c r="U222" s="6">
        <v>0</v>
      </c>
      <c r="V222" s="6">
        <v>0</v>
      </c>
      <c r="W222" s="6">
        <v>-8051.866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-8.9000000000000006E-4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</row>
    <row r="223" spans="1:70" hidden="1" x14ac:dyDescent="0.25">
      <c r="A223" s="5" t="s">
        <v>1188</v>
      </c>
      <c r="B223" s="5" t="s">
        <v>1189</v>
      </c>
      <c r="C223" s="5" t="s">
        <v>240</v>
      </c>
      <c r="D223" s="5" t="s">
        <v>38</v>
      </c>
      <c r="E223" s="5" t="s">
        <v>2325</v>
      </c>
      <c r="F223" s="6">
        <v>41500.182999999997</v>
      </c>
      <c r="G223" s="6">
        <v>1097.31</v>
      </c>
      <c r="H223" s="6">
        <v>27402.873</v>
      </c>
      <c r="I223" s="6">
        <v>13000</v>
      </c>
      <c r="J223" s="6">
        <v>0</v>
      </c>
      <c r="K223" s="6">
        <v>0</v>
      </c>
      <c r="L223" s="6">
        <v>0</v>
      </c>
      <c r="M223" s="6">
        <v>12909.561</v>
      </c>
      <c r="N223" s="6">
        <v>0</v>
      </c>
      <c r="O223" s="6">
        <v>0</v>
      </c>
      <c r="P223" s="6">
        <v>10988.173000000001</v>
      </c>
      <c r="Q223" s="6">
        <v>1501.5</v>
      </c>
      <c r="R223" s="6">
        <v>0</v>
      </c>
      <c r="S223" s="6">
        <v>0</v>
      </c>
      <c r="T223" s="6">
        <v>75.650999999999996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20</v>
      </c>
      <c r="AN223" s="6">
        <v>670.30399999999997</v>
      </c>
      <c r="AO223" s="6">
        <v>0</v>
      </c>
      <c r="AP223" s="6">
        <v>0</v>
      </c>
      <c r="AQ223" s="6">
        <v>0</v>
      </c>
      <c r="AR223" s="6">
        <v>13000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1071.0039999999999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1097.31</v>
      </c>
      <c r="BP223" s="6">
        <v>0</v>
      </c>
      <c r="BQ223" s="6">
        <v>0</v>
      </c>
      <c r="BR223" s="6">
        <v>0</v>
      </c>
    </row>
    <row r="224" spans="1:70" hidden="1" x14ac:dyDescent="0.25">
      <c r="A224" s="5" t="s">
        <v>1190</v>
      </c>
      <c r="B224" s="5" t="s">
        <v>1191</v>
      </c>
      <c r="C224" s="5" t="s">
        <v>241</v>
      </c>
      <c r="D224" s="5" t="s">
        <v>21</v>
      </c>
      <c r="E224" s="5" t="s">
        <v>2335</v>
      </c>
      <c r="F224" s="6">
        <v>40355.177000000003</v>
      </c>
      <c r="G224" s="6">
        <v>22951.77073</v>
      </c>
      <c r="H224" s="6">
        <v>17403.406270000003</v>
      </c>
      <c r="I224" s="6">
        <v>0</v>
      </c>
      <c r="J224" s="6">
        <v>0</v>
      </c>
      <c r="K224" s="6">
        <v>0</v>
      </c>
      <c r="L224" s="6">
        <v>11456.734</v>
      </c>
      <c r="M224" s="6">
        <v>2054.9859999999999</v>
      </c>
      <c r="N224" s="6">
        <v>0</v>
      </c>
      <c r="O224" s="6">
        <v>0</v>
      </c>
      <c r="P224" s="6">
        <v>2065.4748100000002</v>
      </c>
      <c r="Q224" s="6">
        <v>338.69841000000002</v>
      </c>
      <c r="R224" s="6">
        <v>0</v>
      </c>
      <c r="S224" s="6">
        <v>0</v>
      </c>
      <c r="T224" s="6">
        <v>240.86479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373.39100000000002</v>
      </c>
      <c r="AN224" s="6">
        <v>845.47726</v>
      </c>
      <c r="AO224" s="6">
        <v>0</v>
      </c>
      <c r="AP224" s="6">
        <v>22951.77073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27.78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</row>
    <row r="225" spans="1:70" hidden="1" x14ac:dyDescent="0.25">
      <c r="A225" s="5" t="s">
        <v>1192</v>
      </c>
      <c r="B225" s="5" t="s">
        <v>1193</v>
      </c>
      <c r="C225" s="5" t="s">
        <v>242</v>
      </c>
      <c r="D225" s="5" t="s">
        <v>12</v>
      </c>
      <c r="E225" s="5" t="s">
        <v>2340</v>
      </c>
      <c r="F225" s="6">
        <v>39196.065999999999</v>
      </c>
      <c r="G225" s="6">
        <v>28270.967000000001</v>
      </c>
      <c r="H225" s="6">
        <v>10925.099</v>
      </c>
      <c r="I225" s="6">
        <v>0</v>
      </c>
      <c r="J225" s="6">
        <v>0</v>
      </c>
      <c r="K225" s="6">
        <v>0</v>
      </c>
      <c r="L225" s="6">
        <v>246.37307999999999</v>
      </c>
      <c r="M225" s="6">
        <v>9632.1669199999997</v>
      </c>
      <c r="N225" s="6">
        <v>0</v>
      </c>
      <c r="O225" s="6">
        <v>0</v>
      </c>
      <c r="P225" s="6">
        <v>1046.559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28270.967000000001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</row>
    <row r="226" spans="1:70" hidden="1" x14ac:dyDescent="0.25">
      <c r="A226" s="5" t="s">
        <v>1194</v>
      </c>
      <c r="B226" s="5" t="s">
        <v>1195</v>
      </c>
      <c r="C226" s="5" t="s">
        <v>243</v>
      </c>
      <c r="D226" s="5" t="s">
        <v>85</v>
      </c>
      <c r="E226" s="5" t="s">
        <v>2330</v>
      </c>
      <c r="F226" s="6">
        <v>37179.432840000001</v>
      </c>
      <c r="G226" s="6">
        <v>220.898</v>
      </c>
      <c r="H226" s="6">
        <v>36958.53484</v>
      </c>
      <c r="I226" s="6">
        <v>0</v>
      </c>
      <c r="J226" s="6">
        <v>0</v>
      </c>
      <c r="K226" s="6">
        <v>0</v>
      </c>
      <c r="L226" s="6">
        <v>-442.56779917299997</v>
      </c>
      <c r="M226" s="6">
        <v>7711.4120000000003</v>
      </c>
      <c r="N226" s="6">
        <v>0</v>
      </c>
      <c r="O226" s="6">
        <v>0</v>
      </c>
      <c r="P226" s="6">
        <v>7418.7160000000003</v>
      </c>
      <c r="Q226" s="6">
        <v>1173.6583317470001</v>
      </c>
      <c r="R226" s="6">
        <v>0</v>
      </c>
      <c r="S226" s="6">
        <v>0</v>
      </c>
      <c r="T226" s="6">
        <v>211.502299147</v>
      </c>
      <c r="U226" s="6">
        <v>0</v>
      </c>
      <c r="V226" s="6">
        <v>0</v>
      </c>
      <c r="W226" s="6">
        <v>50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184.56783000000001</v>
      </c>
      <c r="AN226" s="6">
        <v>20642.924178278998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58.322000000000003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170.898</v>
      </c>
    </row>
    <row r="227" spans="1:70" x14ac:dyDescent="0.25">
      <c r="A227" s="5" t="s">
        <v>1196</v>
      </c>
      <c r="B227" s="5" t="s">
        <v>1197</v>
      </c>
      <c r="C227" s="5" t="s">
        <v>244</v>
      </c>
      <c r="D227" s="5" t="s">
        <v>30</v>
      </c>
      <c r="E227" s="5" t="s">
        <v>2341</v>
      </c>
      <c r="F227" s="6">
        <v>35524.798000000003</v>
      </c>
      <c r="G227" s="6">
        <v>18520</v>
      </c>
      <c r="H227" s="6">
        <v>17004.797999999999</v>
      </c>
      <c r="I227" s="6">
        <v>0</v>
      </c>
      <c r="J227" s="6">
        <v>0</v>
      </c>
      <c r="K227" s="6">
        <v>0</v>
      </c>
      <c r="L227" s="6">
        <v>25</v>
      </c>
      <c r="M227" s="6">
        <v>1693</v>
      </c>
      <c r="N227" s="6">
        <v>0</v>
      </c>
      <c r="O227" s="6">
        <v>0</v>
      </c>
      <c r="P227" s="6">
        <v>1574</v>
      </c>
      <c r="Q227" s="6">
        <v>19.69135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526.90099999999995</v>
      </c>
      <c r="AN227" s="6">
        <v>13166.20565</v>
      </c>
      <c r="AO227" s="6">
        <v>0</v>
      </c>
      <c r="AP227" s="6">
        <v>18520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</row>
    <row r="228" spans="1:70" hidden="1" x14ac:dyDescent="0.25">
      <c r="A228" s="5" t="s">
        <v>1198</v>
      </c>
      <c r="B228" s="5" t="s">
        <v>1199</v>
      </c>
      <c r="C228" s="5" t="s">
        <v>245</v>
      </c>
      <c r="D228" s="5" t="s">
        <v>158</v>
      </c>
      <c r="E228" s="5" t="s">
        <v>2335</v>
      </c>
      <c r="F228" s="6">
        <v>35246.447049999988</v>
      </c>
      <c r="G228" s="6">
        <v>21501.008550000002</v>
      </c>
      <c r="H228" s="6">
        <v>13745.4385</v>
      </c>
      <c r="I228" s="6">
        <v>0</v>
      </c>
      <c r="J228" s="6">
        <v>0</v>
      </c>
      <c r="K228" s="6">
        <v>0</v>
      </c>
      <c r="L228" s="6">
        <v>6424.0550000000003</v>
      </c>
      <c r="M228" s="6">
        <v>3023.6618585169999</v>
      </c>
      <c r="N228" s="6">
        <v>0</v>
      </c>
      <c r="O228" s="6">
        <v>0</v>
      </c>
      <c r="P228" s="6">
        <v>2863.6999914830008</v>
      </c>
      <c r="Q228" s="6">
        <v>222.48257999999998</v>
      </c>
      <c r="R228" s="6">
        <v>0</v>
      </c>
      <c r="S228" s="6">
        <v>-0.60178999999999994</v>
      </c>
      <c r="T228" s="6">
        <v>217.90654999999998</v>
      </c>
      <c r="U228" s="6">
        <v>0</v>
      </c>
      <c r="V228" s="6">
        <v>0</v>
      </c>
      <c r="W228" s="6">
        <v>21490.272000000001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0.5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470.65156000000002</v>
      </c>
      <c r="AN228" s="6">
        <v>516.86400000000003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5.556</v>
      </c>
      <c r="BB228" s="6">
        <v>0</v>
      </c>
      <c r="BC228" s="6">
        <v>0.66274999999999995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10.736549999999999</v>
      </c>
    </row>
    <row r="229" spans="1:70" hidden="1" x14ac:dyDescent="0.25">
      <c r="A229" s="5" t="s">
        <v>1200</v>
      </c>
      <c r="B229" s="5" t="s">
        <v>1201</v>
      </c>
      <c r="C229" s="5" t="s">
        <v>246</v>
      </c>
      <c r="D229" s="5" t="s">
        <v>38</v>
      </c>
      <c r="E229" s="5" t="s">
        <v>2325</v>
      </c>
      <c r="F229" s="6">
        <v>35241.196739999999</v>
      </c>
      <c r="G229" s="6">
        <v>0</v>
      </c>
      <c r="H229" s="6">
        <v>35241.196739999999</v>
      </c>
      <c r="I229" s="6">
        <v>0</v>
      </c>
      <c r="J229" s="6">
        <v>0</v>
      </c>
      <c r="K229" s="6">
        <v>0</v>
      </c>
      <c r="L229" s="6">
        <v>0</v>
      </c>
      <c r="M229" s="6">
        <v>18128.676840000004</v>
      </c>
      <c r="N229" s="6">
        <v>0</v>
      </c>
      <c r="O229" s="6">
        <v>0</v>
      </c>
      <c r="P229" s="6">
        <v>16599.854899999998</v>
      </c>
      <c r="Q229" s="6">
        <v>474.36200000000002</v>
      </c>
      <c r="R229" s="6">
        <v>0</v>
      </c>
      <c r="S229" s="6">
        <v>0</v>
      </c>
      <c r="T229" s="6">
        <v>33.212000000000003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5.0910000000000002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</row>
    <row r="230" spans="1:70" x14ac:dyDescent="0.25">
      <c r="A230" s="5" t="s">
        <v>1202</v>
      </c>
      <c r="B230" s="5" t="s">
        <v>1203</v>
      </c>
      <c r="C230" s="5" t="s">
        <v>247</v>
      </c>
      <c r="D230" s="5" t="s">
        <v>30</v>
      </c>
      <c r="E230" s="5" t="s">
        <v>2328</v>
      </c>
      <c r="F230" s="6">
        <v>34383.090400000001</v>
      </c>
      <c r="G230" s="6">
        <v>29277.4159</v>
      </c>
      <c r="H230" s="6">
        <v>5105.6745000000001</v>
      </c>
      <c r="I230" s="6">
        <v>0</v>
      </c>
      <c r="J230" s="6">
        <v>0</v>
      </c>
      <c r="K230" s="6">
        <v>0</v>
      </c>
      <c r="L230" s="6">
        <v>26.045000000000002</v>
      </c>
      <c r="M230" s="6">
        <v>2673.08</v>
      </c>
      <c r="N230" s="6">
        <v>0</v>
      </c>
      <c r="O230" s="6">
        <v>0</v>
      </c>
      <c r="P230" s="6">
        <v>2267.8319999999999</v>
      </c>
      <c r="Q230" s="6">
        <v>0</v>
      </c>
      <c r="R230" s="6">
        <v>0</v>
      </c>
      <c r="S230" s="6">
        <v>0</v>
      </c>
      <c r="T230" s="6">
        <v>33.411999999999999</v>
      </c>
      <c r="U230" s="6">
        <v>0</v>
      </c>
      <c r="V230" s="6">
        <v>0</v>
      </c>
      <c r="W230" s="6">
        <v>0</v>
      </c>
      <c r="X230" s="6">
        <v>0</v>
      </c>
      <c r="Y230" s="6">
        <v>29266.165000000001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96.658000000000001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0.69450000000000001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11.2509</v>
      </c>
    </row>
    <row r="231" spans="1:70" x14ac:dyDescent="0.25">
      <c r="A231" s="5" t="s">
        <v>1204</v>
      </c>
      <c r="B231" s="5" t="s">
        <v>1205</v>
      </c>
      <c r="C231" s="5" t="s">
        <v>248</v>
      </c>
      <c r="D231" s="5" t="s">
        <v>9</v>
      </c>
      <c r="E231" s="5" t="s">
        <v>2324</v>
      </c>
      <c r="F231" s="6">
        <v>33546.619480000001</v>
      </c>
      <c r="G231" s="6">
        <v>30895.426019999999</v>
      </c>
      <c r="H231" s="6">
        <v>2651.19346</v>
      </c>
      <c r="I231" s="6">
        <v>0</v>
      </c>
      <c r="J231" s="6">
        <v>0</v>
      </c>
      <c r="K231" s="6">
        <v>0</v>
      </c>
      <c r="L231" s="6">
        <v>-23.060929999999999</v>
      </c>
      <c r="M231" s="6">
        <v>3081.6892699999999</v>
      </c>
      <c r="N231" s="6">
        <v>0</v>
      </c>
      <c r="O231" s="6">
        <v>0</v>
      </c>
      <c r="P231" s="6">
        <v>-482.67241999999993</v>
      </c>
      <c r="Q231" s="6">
        <v>-11.97</v>
      </c>
      <c r="R231" s="6">
        <v>0</v>
      </c>
      <c r="S231" s="6">
        <v>0</v>
      </c>
      <c r="T231" s="6">
        <v>-0.37919999999999998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-3.5909999999999997E-2</v>
      </c>
      <c r="AF231" s="6">
        <v>0</v>
      </c>
      <c r="AG231" s="6">
        <v>0</v>
      </c>
      <c r="AH231" s="6">
        <v>30895.426019999999</v>
      </c>
      <c r="AI231" s="6">
        <v>0</v>
      </c>
      <c r="AJ231" s="6">
        <v>0</v>
      </c>
      <c r="AK231" s="6">
        <v>0</v>
      </c>
      <c r="AL231" s="6">
        <v>0</v>
      </c>
      <c r="AM231" s="6">
        <v>104.38615</v>
      </c>
      <c r="AN231" s="6">
        <v>-16.763500000000001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</row>
    <row r="232" spans="1:70" hidden="1" x14ac:dyDescent="0.25">
      <c r="A232" s="5" t="s">
        <v>1206</v>
      </c>
      <c r="B232" s="5" t="s">
        <v>1207</v>
      </c>
      <c r="C232" s="5" t="s">
        <v>249</v>
      </c>
      <c r="D232" s="5" t="s">
        <v>7</v>
      </c>
      <c r="E232" s="5" t="s">
        <v>2336</v>
      </c>
      <c r="F232" s="6">
        <v>32607.08626</v>
      </c>
      <c r="G232" s="6">
        <v>4970.8162199999997</v>
      </c>
      <c r="H232" s="6">
        <v>27636.270040000003</v>
      </c>
      <c r="I232" s="6">
        <v>0</v>
      </c>
      <c r="J232" s="6">
        <v>0</v>
      </c>
      <c r="K232" s="6">
        <v>0</v>
      </c>
      <c r="L232" s="6">
        <v>0</v>
      </c>
      <c r="M232" s="6">
        <v>7703.9401511469996</v>
      </c>
      <c r="N232" s="6">
        <v>0</v>
      </c>
      <c r="O232" s="6">
        <v>0</v>
      </c>
      <c r="P232" s="6">
        <v>5478.4940299999989</v>
      </c>
      <c r="Q232" s="6">
        <v>5392.5954599999995</v>
      </c>
      <c r="R232" s="6">
        <v>0</v>
      </c>
      <c r="S232" s="6">
        <v>7015.8957188530003</v>
      </c>
      <c r="T232" s="6">
        <v>680.52634999999998</v>
      </c>
      <c r="U232" s="6">
        <v>0</v>
      </c>
      <c r="V232" s="6">
        <v>0</v>
      </c>
      <c r="W232" s="6">
        <v>4746.1229999999996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-9.9500000000000005E-2</v>
      </c>
      <c r="AG232" s="6">
        <v>0</v>
      </c>
      <c r="AH232" s="6">
        <v>-0.22528000000000001</v>
      </c>
      <c r="AI232" s="6">
        <v>0</v>
      </c>
      <c r="AJ232" s="6">
        <v>0</v>
      </c>
      <c r="AK232" s="6">
        <v>0</v>
      </c>
      <c r="AL232" s="6">
        <v>0</v>
      </c>
      <c r="AM232" s="6">
        <v>1342.424</v>
      </c>
      <c r="AN232" s="6">
        <v>14.036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13.89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225.018</v>
      </c>
    </row>
    <row r="233" spans="1:70" x14ac:dyDescent="0.25">
      <c r="A233" s="5" t="s">
        <v>1208</v>
      </c>
      <c r="B233" s="5" t="s">
        <v>1209</v>
      </c>
      <c r="C233" s="5" t="s">
        <v>250</v>
      </c>
      <c r="D233" s="5" t="s">
        <v>38</v>
      </c>
      <c r="E233" s="5" t="s">
        <v>2324</v>
      </c>
      <c r="F233" s="6">
        <v>32307.850999999999</v>
      </c>
      <c r="G233" s="6">
        <v>0</v>
      </c>
      <c r="H233" s="6">
        <v>32307.850999999999</v>
      </c>
      <c r="I233" s="6">
        <v>0</v>
      </c>
      <c r="J233" s="6">
        <v>0</v>
      </c>
      <c r="K233" s="6">
        <v>0</v>
      </c>
      <c r="L233" s="6">
        <v>0</v>
      </c>
      <c r="M233" s="6">
        <v>15982</v>
      </c>
      <c r="N233" s="6">
        <v>0</v>
      </c>
      <c r="O233" s="6">
        <v>0</v>
      </c>
      <c r="P233" s="6">
        <v>12195</v>
      </c>
      <c r="Q233" s="6">
        <v>2029.8</v>
      </c>
      <c r="R233" s="6">
        <v>0</v>
      </c>
      <c r="S233" s="6">
        <v>0</v>
      </c>
      <c r="T233" s="6">
        <v>127.87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1953.5070000000001</v>
      </c>
      <c r="AN233" s="6">
        <v>18.285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</row>
    <row r="234" spans="1:70" x14ac:dyDescent="0.25">
      <c r="A234" s="5" t="s">
        <v>1210</v>
      </c>
      <c r="B234" s="5" t="s">
        <v>1211</v>
      </c>
      <c r="C234" s="5" t="s">
        <v>251</v>
      </c>
      <c r="D234" s="5" t="s">
        <v>21</v>
      </c>
      <c r="E234" s="5" t="s">
        <v>2324</v>
      </c>
      <c r="F234" s="6">
        <v>32147.3004</v>
      </c>
      <c r="G234" s="6">
        <v>1502.8508999999999</v>
      </c>
      <c r="H234" s="6">
        <v>30644.449499999999</v>
      </c>
      <c r="I234" s="6">
        <v>0</v>
      </c>
      <c r="J234" s="6">
        <v>0</v>
      </c>
      <c r="K234" s="6">
        <v>0</v>
      </c>
      <c r="L234" s="6">
        <v>0</v>
      </c>
      <c r="M234" s="6">
        <v>14842.937</v>
      </c>
      <c r="N234" s="6">
        <v>0</v>
      </c>
      <c r="O234" s="6">
        <v>0</v>
      </c>
      <c r="P234" s="6">
        <v>12467.433000000001</v>
      </c>
      <c r="Q234" s="6">
        <v>22.215</v>
      </c>
      <c r="R234" s="6">
        <v>0</v>
      </c>
      <c r="S234" s="6">
        <v>1.093</v>
      </c>
      <c r="T234" s="6">
        <v>57.277999999999999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1491.6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2356.9250000000002</v>
      </c>
      <c r="AN234" s="6">
        <v>895.87400000000002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0.69450000000000001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11.2509</v>
      </c>
    </row>
    <row r="235" spans="1:70" x14ac:dyDescent="0.25">
      <c r="A235" s="5" t="s">
        <v>1212</v>
      </c>
      <c r="B235" s="5" t="s">
        <v>1213</v>
      </c>
      <c r="C235" s="5" t="s">
        <v>252</v>
      </c>
      <c r="D235" s="5" t="s">
        <v>9</v>
      </c>
      <c r="E235" s="5" t="s">
        <v>2324</v>
      </c>
      <c r="F235" s="6">
        <v>29491.146000000001</v>
      </c>
      <c r="G235" s="6">
        <v>11277.154</v>
      </c>
      <c r="H235" s="6">
        <v>18213.991999999998</v>
      </c>
      <c r="I235" s="6">
        <v>0</v>
      </c>
      <c r="J235" s="6">
        <v>0</v>
      </c>
      <c r="K235" s="6">
        <v>0</v>
      </c>
      <c r="L235" s="6">
        <v>0</v>
      </c>
      <c r="M235" s="6">
        <v>6711.6</v>
      </c>
      <c r="N235" s="6">
        <v>0</v>
      </c>
      <c r="O235" s="6">
        <v>0</v>
      </c>
      <c r="P235" s="6">
        <v>5603.2269999999999</v>
      </c>
      <c r="Q235" s="6">
        <v>3958.5459999999998</v>
      </c>
      <c r="R235" s="6">
        <v>0</v>
      </c>
      <c r="S235" s="6">
        <v>0</v>
      </c>
      <c r="T235" s="6">
        <v>116.646</v>
      </c>
      <c r="U235" s="6">
        <v>0</v>
      </c>
      <c r="V235" s="6">
        <v>0</v>
      </c>
      <c r="W235" s="6">
        <v>0</v>
      </c>
      <c r="X235" s="6">
        <v>0</v>
      </c>
      <c r="Y235" s="6">
        <v>219.56399999999999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3847.34</v>
      </c>
      <c r="AI235" s="6">
        <v>0</v>
      </c>
      <c r="AJ235" s="6">
        <v>0</v>
      </c>
      <c r="AK235" s="6">
        <v>0</v>
      </c>
      <c r="AL235" s="6">
        <v>0</v>
      </c>
      <c r="AM235" s="6">
        <v>99</v>
      </c>
      <c r="AN235" s="6">
        <v>372.87299999999999</v>
      </c>
      <c r="AO235" s="6">
        <v>0</v>
      </c>
      <c r="AP235" s="6">
        <v>7210.25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83.34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</row>
    <row r="236" spans="1:70" x14ac:dyDescent="0.25">
      <c r="A236" s="5" t="s">
        <v>1214</v>
      </c>
      <c r="B236" s="5" t="s">
        <v>1215</v>
      </c>
      <c r="C236" s="5" t="s">
        <v>253</v>
      </c>
      <c r="D236" s="5" t="s">
        <v>21</v>
      </c>
      <c r="E236" s="5" t="s">
        <v>2324</v>
      </c>
      <c r="F236" s="6">
        <v>27871.284670000005</v>
      </c>
      <c r="G236" s="6">
        <v>14396.732960000001</v>
      </c>
      <c r="H236" s="6">
        <v>13474.551710000005</v>
      </c>
      <c r="I236" s="6">
        <v>0</v>
      </c>
      <c r="J236" s="6">
        <v>0</v>
      </c>
      <c r="K236" s="6">
        <v>0</v>
      </c>
      <c r="L236" s="6">
        <v>4316.251220000001</v>
      </c>
      <c r="M236" s="6">
        <v>4087.3637800000001</v>
      </c>
      <c r="N236" s="6">
        <v>0</v>
      </c>
      <c r="O236" s="6">
        <v>0</v>
      </c>
      <c r="P236" s="6">
        <v>5041.0610099999994</v>
      </c>
      <c r="Q236" s="6">
        <v>34.166800000000002</v>
      </c>
      <c r="R236" s="6">
        <v>0</v>
      </c>
      <c r="S236" s="6">
        <v>0</v>
      </c>
      <c r="T236" s="6">
        <v>6.1050000000000004</v>
      </c>
      <c r="U236" s="6">
        <v>0</v>
      </c>
      <c r="V236" s="6">
        <v>0</v>
      </c>
      <c r="W236" s="6">
        <v>13485.474</v>
      </c>
      <c r="X236" s="6">
        <v>0</v>
      </c>
      <c r="Y236" s="6">
        <v>0</v>
      </c>
      <c r="Z236" s="6">
        <v>0</v>
      </c>
      <c r="AA236" s="6">
        <v>911.25896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-19.557100000000002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</row>
    <row r="237" spans="1:70" hidden="1" x14ac:dyDescent="0.25">
      <c r="A237" s="5" t="s">
        <v>1216</v>
      </c>
      <c r="B237" s="5" t="s">
        <v>1217</v>
      </c>
      <c r="C237" s="5" t="s">
        <v>254</v>
      </c>
      <c r="D237" s="5" t="s">
        <v>12</v>
      </c>
      <c r="E237" s="5" t="s">
        <v>2333</v>
      </c>
      <c r="F237" s="6">
        <v>27759.792430000001</v>
      </c>
      <c r="G237" s="6">
        <v>0.5</v>
      </c>
      <c r="H237" s="6">
        <v>27759.292430000001</v>
      </c>
      <c r="I237" s="6">
        <v>0</v>
      </c>
      <c r="J237" s="6">
        <v>0</v>
      </c>
      <c r="K237" s="6">
        <v>0</v>
      </c>
      <c r="L237" s="6">
        <v>24323.292430000001</v>
      </c>
      <c r="M237" s="6">
        <v>999</v>
      </c>
      <c r="N237" s="6">
        <v>0</v>
      </c>
      <c r="O237" s="6">
        <v>0</v>
      </c>
      <c r="P237" s="6">
        <v>1077</v>
      </c>
      <c r="Q237" s="6">
        <v>751</v>
      </c>
      <c r="R237" s="6">
        <v>0</v>
      </c>
      <c r="S237" s="6">
        <v>0</v>
      </c>
      <c r="T237" s="6">
        <v>460</v>
      </c>
      <c r="U237" s="6">
        <v>0</v>
      </c>
      <c r="V237" s="6">
        <v>0</v>
      </c>
      <c r="W237" s="6">
        <v>0.5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144</v>
      </c>
      <c r="AN237" s="6">
        <v>5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</row>
    <row r="238" spans="1:70" hidden="1" x14ac:dyDescent="0.25">
      <c r="A238" s="5" t="s">
        <v>1218</v>
      </c>
      <c r="B238" s="5" t="s">
        <v>1219</v>
      </c>
      <c r="C238" s="5" t="s">
        <v>255</v>
      </c>
      <c r="D238" s="5" t="s">
        <v>12</v>
      </c>
      <c r="E238" s="5" t="s">
        <v>2325</v>
      </c>
      <c r="F238" s="6">
        <v>27176.276000000002</v>
      </c>
      <c r="G238" s="6">
        <v>0</v>
      </c>
      <c r="H238" s="6">
        <v>19513.673999999999</v>
      </c>
      <c r="I238" s="6">
        <v>7662.6019999999999</v>
      </c>
      <c r="J238" s="6">
        <v>1551.702</v>
      </c>
      <c r="K238" s="6">
        <v>0</v>
      </c>
      <c r="L238" s="6">
        <v>0</v>
      </c>
      <c r="M238" s="6">
        <v>746.48599999999999</v>
      </c>
      <c r="N238" s="6">
        <v>0</v>
      </c>
      <c r="O238" s="6">
        <v>0</v>
      </c>
      <c r="P238" s="6">
        <v>1393.9359999999999</v>
      </c>
      <c r="Q238" s="6">
        <v>14100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160.43299999999999</v>
      </c>
      <c r="AN238" s="6">
        <v>3112.819</v>
      </c>
      <c r="AO238" s="6">
        <v>0</v>
      </c>
      <c r="AP238" s="6">
        <v>0</v>
      </c>
      <c r="AQ238" s="6">
        <v>0</v>
      </c>
      <c r="AR238" s="6">
        <v>6110.9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</row>
    <row r="239" spans="1:70" x14ac:dyDescent="0.25">
      <c r="A239" s="5" t="s">
        <v>1220</v>
      </c>
      <c r="B239" s="5" t="s">
        <v>1221</v>
      </c>
      <c r="C239" s="5" t="s">
        <v>256</v>
      </c>
      <c r="D239" s="5" t="s">
        <v>30</v>
      </c>
      <c r="E239" s="5" t="s">
        <v>2324</v>
      </c>
      <c r="F239" s="6">
        <v>26271.151999999998</v>
      </c>
      <c r="G239" s="6">
        <v>0</v>
      </c>
      <c r="H239" s="6">
        <v>26271.151999999998</v>
      </c>
      <c r="I239" s="6">
        <v>0</v>
      </c>
      <c r="J239" s="6">
        <v>0</v>
      </c>
      <c r="K239" s="6">
        <v>0</v>
      </c>
      <c r="L239" s="6">
        <v>0</v>
      </c>
      <c r="M239" s="6">
        <v>1931.3</v>
      </c>
      <c r="N239" s="6">
        <v>0</v>
      </c>
      <c r="O239" s="6">
        <v>0</v>
      </c>
      <c r="P239" s="6">
        <v>1619</v>
      </c>
      <c r="Q239" s="6">
        <v>16.404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4995.0169999999998</v>
      </c>
      <c r="AN239" s="6">
        <v>17709.431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</row>
    <row r="240" spans="1:70" hidden="1" x14ac:dyDescent="0.25">
      <c r="A240" s="5" t="s">
        <v>1222</v>
      </c>
      <c r="B240" s="5" t="s">
        <v>1223</v>
      </c>
      <c r="C240" s="5" t="s">
        <v>257</v>
      </c>
      <c r="D240" s="5" t="s">
        <v>30</v>
      </c>
      <c r="E240" s="5" t="s">
        <v>2342</v>
      </c>
      <c r="F240" s="6">
        <v>25942.452560000002</v>
      </c>
      <c r="G240" s="6">
        <v>703.93883999999991</v>
      </c>
      <c r="H240" s="6">
        <v>25238.513720000003</v>
      </c>
      <c r="I240" s="6">
        <v>0</v>
      </c>
      <c r="J240" s="6">
        <v>0</v>
      </c>
      <c r="K240" s="6">
        <v>0</v>
      </c>
      <c r="L240" s="6">
        <v>12418.440710000001</v>
      </c>
      <c r="M240" s="6">
        <v>4245.5431799999997</v>
      </c>
      <c r="N240" s="6">
        <v>0</v>
      </c>
      <c r="O240" s="6">
        <v>0</v>
      </c>
      <c r="P240" s="6">
        <v>2963.0616500000001</v>
      </c>
      <c r="Q240" s="6">
        <v>39.259520000000002</v>
      </c>
      <c r="R240" s="6">
        <v>0</v>
      </c>
      <c r="S240" s="6">
        <v>0</v>
      </c>
      <c r="T240" s="6">
        <v>8.2222800000000014</v>
      </c>
      <c r="U240" s="6">
        <v>0</v>
      </c>
      <c r="V240" s="6">
        <v>0</v>
      </c>
      <c r="W240" s="6">
        <v>692.78266999999994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679.47079938399997</v>
      </c>
      <c r="AN240" s="6">
        <v>4883.8210806160005</v>
      </c>
      <c r="AO240" s="6">
        <v>0</v>
      </c>
      <c r="AP240" s="6">
        <v>-9.4730000000000009E-2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0.69450000000000001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11.2509</v>
      </c>
    </row>
    <row r="241" spans="1:70" hidden="1" x14ac:dyDescent="0.25">
      <c r="A241" s="5" t="s">
        <v>1224</v>
      </c>
      <c r="B241" s="5" t="s">
        <v>1225</v>
      </c>
      <c r="C241" s="5" t="s">
        <v>258</v>
      </c>
      <c r="D241" s="5" t="s">
        <v>34</v>
      </c>
      <c r="E241" s="5" t="s">
        <v>2343</v>
      </c>
      <c r="F241" s="6">
        <v>25341.55</v>
      </c>
      <c r="G241" s="6">
        <v>23198.59461</v>
      </c>
      <c r="H241" s="6">
        <v>2142.9553900000001</v>
      </c>
      <c r="I241" s="6">
        <v>0</v>
      </c>
      <c r="J241" s="6">
        <v>0</v>
      </c>
      <c r="K241" s="6">
        <v>0</v>
      </c>
      <c r="L241" s="6">
        <v>0</v>
      </c>
      <c r="M241" s="6">
        <v>923.55638999999996</v>
      </c>
      <c r="N241" s="6">
        <v>0</v>
      </c>
      <c r="O241" s="6">
        <v>0</v>
      </c>
      <c r="P241" s="6">
        <v>787.46600000000001</v>
      </c>
      <c r="Q241" s="6">
        <v>0</v>
      </c>
      <c r="R241" s="6">
        <v>0</v>
      </c>
      <c r="S241" s="6">
        <v>0</v>
      </c>
      <c r="T241" s="6">
        <v>310.024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13042.524609999999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10114.4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41.67</v>
      </c>
    </row>
    <row r="242" spans="1:70" hidden="1" x14ac:dyDescent="0.25">
      <c r="A242" s="5" t="s">
        <v>1226</v>
      </c>
      <c r="B242" s="5" t="s">
        <v>1227</v>
      </c>
      <c r="C242" s="5" t="s">
        <v>259</v>
      </c>
      <c r="D242" s="5" t="s">
        <v>38</v>
      </c>
      <c r="E242" s="5" t="s">
        <v>2325</v>
      </c>
      <c r="F242" s="6">
        <v>23927.562000000002</v>
      </c>
      <c r="G242" s="6">
        <v>0</v>
      </c>
      <c r="H242" s="6">
        <v>18638.507000000001</v>
      </c>
      <c r="I242" s="6">
        <v>5289.0550000000003</v>
      </c>
      <c r="J242" s="6">
        <v>0</v>
      </c>
      <c r="K242" s="6">
        <v>0</v>
      </c>
      <c r="L242" s="6">
        <v>0</v>
      </c>
      <c r="M242" s="6">
        <v>8585.4375999999993</v>
      </c>
      <c r="N242" s="6">
        <v>0</v>
      </c>
      <c r="O242" s="6">
        <v>0</v>
      </c>
      <c r="P242" s="6">
        <v>7445.76</v>
      </c>
      <c r="Q242" s="6">
        <v>442.41899999999998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1762.7433999999998</v>
      </c>
      <c r="AN242" s="6">
        <v>402.14699999999999</v>
      </c>
      <c r="AO242" s="6">
        <v>0</v>
      </c>
      <c r="AP242" s="6">
        <v>0</v>
      </c>
      <c r="AQ242" s="6">
        <v>0</v>
      </c>
      <c r="AR242" s="6">
        <v>5289.0550000000003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</row>
    <row r="243" spans="1:70" x14ac:dyDescent="0.25">
      <c r="A243" s="5" t="s">
        <v>1228</v>
      </c>
      <c r="B243" s="5" t="s">
        <v>1229</v>
      </c>
      <c r="C243" s="5" t="s">
        <v>260</v>
      </c>
      <c r="D243" s="5" t="s">
        <v>30</v>
      </c>
      <c r="E243" s="5" t="s">
        <v>2324</v>
      </c>
      <c r="F243" s="6">
        <v>23503.048469999998</v>
      </c>
      <c r="G243" s="6">
        <v>0</v>
      </c>
      <c r="H243" s="6">
        <v>23503.048469999998</v>
      </c>
      <c r="I243" s="6">
        <v>0</v>
      </c>
      <c r="J243" s="6">
        <v>0</v>
      </c>
      <c r="K243" s="6">
        <v>0</v>
      </c>
      <c r="L243" s="6">
        <v>99.896470000000008</v>
      </c>
      <c r="M243" s="6">
        <v>12594.895</v>
      </c>
      <c r="N243" s="6">
        <v>0</v>
      </c>
      <c r="O243" s="6">
        <v>0</v>
      </c>
      <c r="P243" s="6">
        <v>10012.361999999999</v>
      </c>
      <c r="Q243" s="6">
        <v>0</v>
      </c>
      <c r="R243" s="6">
        <v>0</v>
      </c>
      <c r="S243" s="6">
        <v>0</v>
      </c>
      <c r="T243" s="6">
        <v>65.251999999999995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698.06600000000003</v>
      </c>
      <c r="AN243" s="6">
        <v>3.4710000000000001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27.78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</row>
    <row r="244" spans="1:70" x14ac:dyDescent="0.25">
      <c r="A244" s="5" t="s">
        <v>1230</v>
      </c>
      <c r="B244" s="5" t="s">
        <v>1231</v>
      </c>
      <c r="C244" s="5" t="s">
        <v>261</v>
      </c>
      <c r="D244" s="5" t="s">
        <v>9</v>
      </c>
      <c r="E244" s="5" t="s">
        <v>2324</v>
      </c>
      <c r="F244" s="6">
        <v>22881.617890000001</v>
      </c>
      <c r="G244" s="6">
        <v>0</v>
      </c>
      <c r="H244" s="6">
        <v>22881.617890000001</v>
      </c>
      <c r="I244" s="6">
        <v>0</v>
      </c>
      <c r="J244" s="6">
        <v>0</v>
      </c>
      <c r="K244" s="6">
        <v>0</v>
      </c>
      <c r="L244" s="6">
        <v>1849.095</v>
      </c>
      <c r="M244" s="6">
        <v>12381.91138</v>
      </c>
      <c r="N244" s="6">
        <v>0</v>
      </c>
      <c r="O244" s="6">
        <v>0</v>
      </c>
      <c r="P244" s="6">
        <v>7429.989300000002</v>
      </c>
      <c r="Q244" s="6">
        <v>8.9634599999999995</v>
      </c>
      <c r="R244" s="6">
        <v>0</v>
      </c>
      <c r="S244" s="6">
        <v>0.26421</v>
      </c>
      <c r="T244" s="6">
        <v>986.78916000000004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104.86509</v>
      </c>
      <c r="AN244" s="6">
        <v>1.7822899999999999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</row>
    <row r="245" spans="1:70" hidden="1" x14ac:dyDescent="0.25">
      <c r="A245" s="5" t="s">
        <v>1232</v>
      </c>
      <c r="B245" s="5" t="s">
        <v>1233</v>
      </c>
      <c r="C245" s="5" t="s">
        <v>262</v>
      </c>
      <c r="D245" s="5" t="s">
        <v>38</v>
      </c>
      <c r="E245" s="5" t="s">
        <v>2325</v>
      </c>
      <c r="F245" s="6">
        <v>22869.632220000003</v>
      </c>
      <c r="G245" s="6">
        <v>2.778</v>
      </c>
      <c r="H245" s="6">
        <v>22394.240580000002</v>
      </c>
      <c r="I245" s="6">
        <v>472.61364000000003</v>
      </c>
      <c r="J245" s="6">
        <v>472.61364000000003</v>
      </c>
      <c r="K245" s="6">
        <v>0</v>
      </c>
      <c r="L245" s="6">
        <v>0</v>
      </c>
      <c r="M245" s="6">
        <v>10606.228869999999</v>
      </c>
      <c r="N245" s="6">
        <v>0</v>
      </c>
      <c r="O245" s="6">
        <v>0</v>
      </c>
      <c r="P245" s="6">
        <v>8548.0300500000012</v>
      </c>
      <c r="Q245" s="6">
        <v>2867.444</v>
      </c>
      <c r="R245" s="6">
        <v>0</v>
      </c>
      <c r="S245" s="6">
        <v>0</v>
      </c>
      <c r="T245" s="6">
        <v>127.84666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237.346</v>
      </c>
      <c r="AN245" s="6">
        <v>7.3449999999999998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2.778</v>
      </c>
    </row>
    <row r="246" spans="1:70" hidden="1" x14ac:dyDescent="0.25">
      <c r="A246" s="5" t="s">
        <v>1234</v>
      </c>
      <c r="B246" s="5" t="s">
        <v>1235</v>
      </c>
      <c r="C246" s="5" t="s">
        <v>263</v>
      </c>
      <c r="D246" s="5" t="s">
        <v>5</v>
      </c>
      <c r="E246" s="5" t="s">
        <v>2336</v>
      </c>
      <c r="F246" s="6">
        <v>22857.641749999999</v>
      </c>
      <c r="G246" s="6">
        <v>108.268</v>
      </c>
      <c r="H246" s="6">
        <v>22749.373749999999</v>
      </c>
      <c r="I246" s="6">
        <v>0</v>
      </c>
      <c r="J246" s="6">
        <v>0</v>
      </c>
      <c r="K246" s="6">
        <v>0</v>
      </c>
      <c r="L246" s="6">
        <v>4999.1178256559997</v>
      </c>
      <c r="M246" s="6">
        <v>5702.8310000000001</v>
      </c>
      <c r="N246" s="6">
        <v>0</v>
      </c>
      <c r="O246" s="6">
        <v>0</v>
      </c>
      <c r="P246" s="6">
        <v>4720.5219999999999</v>
      </c>
      <c r="Q246" s="6">
        <v>3781.6219999999998</v>
      </c>
      <c r="R246" s="6">
        <v>0</v>
      </c>
      <c r="S246" s="6">
        <v>914.78499999999997</v>
      </c>
      <c r="T246" s="6">
        <v>5.8230000000000004</v>
      </c>
      <c r="U246" s="6">
        <v>0</v>
      </c>
      <c r="V246" s="6">
        <v>0</v>
      </c>
      <c r="W246" s="6">
        <v>0</v>
      </c>
      <c r="X246" s="6">
        <v>0</v>
      </c>
      <c r="Y246" s="6">
        <v>108.5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2245.4821743439998</v>
      </c>
      <c r="AN246" s="6">
        <v>29.239000000000001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-0.23200000000000001</v>
      </c>
      <c r="BP246" s="6">
        <v>0</v>
      </c>
      <c r="BQ246" s="6">
        <v>0</v>
      </c>
      <c r="BR246" s="6">
        <v>0</v>
      </c>
    </row>
    <row r="247" spans="1:70" hidden="1" x14ac:dyDescent="0.25">
      <c r="A247" s="5" t="s">
        <v>1236</v>
      </c>
      <c r="B247" s="5" t="s">
        <v>1237</v>
      </c>
      <c r="C247" s="5" t="s">
        <v>264</v>
      </c>
      <c r="D247" s="5" t="s">
        <v>30</v>
      </c>
      <c r="E247" s="5" t="s">
        <v>2330</v>
      </c>
      <c r="F247" s="6">
        <v>22694.106</v>
      </c>
      <c r="G247" s="6">
        <v>0</v>
      </c>
      <c r="H247" s="6">
        <v>22694.106</v>
      </c>
      <c r="I247" s="6">
        <v>0</v>
      </c>
      <c r="J247" s="6">
        <v>0</v>
      </c>
      <c r="K247" s="6">
        <v>0</v>
      </c>
      <c r="L247" s="6">
        <v>0</v>
      </c>
      <c r="M247" s="6">
        <v>2918.2289999999998</v>
      </c>
      <c r="N247" s="6">
        <v>0</v>
      </c>
      <c r="O247" s="6">
        <v>0</v>
      </c>
      <c r="P247" s="6">
        <v>2321.623</v>
      </c>
      <c r="Q247" s="6">
        <v>17410.811000000002</v>
      </c>
      <c r="R247" s="6">
        <v>0</v>
      </c>
      <c r="S247" s="6">
        <v>41.835000000000001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1.6080000000000001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</row>
    <row r="248" spans="1:70" x14ac:dyDescent="0.25">
      <c r="A248" s="5" t="s">
        <v>1238</v>
      </c>
      <c r="B248" s="5" t="s">
        <v>1239</v>
      </c>
      <c r="C248" s="5" t="s">
        <v>265</v>
      </c>
      <c r="D248" s="5" t="s">
        <v>21</v>
      </c>
      <c r="E248" s="5" t="s">
        <v>2324</v>
      </c>
      <c r="F248" s="6">
        <v>19674.783999999996</v>
      </c>
      <c r="G248" s="6">
        <v>212.09299999999999</v>
      </c>
      <c r="H248" s="6">
        <v>19462.690999999995</v>
      </c>
      <c r="I248" s="6">
        <v>0</v>
      </c>
      <c r="J248" s="6">
        <v>0</v>
      </c>
      <c r="K248" s="6">
        <v>0</v>
      </c>
      <c r="L248" s="6">
        <v>0</v>
      </c>
      <c r="M248" s="6">
        <v>10348.978939999999</v>
      </c>
      <c r="N248" s="6">
        <v>0</v>
      </c>
      <c r="O248" s="6">
        <v>0</v>
      </c>
      <c r="P248" s="6">
        <v>8160.2910000000002</v>
      </c>
      <c r="Q248" s="6">
        <v>250.71793617599999</v>
      </c>
      <c r="R248" s="6">
        <v>0</v>
      </c>
      <c r="S248" s="6">
        <v>1.3800299999999999</v>
      </c>
      <c r="T248" s="6">
        <v>256.57805999999999</v>
      </c>
      <c r="U248" s="6">
        <v>0</v>
      </c>
      <c r="V248" s="6">
        <v>0</v>
      </c>
      <c r="W248" s="6">
        <v>0</v>
      </c>
      <c r="X248" s="6">
        <v>0</v>
      </c>
      <c r="Y248" s="6">
        <v>212.09299999999999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15.475119999999999</v>
      </c>
      <c r="AN248" s="6">
        <v>429.26991382400007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</row>
    <row r="249" spans="1:70" x14ac:dyDescent="0.25">
      <c r="A249" s="5" t="s">
        <v>1240</v>
      </c>
      <c r="B249" s="5" t="s">
        <v>1241</v>
      </c>
      <c r="C249" s="5" t="s">
        <v>266</v>
      </c>
      <c r="D249" s="5" t="s">
        <v>121</v>
      </c>
      <c r="E249" s="5" t="s">
        <v>2324</v>
      </c>
      <c r="F249" s="6">
        <v>18649.34187</v>
      </c>
      <c r="G249" s="6">
        <v>471.98987</v>
      </c>
      <c r="H249" s="6">
        <v>18177.351999999999</v>
      </c>
      <c r="I249" s="6">
        <v>0</v>
      </c>
      <c r="J249" s="6">
        <v>0</v>
      </c>
      <c r="K249" s="6">
        <v>0</v>
      </c>
      <c r="L249" s="6">
        <v>537</v>
      </c>
      <c r="M249" s="6">
        <v>8953.6260000000002</v>
      </c>
      <c r="N249" s="6">
        <v>0</v>
      </c>
      <c r="O249" s="6">
        <v>0</v>
      </c>
      <c r="P249" s="6">
        <v>7702.7049999999999</v>
      </c>
      <c r="Q249" s="6">
        <v>178.05099999999999</v>
      </c>
      <c r="R249" s="6">
        <v>0</v>
      </c>
      <c r="S249" s="6">
        <v>0</v>
      </c>
      <c r="T249" s="6">
        <v>51.988</v>
      </c>
      <c r="U249" s="6">
        <v>0</v>
      </c>
      <c r="V249" s="6">
        <v>0</v>
      </c>
      <c r="W249" s="6">
        <v>0</v>
      </c>
      <c r="X249" s="6">
        <v>0</v>
      </c>
      <c r="Y249" s="6">
        <v>471.98987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641.80399999999997</v>
      </c>
      <c r="AN249" s="6">
        <v>112.178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</row>
    <row r="250" spans="1:70" x14ac:dyDescent="0.25">
      <c r="A250" s="5" t="s">
        <v>1242</v>
      </c>
      <c r="B250" s="5" t="s">
        <v>1243</v>
      </c>
      <c r="C250" s="5" t="s">
        <v>267</v>
      </c>
      <c r="D250" s="5" t="s">
        <v>25</v>
      </c>
      <c r="E250" s="5" t="s">
        <v>2324</v>
      </c>
      <c r="F250" s="6">
        <v>18528.152399999999</v>
      </c>
      <c r="G250" s="6">
        <v>11.2509</v>
      </c>
      <c r="H250" s="6">
        <v>18516.9015</v>
      </c>
      <c r="I250" s="6">
        <v>0</v>
      </c>
      <c r="J250" s="6">
        <v>0</v>
      </c>
      <c r="K250" s="6">
        <v>0</v>
      </c>
      <c r="L250" s="6">
        <v>49.441000000000003</v>
      </c>
      <c r="M250" s="6">
        <v>9704.768</v>
      </c>
      <c r="N250" s="6">
        <v>0</v>
      </c>
      <c r="O250" s="6">
        <v>0</v>
      </c>
      <c r="P250" s="6">
        <v>8045.7510000000002</v>
      </c>
      <c r="Q250" s="6">
        <v>23.527000000000001</v>
      </c>
      <c r="R250" s="6">
        <v>0</v>
      </c>
      <c r="S250" s="6">
        <v>0</v>
      </c>
      <c r="T250" s="6">
        <v>49.051000000000002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594.13931000000002</v>
      </c>
      <c r="AN250" s="6">
        <v>49.529690000000002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0.69450000000000001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11.2509</v>
      </c>
    </row>
    <row r="251" spans="1:70" hidden="1" x14ac:dyDescent="0.25">
      <c r="A251" s="5" t="s">
        <v>1244</v>
      </c>
      <c r="B251" s="5" t="s">
        <v>1245</v>
      </c>
      <c r="C251" s="5" t="s">
        <v>268</v>
      </c>
      <c r="D251" s="5" t="s">
        <v>158</v>
      </c>
      <c r="E251" s="5" t="s">
        <v>2344</v>
      </c>
      <c r="F251" s="6">
        <v>18055.141599999995</v>
      </c>
      <c r="G251" s="6">
        <v>63.945880000000002</v>
      </c>
      <c r="H251" s="6">
        <v>17991.195719999996</v>
      </c>
      <c r="I251" s="6">
        <v>0</v>
      </c>
      <c r="J251" s="6">
        <v>0</v>
      </c>
      <c r="K251" s="6">
        <v>0</v>
      </c>
      <c r="L251" s="6">
        <v>-0.74397000000000002</v>
      </c>
      <c r="M251" s="6">
        <v>7190.9935700000005</v>
      </c>
      <c r="N251" s="6">
        <v>0</v>
      </c>
      <c r="O251" s="6">
        <v>0</v>
      </c>
      <c r="P251" s="6">
        <v>4497.7266</v>
      </c>
      <c r="Q251" s="6">
        <v>4845.7574422810003</v>
      </c>
      <c r="R251" s="6">
        <v>0</v>
      </c>
      <c r="S251" s="6">
        <v>224.12373771899993</v>
      </c>
      <c r="T251" s="6">
        <v>505.06682000000001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-88.16928999999999</v>
      </c>
      <c r="AD251" s="6">
        <v>0</v>
      </c>
      <c r="AE251" s="6">
        <v>-12.251190000000001</v>
      </c>
      <c r="AF251" s="6">
        <v>0</v>
      </c>
      <c r="AG251" s="6">
        <v>0</v>
      </c>
      <c r="AH251" s="6">
        <v>21.255880000000001</v>
      </c>
      <c r="AI251" s="6">
        <v>0</v>
      </c>
      <c r="AJ251" s="6">
        <v>22.69</v>
      </c>
      <c r="AK251" s="6">
        <v>0</v>
      </c>
      <c r="AL251" s="6">
        <v>0</v>
      </c>
      <c r="AM251" s="6">
        <v>739.03399999999999</v>
      </c>
      <c r="AN251" s="6">
        <v>89.658000000000001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20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</row>
    <row r="252" spans="1:70" x14ac:dyDescent="0.25">
      <c r="A252" s="5" t="s">
        <v>1246</v>
      </c>
      <c r="B252" s="5" t="s">
        <v>1247</v>
      </c>
      <c r="C252" s="5" t="s">
        <v>269</v>
      </c>
      <c r="D252" s="5" t="s">
        <v>9</v>
      </c>
      <c r="E252" s="5" t="s">
        <v>2324</v>
      </c>
      <c r="F252" s="6">
        <v>18004.964540000001</v>
      </c>
      <c r="G252" s="6">
        <v>17644.418969999999</v>
      </c>
      <c r="H252" s="6">
        <v>360.54557</v>
      </c>
      <c r="I252" s="6">
        <v>0</v>
      </c>
      <c r="J252" s="6">
        <v>0</v>
      </c>
      <c r="K252" s="6">
        <v>0</v>
      </c>
      <c r="L252" s="6">
        <v>0</v>
      </c>
      <c r="M252" s="6">
        <v>273.80043000000001</v>
      </c>
      <c r="N252" s="6">
        <v>0</v>
      </c>
      <c r="O252" s="6">
        <v>0</v>
      </c>
      <c r="P252" s="6">
        <v>107.59</v>
      </c>
      <c r="Q252" s="6">
        <v>0</v>
      </c>
      <c r="R252" s="6">
        <v>0</v>
      </c>
      <c r="S252" s="6">
        <v>0</v>
      </c>
      <c r="T252" s="6">
        <v>-18.129459999999998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17644.418969999999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-2.7154000000000003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</row>
    <row r="253" spans="1:70" hidden="1" x14ac:dyDescent="0.25">
      <c r="A253" s="5" t="s">
        <v>1248</v>
      </c>
      <c r="B253" s="5" t="s">
        <v>1249</v>
      </c>
      <c r="C253" s="5" t="s">
        <v>270</v>
      </c>
      <c r="D253" s="5" t="s">
        <v>38</v>
      </c>
      <c r="E253" s="5" t="s">
        <v>2332</v>
      </c>
      <c r="F253" s="6">
        <v>17699.662499999999</v>
      </c>
      <c r="G253" s="6">
        <v>48.594999999999999</v>
      </c>
      <c r="H253" s="6">
        <v>17651.067500000001</v>
      </c>
      <c r="I253" s="6">
        <v>0</v>
      </c>
      <c r="J253" s="6">
        <v>0</v>
      </c>
      <c r="K253" s="6">
        <v>0</v>
      </c>
      <c r="L253" s="6">
        <v>0</v>
      </c>
      <c r="M253" s="6">
        <v>6662.2</v>
      </c>
      <c r="N253" s="6">
        <v>0</v>
      </c>
      <c r="O253" s="6">
        <v>0</v>
      </c>
      <c r="P253" s="6">
        <v>5650</v>
      </c>
      <c r="Q253" s="6">
        <v>697.83100000000002</v>
      </c>
      <c r="R253" s="6">
        <v>0</v>
      </c>
      <c r="S253" s="6">
        <v>0</v>
      </c>
      <c r="T253" s="6">
        <v>639.13400000000001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3.1419999999999999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45.453000000000003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3881.377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27.78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</row>
    <row r="254" spans="1:70" x14ac:dyDescent="0.25">
      <c r="A254" s="5" t="s">
        <v>1250</v>
      </c>
      <c r="B254" s="5" t="s">
        <v>1251</v>
      </c>
      <c r="C254" s="5" t="s">
        <v>271</v>
      </c>
      <c r="D254" s="5" t="s">
        <v>25</v>
      </c>
      <c r="E254" s="5" t="s">
        <v>2324</v>
      </c>
      <c r="F254" s="6">
        <v>16846.954000000002</v>
      </c>
      <c r="G254" s="6">
        <v>158.941</v>
      </c>
      <c r="H254" s="6">
        <v>16688.012999999999</v>
      </c>
      <c r="I254" s="6">
        <v>0</v>
      </c>
      <c r="J254" s="6">
        <v>0</v>
      </c>
      <c r="K254" s="6">
        <v>0</v>
      </c>
      <c r="L254" s="6">
        <v>0</v>
      </c>
      <c r="M254" s="6">
        <v>6963.2259999999997</v>
      </c>
      <c r="N254" s="6">
        <v>0</v>
      </c>
      <c r="O254" s="6">
        <v>0</v>
      </c>
      <c r="P254" s="6">
        <v>4444.3559999999998</v>
      </c>
      <c r="Q254" s="6">
        <v>0</v>
      </c>
      <c r="R254" s="6">
        <v>0</v>
      </c>
      <c r="S254" s="6">
        <v>0</v>
      </c>
      <c r="T254" s="6">
        <v>552.83299999999997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132.55000000000001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4686.8339999999998</v>
      </c>
      <c r="AN254" s="6">
        <v>18.212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1.389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26.390999999999998</v>
      </c>
    </row>
    <row r="255" spans="1:70" hidden="1" x14ac:dyDescent="0.25">
      <c r="A255" s="5" t="s">
        <v>1252</v>
      </c>
      <c r="B255" s="5" t="s">
        <v>1253</v>
      </c>
      <c r="C255" s="5" t="s">
        <v>272</v>
      </c>
      <c r="D255" s="5" t="s">
        <v>9</v>
      </c>
      <c r="E255" s="5" t="s">
        <v>2332</v>
      </c>
      <c r="F255" s="6">
        <v>16189.382484199999</v>
      </c>
      <c r="G255" s="6">
        <v>67.944534199999993</v>
      </c>
      <c r="H255" s="6">
        <v>16121.43795</v>
      </c>
      <c r="I255" s="6">
        <v>0</v>
      </c>
      <c r="J255" s="6">
        <v>0</v>
      </c>
      <c r="K255" s="6">
        <v>0</v>
      </c>
      <c r="L255" s="6">
        <v>0</v>
      </c>
      <c r="M255" s="6">
        <v>8499.8189899999998</v>
      </c>
      <c r="N255" s="6">
        <v>0</v>
      </c>
      <c r="O255" s="6">
        <v>0</v>
      </c>
      <c r="P255" s="6">
        <v>7091.3017600000003</v>
      </c>
      <c r="Q255" s="6">
        <v>467.94059999999996</v>
      </c>
      <c r="R255" s="6">
        <v>0</v>
      </c>
      <c r="S255" s="6">
        <v>0</v>
      </c>
      <c r="T255" s="6">
        <v>3.0382599999999997</v>
      </c>
      <c r="U255" s="6">
        <v>0</v>
      </c>
      <c r="V255" s="6">
        <v>0</v>
      </c>
      <c r="W255" s="6">
        <v>0</v>
      </c>
      <c r="X255" s="6">
        <v>7.7510000000000003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56.818339999999999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2.52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H255" s="6">
        <v>0.19353419999999999</v>
      </c>
      <c r="BI255" s="6">
        <v>0</v>
      </c>
      <c r="BJ255" s="6">
        <v>0</v>
      </c>
      <c r="BK255" s="6">
        <v>0</v>
      </c>
      <c r="BL255" s="6">
        <v>0</v>
      </c>
      <c r="BM255" s="6">
        <v>60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</row>
    <row r="256" spans="1:70" hidden="1" x14ac:dyDescent="0.25">
      <c r="A256" s="5" t="s">
        <v>1254</v>
      </c>
      <c r="B256" s="5" t="s">
        <v>1255</v>
      </c>
      <c r="C256" s="5" t="s">
        <v>273</v>
      </c>
      <c r="D256" s="5" t="s">
        <v>30</v>
      </c>
      <c r="E256" s="5" t="s">
        <v>2332</v>
      </c>
      <c r="F256" s="6">
        <v>15704.518</v>
      </c>
      <c r="G256" s="6">
        <v>9366.7180700000008</v>
      </c>
      <c r="H256" s="6">
        <v>6337.7999300000001</v>
      </c>
      <c r="I256" s="6">
        <v>0</v>
      </c>
      <c r="J256" s="6">
        <v>0</v>
      </c>
      <c r="K256" s="6">
        <v>0</v>
      </c>
      <c r="L256" s="6">
        <v>2264.8659299999995</v>
      </c>
      <c r="M256" s="6">
        <v>2330.194</v>
      </c>
      <c r="N256" s="6">
        <v>0</v>
      </c>
      <c r="O256" s="6">
        <v>0</v>
      </c>
      <c r="P256" s="6">
        <v>1336.942</v>
      </c>
      <c r="Q256" s="6">
        <v>136.21899999999999</v>
      </c>
      <c r="R256" s="6">
        <v>0</v>
      </c>
      <c r="S256" s="6">
        <v>13.51</v>
      </c>
      <c r="T256" s="6">
        <v>180.42500000000001</v>
      </c>
      <c r="U256" s="6">
        <v>0</v>
      </c>
      <c r="V256" s="6">
        <v>0</v>
      </c>
      <c r="W256" s="6">
        <v>9366.7180700000008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75.644000000000005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</row>
    <row r="257" spans="1:70" hidden="1" x14ac:dyDescent="0.25">
      <c r="A257" s="5" t="s">
        <v>1256</v>
      </c>
      <c r="B257" s="5" t="s">
        <v>1257</v>
      </c>
      <c r="C257" s="5" t="s">
        <v>274</v>
      </c>
      <c r="D257" s="5" t="s">
        <v>121</v>
      </c>
      <c r="E257" s="5" t="s">
        <v>2332</v>
      </c>
      <c r="F257" s="6">
        <v>15643.632049500002</v>
      </c>
      <c r="G257" s="6">
        <v>2034.3307395000002</v>
      </c>
      <c r="H257" s="6">
        <v>13609.301310000001</v>
      </c>
      <c r="I257" s="6">
        <v>0</v>
      </c>
      <c r="J257" s="6">
        <v>0</v>
      </c>
      <c r="K257" s="6">
        <v>0</v>
      </c>
      <c r="L257" s="6">
        <v>0</v>
      </c>
      <c r="M257" s="6">
        <v>7655.1233100000009</v>
      </c>
      <c r="N257" s="6">
        <v>0</v>
      </c>
      <c r="O257" s="6">
        <v>0</v>
      </c>
      <c r="P257" s="6">
        <v>3622.49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-123848.121</v>
      </c>
      <c r="X257" s="6">
        <v>210.04</v>
      </c>
      <c r="Y257" s="6">
        <v>1778.5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123848.121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2331.6880000000001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5.7907394999999999</v>
      </c>
      <c r="BI257" s="6">
        <v>0</v>
      </c>
      <c r="BJ257" s="6">
        <v>0</v>
      </c>
      <c r="BK257" s="6">
        <v>0</v>
      </c>
      <c r="BL257" s="6">
        <v>0</v>
      </c>
      <c r="BM257" s="6">
        <v>40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</row>
    <row r="258" spans="1:70" hidden="1" x14ac:dyDescent="0.25">
      <c r="A258" s="5" t="s">
        <v>1258</v>
      </c>
      <c r="B258" s="5" t="s">
        <v>1259</v>
      </c>
      <c r="C258" s="5" t="s">
        <v>275</v>
      </c>
      <c r="D258" s="5" t="s">
        <v>12</v>
      </c>
      <c r="E258" s="5" t="s">
        <v>2332</v>
      </c>
      <c r="F258" s="6">
        <v>15534.253170000002</v>
      </c>
      <c r="G258" s="6">
        <v>261.09158999999983</v>
      </c>
      <c r="H258" s="6">
        <v>6341.6509300000007</v>
      </c>
      <c r="I258" s="6">
        <v>8931.5106500000002</v>
      </c>
      <c r="J258" s="6">
        <v>0</v>
      </c>
      <c r="K258" s="6">
        <v>0</v>
      </c>
      <c r="L258" s="6">
        <v>0</v>
      </c>
      <c r="M258" s="6">
        <v>1093.9010000000001</v>
      </c>
      <c r="N258" s="6">
        <v>0</v>
      </c>
      <c r="O258" s="6">
        <v>0</v>
      </c>
      <c r="P258" s="6">
        <v>1088.8789100000001</v>
      </c>
      <c r="Q258" s="6">
        <v>-5.0084818840000001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61.5</v>
      </c>
      <c r="Y258" s="6">
        <v>0</v>
      </c>
      <c r="Z258" s="6">
        <v>0</v>
      </c>
      <c r="AA258" s="6">
        <v>193.5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2549.5455899999997</v>
      </c>
      <c r="AI258" s="6">
        <v>0</v>
      </c>
      <c r="AJ258" s="6">
        <v>0</v>
      </c>
      <c r="AK258" s="6">
        <v>0</v>
      </c>
      <c r="AL258" s="6">
        <v>0</v>
      </c>
      <c r="AM258" s="6">
        <v>25.574999999999999</v>
      </c>
      <c r="AN258" s="6">
        <v>3932.5045018840001</v>
      </c>
      <c r="AO258" s="6">
        <v>0</v>
      </c>
      <c r="AP258" s="6">
        <v>0</v>
      </c>
      <c r="AQ258" s="6">
        <v>0</v>
      </c>
      <c r="AR258" s="6">
        <v>8931.5106500000002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-2543.4540000000002</v>
      </c>
      <c r="BP258" s="6">
        <v>0</v>
      </c>
      <c r="BQ258" s="6">
        <v>0</v>
      </c>
      <c r="BR258" s="6">
        <v>0</v>
      </c>
    </row>
    <row r="259" spans="1:70" hidden="1" x14ac:dyDescent="0.25">
      <c r="A259" s="5" t="s">
        <v>1260</v>
      </c>
      <c r="B259" s="5" t="s">
        <v>1261</v>
      </c>
      <c r="C259" s="5" t="s">
        <v>276</v>
      </c>
      <c r="D259" s="5" t="s">
        <v>158</v>
      </c>
      <c r="E259" s="5" t="s">
        <v>2332</v>
      </c>
      <c r="F259" s="6">
        <v>15470.044550000001</v>
      </c>
      <c r="G259" s="6">
        <v>5667.2129999999997</v>
      </c>
      <c r="H259" s="6">
        <v>9802.8315500000008</v>
      </c>
      <c r="I259" s="6">
        <v>0</v>
      </c>
      <c r="J259" s="6">
        <v>0</v>
      </c>
      <c r="K259" s="6">
        <v>0</v>
      </c>
      <c r="L259" s="6">
        <v>4045.7939999999999</v>
      </c>
      <c r="M259" s="6">
        <v>2806.1062000000002</v>
      </c>
      <c r="N259" s="6">
        <v>0</v>
      </c>
      <c r="O259" s="6">
        <v>0</v>
      </c>
      <c r="P259" s="6">
        <v>2515.9813499999996</v>
      </c>
      <c r="Q259" s="6">
        <v>60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5667.2129999999997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178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</row>
    <row r="260" spans="1:70" hidden="1" x14ac:dyDescent="0.25">
      <c r="A260" s="5" t="s">
        <v>1262</v>
      </c>
      <c r="B260" s="5" t="s">
        <v>1263</v>
      </c>
      <c r="C260" s="5" t="s">
        <v>277</v>
      </c>
      <c r="D260" s="5" t="s">
        <v>38</v>
      </c>
      <c r="E260" s="5" t="s">
        <v>2325</v>
      </c>
      <c r="F260" s="6">
        <v>15230.373</v>
      </c>
      <c r="G260" s="6">
        <v>0</v>
      </c>
      <c r="H260" s="6">
        <v>13877.337</v>
      </c>
      <c r="I260" s="6">
        <v>1353.0360000000001</v>
      </c>
      <c r="J260" s="6">
        <v>0</v>
      </c>
      <c r="K260" s="6">
        <v>0</v>
      </c>
      <c r="L260" s="6">
        <v>0</v>
      </c>
      <c r="M260" s="6">
        <v>7373.2349999999997</v>
      </c>
      <c r="N260" s="6">
        <v>0</v>
      </c>
      <c r="O260" s="6">
        <v>0</v>
      </c>
      <c r="P260" s="6">
        <v>6005.1980000000003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498.904</v>
      </c>
      <c r="AO260" s="6">
        <v>0</v>
      </c>
      <c r="AP260" s="6">
        <v>0</v>
      </c>
      <c r="AQ260" s="6">
        <v>0</v>
      </c>
      <c r="AR260" s="6">
        <v>1353.0360000000001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</row>
    <row r="261" spans="1:70" hidden="1" x14ac:dyDescent="0.25">
      <c r="A261" s="5" t="s">
        <v>1264</v>
      </c>
      <c r="B261" s="5" t="s">
        <v>1265</v>
      </c>
      <c r="C261" s="5" t="s">
        <v>278</v>
      </c>
      <c r="D261" s="5" t="s">
        <v>30</v>
      </c>
      <c r="E261" s="5" t="s">
        <v>2333</v>
      </c>
      <c r="F261" s="6">
        <v>14863.420470000001</v>
      </c>
      <c r="G261" s="6">
        <v>5319.4009000000005</v>
      </c>
      <c r="H261" s="6">
        <v>9544.0195700000004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689</v>
      </c>
      <c r="T261" s="6">
        <v>25.21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-3.4331400000000003</v>
      </c>
      <c r="AI261" s="6">
        <v>0</v>
      </c>
      <c r="AJ261" s="6">
        <v>0</v>
      </c>
      <c r="AK261" s="6">
        <v>0</v>
      </c>
      <c r="AL261" s="6">
        <v>0</v>
      </c>
      <c r="AM261" s="6">
        <v>8831.3828200000007</v>
      </c>
      <c r="AN261" s="6">
        <v>-1.57325</v>
      </c>
      <c r="AO261" s="6">
        <v>0</v>
      </c>
      <c r="AP261" s="6">
        <v>5322.8340399999997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</row>
    <row r="262" spans="1:70" x14ac:dyDescent="0.25">
      <c r="A262" s="5" t="s">
        <v>1266</v>
      </c>
      <c r="B262" s="5" t="s">
        <v>1267</v>
      </c>
      <c r="C262" s="5" t="s">
        <v>279</v>
      </c>
      <c r="D262" s="5" t="s">
        <v>9</v>
      </c>
      <c r="E262" s="5" t="s">
        <v>2324</v>
      </c>
      <c r="F262" s="6">
        <v>14095.824443100002</v>
      </c>
      <c r="G262" s="6">
        <v>1045.9570630999999</v>
      </c>
      <c r="H262" s="6">
        <v>13049.867380000002</v>
      </c>
      <c r="I262" s="6">
        <v>0</v>
      </c>
      <c r="J262" s="6">
        <v>0</v>
      </c>
      <c r="K262" s="6">
        <v>0</v>
      </c>
      <c r="L262" s="6">
        <v>0</v>
      </c>
      <c r="M262" s="6">
        <v>8480.8522900000007</v>
      </c>
      <c r="N262" s="6">
        <v>0</v>
      </c>
      <c r="O262" s="6">
        <v>0</v>
      </c>
      <c r="P262" s="6">
        <v>4461.1414199999999</v>
      </c>
      <c r="Q262" s="6">
        <v>0</v>
      </c>
      <c r="R262" s="6">
        <v>0</v>
      </c>
      <c r="S262" s="6">
        <v>0</v>
      </c>
      <c r="T262" s="6">
        <v>10.80467</v>
      </c>
      <c r="U262" s="6">
        <v>0</v>
      </c>
      <c r="V262" s="6">
        <v>0</v>
      </c>
      <c r="W262" s="6">
        <v>0</v>
      </c>
      <c r="X262" s="6">
        <v>368.09399999999999</v>
      </c>
      <c r="Y262" s="6">
        <v>601.23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95.679000000000002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1.39</v>
      </c>
      <c r="BD262" s="6">
        <v>0</v>
      </c>
      <c r="BE262" s="6">
        <v>0</v>
      </c>
      <c r="BF262" s="6">
        <v>0</v>
      </c>
      <c r="BG262" s="6">
        <v>0</v>
      </c>
      <c r="BH262" s="6">
        <v>14.1290631</v>
      </c>
      <c r="BI262" s="6">
        <v>0</v>
      </c>
      <c r="BJ262" s="6">
        <v>0</v>
      </c>
      <c r="BK262" s="6">
        <v>0</v>
      </c>
      <c r="BL262" s="6">
        <v>0</v>
      </c>
      <c r="BM262" s="6">
        <v>40</v>
      </c>
      <c r="BN262" s="6">
        <v>0</v>
      </c>
      <c r="BO262" s="6">
        <v>0</v>
      </c>
      <c r="BP262" s="6">
        <v>0</v>
      </c>
      <c r="BQ262" s="6">
        <v>0</v>
      </c>
      <c r="BR262" s="6">
        <v>22.504000000000001</v>
      </c>
    </row>
    <row r="263" spans="1:70" hidden="1" x14ac:dyDescent="0.25">
      <c r="A263" s="5" t="s">
        <v>1268</v>
      </c>
      <c r="B263" s="5" t="s">
        <v>1269</v>
      </c>
      <c r="C263" s="5" t="s">
        <v>280</v>
      </c>
      <c r="D263" s="5" t="s">
        <v>15</v>
      </c>
      <c r="E263" s="5" t="s">
        <v>2325</v>
      </c>
      <c r="F263" s="6">
        <v>13991.829529999999</v>
      </c>
      <c r="G263" s="6">
        <v>0</v>
      </c>
      <c r="H263" s="6">
        <v>13991.829529999999</v>
      </c>
      <c r="I263" s="6">
        <v>0</v>
      </c>
      <c r="J263" s="6">
        <v>0</v>
      </c>
      <c r="K263" s="6">
        <v>0</v>
      </c>
      <c r="L263" s="6">
        <v>0</v>
      </c>
      <c r="M263" s="6">
        <v>6417.1929399999999</v>
      </c>
      <c r="N263" s="6">
        <v>0</v>
      </c>
      <c r="O263" s="6">
        <v>0</v>
      </c>
      <c r="P263" s="6">
        <v>5546.0180899999996</v>
      </c>
      <c r="Q263" s="6">
        <v>435.794265822</v>
      </c>
      <c r="R263" s="6">
        <v>0</v>
      </c>
      <c r="S263" s="6">
        <v>191.386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74.290000000000006</v>
      </c>
      <c r="AN263" s="6">
        <v>22.940734178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41.67</v>
      </c>
      <c r="BD263" s="6">
        <v>0</v>
      </c>
      <c r="BE263" s="6">
        <v>1258.434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</row>
    <row r="264" spans="1:70" hidden="1" x14ac:dyDescent="0.25">
      <c r="A264" s="5" t="s">
        <v>1270</v>
      </c>
      <c r="B264" s="5" t="s">
        <v>1271</v>
      </c>
      <c r="C264" s="5" t="s">
        <v>281</v>
      </c>
      <c r="D264" s="5" t="s">
        <v>30</v>
      </c>
      <c r="E264" s="5" t="s">
        <v>2325</v>
      </c>
      <c r="F264" s="6">
        <v>13840.816989999998</v>
      </c>
      <c r="G264" s="6">
        <v>13373.37017</v>
      </c>
      <c r="H264" s="6">
        <v>467.44682</v>
      </c>
      <c r="I264" s="6">
        <v>0</v>
      </c>
      <c r="J264" s="6">
        <v>0</v>
      </c>
      <c r="K264" s="6">
        <v>0</v>
      </c>
      <c r="L264" s="6">
        <v>-0.29737999999999998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1589.7159899999999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11783.65418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467.74420000000003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</row>
    <row r="265" spans="1:70" x14ac:dyDescent="0.25">
      <c r="A265" s="5" t="s">
        <v>1272</v>
      </c>
      <c r="B265" s="5" t="s">
        <v>1273</v>
      </c>
      <c r="C265" s="5" t="s">
        <v>282</v>
      </c>
      <c r="D265" s="5" t="s">
        <v>158</v>
      </c>
      <c r="E265" s="5" t="s">
        <v>2324</v>
      </c>
      <c r="F265" s="6">
        <v>13167.349484300001</v>
      </c>
      <c r="G265" s="6">
        <v>2711.0403732139998</v>
      </c>
      <c r="H265" s="6">
        <v>10456.309111086</v>
      </c>
      <c r="I265" s="6">
        <v>0</v>
      </c>
      <c r="J265" s="6">
        <v>0</v>
      </c>
      <c r="K265" s="6">
        <v>0</v>
      </c>
      <c r="L265" s="6">
        <v>0</v>
      </c>
      <c r="M265" s="6">
        <v>3742.4775510859999</v>
      </c>
      <c r="N265" s="6">
        <v>0</v>
      </c>
      <c r="O265" s="6">
        <v>0</v>
      </c>
      <c r="P265" s="6">
        <v>2465</v>
      </c>
      <c r="Q265" s="6">
        <v>2541.4823799999999</v>
      </c>
      <c r="R265" s="6">
        <v>0</v>
      </c>
      <c r="S265" s="6">
        <v>23.773049999999998</v>
      </c>
      <c r="T265" s="6">
        <v>550.68862999999999</v>
      </c>
      <c r="U265" s="6">
        <v>0</v>
      </c>
      <c r="V265" s="6">
        <v>0</v>
      </c>
      <c r="W265" s="6">
        <v>0</v>
      </c>
      <c r="X265" s="6">
        <v>136.90899999999999</v>
      </c>
      <c r="Y265" s="6">
        <v>0</v>
      </c>
      <c r="Z265" s="6">
        <v>0</v>
      </c>
      <c r="AA265" s="6">
        <v>1232.4829999999999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877.28738891399996</v>
      </c>
      <c r="AI265" s="6">
        <v>0</v>
      </c>
      <c r="AJ265" s="6">
        <v>0</v>
      </c>
      <c r="AK265" s="6">
        <v>0</v>
      </c>
      <c r="AL265" s="6">
        <v>0</v>
      </c>
      <c r="AM265" s="6">
        <v>426.98200000000003</v>
      </c>
      <c r="AN265" s="6">
        <v>628.32100000000003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14.5845</v>
      </c>
      <c r="BD265" s="6">
        <v>0</v>
      </c>
      <c r="BE265" s="6">
        <v>0</v>
      </c>
      <c r="BF265" s="6">
        <v>0</v>
      </c>
      <c r="BG265" s="6">
        <v>0</v>
      </c>
      <c r="BH265" s="6">
        <v>1.1100843</v>
      </c>
      <c r="BI265" s="6">
        <v>0</v>
      </c>
      <c r="BJ265" s="6">
        <v>0</v>
      </c>
      <c r="BK265" s="6">
        <v>0</v>
      </c>
      <c r="BL265" s="6">
        <v>0</v>
      </c>
      <c r="BM265" s="6">
        <v>452</v>
      </c>
      <c r="BN265" s="6">
        <v>0</v>
      </c>
      <c r="BO265" s="6">
        <v>0</v>
      </c>
      <c r="BP265" s="6">
        <v>0</v>
      </c>
      <c r="BQ265" s="6">
        <v>0</v>
      </c>
      <c r="BR265" s="6">
        <v>11.2509</v>
      </c>
    </row>
    <row r="266" spans="1:70" hidden="1" x14ac:dyDescent="0.25">
      <c r="A266" s="5" t="s">
        <v>1274</v>
      </c>
      <c r="B266" s="5" t="s">
        <v>1275</v>
      </c>
      <c r="C266" s="5" t="s">
        <v>283</v>
      </c>
      <c r="D266" s="5" t="s">
        <v>30</v>
      </c>
      <c r="E266" s="5"/>
      <c r="F266" s="6">
        <v>12901.219100000006</v>
      </c>
      <c r="G266" s="6">
        <v>1221.4065999999982</v>
      </c>
      <c r="H266" s="6">
        <v>11679.8125</v>
      </c>
      <c r="I266" s="6">
        <v>0</v>
      </c>
      <c r="J266" s="6">
        <v>0</v>
      </c>
      <c r="K266" s="6">
        <v>0</v>
      </c>
      <c r="L266" s="6">
        <v>0</v>
      </c>
      <c r="M266" s="6">
        <v>6113.0590000000002</v>
      </c>
      <c r="N266" s="6">
        <v>0</v>
      </c>
      <c r="O266" s="6">
        <v>0</v>
      </c>
      <c r="P266" s="6">
        <v>5121.8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1000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400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27.78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15.279500000000001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221.40659999999988</v>
      </c>
    </row>
    <row r="267" spans="1:70" hidden="1" x14ac:dyDescent="0.25">
      <c r="A267" s="5" t="s">
        <v>1276</v>
      </c>
      <c r="B267" s="5" t="s">
        <v>1277</v>
      </c>
      <c r="C267" s="5" t="s">
        <v>284</v>
      </c>
      <c r="D267" s="5" t="s">
        <v>3</v>
      </c>
      <c r="E267" s="5" t="s">
        <v>2325</v>
      </c>
      <c r="F267" s="6">
        <v>12615.878000000001</v>
      </c>
      <c r="G267" s="6">
        <v>4565.2473300000001</v>
      </c>
      <c r="H267" s="6">
        <v>590.15989000000002</v>
      </c>
      <c r="I267" s="6">
        <v>7460.4707800000006</v>
      </c>
      <c r="J267" s="6">
        <v>0</v>
      </c>
      <c r="K267" s="6">
        <v>0</v>
      </c>
      <c r="L267" s="6">
        <v>0</v>
      </c>
      <c r="M267" s="6">
        <v>251.79189000000002</v>
      </c>
      <c r="N267" s="6">
        <v>0</v>
      </c>
      <c r="O267" s="6">
        <v>0</v>
      </c>
      <c r="P267" s="6">
        <v>255</v>
      </c>
      <c r="Q267" s="6">
        <v>8.0419999999999998</v>
      </c>
      <c r="R267" s="6">
        <v>0</v>
      </c>
      <c r="S267" s="6">
        <v>0</v>
      </c>
      <c r="T267" s="6">
        <v>-8.0419999999999998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83.070999999999998</v>
      </c>
      <c r="AN267" s="6">
        <v>0.29699999999999999</v>
      </c>
      <c r="AO267" s="6">
        <v>0</v>
      </c>
      <c r="AP267" s="6">
        <v>4538.7373299999999</v>
      </c>
      <c r="AQ267" s="6">
        <v>-0.79188999999999998</v>
      </c>
      <c r="AR267" s="6">
        <v>0</v>
      </c>
      <c r="AS267" s="6">
        <v>7461.2626700000001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26.51</v>
      </c>
    </row>
    <row r="268" spans="1:70" x14ac:dyDescent="0.25">
      <c r="A268" s="5" t="s">
        <v>1278</v>
      </c>
      <c r="B268" s="5" t="s">
        <v>1279</v>
      </c>
      <c r="C268" s="5" t="s">
        <v>285</v>
      </c>
      <c r="D268" s="5" t="s">
        <v>121</v>
      </c>
      <c r="E268" s="5" t="s">
        <v>2324</v>
      </c>
      <c r="F268" s="6">
        <v>12079.960999999999</v>
      </c>
      <c r="G268" s="6">
        <v>0</v>
      </c>
      <c r="H268" s="6">
        <v>12079.960999999999</v>
      </c>
      <c r="I268" s="6">
        <v>0</v>
      </c>
      <c r="J268" s="6">
        <v>0</v>
      </c>
      <c r="K268" s="6">
        <v>0</v>
      </c>
      <c r="L268" s="6">
        <v>11328.370999999999</v>
      </c>
      <c r="M268" s="6">
        <v>441.673</v>
      </c>
      <c r="N268" s="6">
        <v>0</v>
      </c>
      <c r="O268" s="6">
        <v>0</v>
      </c>
      <c r="P268" s="6">
        <v>307.91699999999997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2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</row>
    <row r="269" spans="1:70" x14ac:dyDescent="0.25">
      <c r="A269" s="5" t="s">
        <v>1280</v>
      </c>
      <c r="B269" s="5" t="s">
        <v>1281</v>
      </c>
      <c r="C269" s="5" t="s">
        <v>286</v>
      </c>
      <c r="D269" s="5" t="s">
        <v>21</v>
      </c>
      <c r="E269" s="5" t="s">
        <v>2324</v>
      </c>
      <c r="F269" s="6">
        <v>11998.078</v>
      </c>
      <c r="G269" s="6">
        <v>78.790999999999997</v>
      </c>
      <c r="H269" s="6">
        <v>11919.287</v>
      </c>
      <c r="I269" s="6">
        <v>0</v>
      </c>
      <c r="J269" s="6">
        <v>0</v>
      </c>
      <c r="K269" s="6">
        <v>0</v>
      </c>
      <c r="L269" s="6">
        <v>114.176</v>
      </c>
      <c r="M269" s="6">
        <v>6525.1959999999999</v>
      </c>
      <c r="N269" s="6">
        <v>0</v>
      </c>
      <c r="O269" s="6">
        <v>0</v>
      </c>
      <c r="P269" s="6">
        <v>5108.9340000000002</v>
      </c>
      <c r="Q269" s="6">
        <v>0</v>
      </c>
      <c r="R269" s="6">
        <v>0</v>
      </c>
      <c r="S269" s="6">
        <v>0</v>
      </c>
      <c r="T269" s="6">
        <v>61.329000000000001</v>
      </c>
      <c r="U269" s="6">
        <v>0</v>
      </c>
      <c r="V269" s="6">
        <v>0</v>
      </c>
      <c r="W269" s="6">
        <v>0</v>
      </c>
      <c r="X269" s="6">
        <v>0</v>
      </c>
      <c r="Y269" s="6">
        <v>78.790999999999997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109.652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</row>
    <row r="270" spans="1:70" x14ac:dyDescent="0.25">
      <c r="A270" s="5" t="s">
        <v>1282</v>
      </c>
      <c r="B270" s="5" t="s">
        <v>1283</v>
      </c>
      <c r="C270" s="5" t="s">
        <v>287</v>
      </c>
      <c r="D270" s="5" t="s">
        <v>121</v>
      </c>
      <c r="E270" s="5" t="s">
        <v>2345</v>
      </c>
      <c r="F270" s="6">
        <v>11154.503000000001</v>
      </c>
      <c r="G270" s="6">
        <v>5302</v>
      </c>
      <c r="H270" s="6">
        <v>5852.5029999999997</v>
      </c>
      <c r="I270" s="6">
        <v>0</v>
      </c>
      <c r="J270" s="6">
        <v>0</v>
      </c>
      <c r="K270" s="6">
        <v>0</v>
      </c>
      <c r="L270" s="6">
        <v>0</v>
      </c>
      <c r="M270" s="6">
        <v>3116.9349999999999</v>
      </c>
      <c r="N270" s="6">
        <v>0</v>
      </c>
      <c r="O270" s="6">
        <v>0</v>
      </c>
      <c r="P270" s="6">
        <v>2732.79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5302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</row>
    <row r="271" spans="1:70" x14ac:dyDescent="0.25">
      <c r="A271" s="5" t="s">
        <v>1284</v>
      </c>
      <c r="B271" s="5" t="s">
        <v>1285</v>
      </c>
      <c r="C271" s="5" t="s">
        <v>288</v>
      </c>
      <c r="D271" s="5" t="s">
        <v>38</v>
      </c>
      <c r="E271" s="5" t="s">
        <v>2324</v>
      </c>
      <c r="F271" s="6">
        <v>10790.341370000002</v>
      </c>
      <c r="G271" s="6">
        <v>0</v>
      </c>
      <c r="H271" s="6">
        <v>10790.341370000002</v>
      </c>
      <c r="I271" s="6">
        <v>0</v>
      </c>
      <c r="J271" s="6">
        <v>0</v>
      </c>
      <c r="K271" s="6">
        <v>0</v>
      </c>
      <c r="L271" s="6">
        <v>0</v>
      </c>
      <c r="M271" s="6">
        <v>5933.7671099999998</v>
      </c>
      <c r="N271" s="6">
        <v>0</v>
      </c>
      <c r="O271" s="6">
        <v>0</v>
      </c>
      <c r="P271" s="6">
        <v>4819.2952600000008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37.279000000000003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</row>
    <row r="272" spans="1:70" hidden="1" x14ac:dyDescent="0.25">
      <c r="A272" s="5" t="s">
        <v>1286</v>
      </c>
      <c r="B272" s="5" t="s">
        <v>1287</v>
      </c>
      <c r="C272" s="5" t="s">
        <v>289</v>
      </c>
      <c r="D272" s="5" t="s">
        <v>9</v>
      </c>
      <c r="E272" s="5" t="s">
        <v>2344</v>
      </c>
      <c r="F272" s="6">
        <v>10254.73473</v>
      </c>
      <c r="G272" s="6">
        <v>0</v>
      </c>
      <c r="H272" s="6">
        <v>10254.73473</v>
      </c>
      <c r="I272" s="6">
        <v>0</v>
      </c>
      <c r="J272" s="6">
        <v>0</v>
      </c>
      <c r="K272" s="6">
        <v>0</v>
      </c>
      <c r="L272" s="6">
        <v>0</v>
      </c>
      <c r="M272" s="6">
        <v>5517.7190000000001</v>
      </c>
      <c r="N272" s="6">
        <v>0</v>
      </c>
      <c r="O272" s="6">
        <v>0</v>
      </c>
      <c r="P272" s="6">
        <v>4060.5257299999998</v>
      </c>
      <c r="Q272" s="6">
        <v>138.376</v>
      </c>
      <c r="R272" s="6">
        <v>0</v>
      </c>
      <c r="S272" s="6">
        <v>0</v>
      </c>
      <c r="T272" s="6">
        <v>223.733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314.38099999999997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</row>
    <row r="273" spans="1:70" hidden="1" x14ac:dyDescent="0.25">
      <c r="A273" s="5" t="s">
        <v>1288</v>
      </c>
      <c r="B273" s="5" t="s">
        <v>1289</v>
      </c>
      <c r="C273" s="5" t="s">
        <v>290</v>
      </c>
      <c r="D273" s="5" t="s">
        <v>7</v>
      </c>
      <c r="E273" s="5" t="s">
        <v>2325</v>
      </c>
      <c r="F273" s="6">
        <v>10052.34779</v>
      </c>
      <c r="G273" s="6">
        <v>0</v>
      </c>
      <c r="H273" s="6">
        <v>10052.34779</v>
      </c>
      <c r="I273" s="6">
        <v>0</v>
      </c>
      <c r="J273" s="6">
        <v>0</v>
      </c>
      <c r="K273" s="6">
        <v>0</v>
      </c>
      <c r="L273" s="6">
        <v>0</v>
      </c>
      <c r="M273" s="6">
        <v>5273.402</v>
      </c>
      <c r="N273" s="6">
        <v>0</v>
      </c>
      <c r="O273" s="6">
        <v>0</v>
      </c>
      <c r="P273" s="6">
        <v>4431.7910000000002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347.15478999999999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</row>
    <row r="274" spans="1:70" hidden="1" x14ac:dyDescent="0.25">
      <c r="A274" s="5" t="s">
        <v>1290</v>
      </c>
      <c r="B274" s="5" t="s">
        <v>1291</v>
      </c>
      <c r="C274" s="5" t="s">
        <v>291</v>
      </c>
      <c r="D274" s="5" t="s">
        <v>25</v>
      </c>
      <c r="E274" s="5" t="s">
        <v>2325</v>
      </c>
      <c r="F274" s="6">
        <v>9482.1265700000004</v>
      </c>
      <c r="G274" s="6">
        <v>0</v>
      </c>
      <c r="H274" s="6">
        <v>9482.1265700000004</v>
      </c>
      <c r="I274" s="6">
        <v>0</v>
      </c>
      <c r="J274" s="6">
        <v>0</v>
      </c>
      <c r="K274" s="6">
        <v>0</v>
      </c>
      <c r="L274" s="6">
        <v>0</v>
      </c>
      <c r="M274" s="6">
        <v>4785.9971699999996</v>
      </c>
      <c r="N274" s="6">
        <v>0</v>
      </c>
      <c r="O274" s="6">
        <v>0</v>
      </c>
      <c r="P274" s="6">
        <v>4041.0217000000002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4.1446999999999994</v>
      </c>
      <c r="AN274" s="6">
        <v>2.2999999999999998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561.15599999999995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</row>
    <row r="275" spans="1:70" x14ac:dyDescent="0.25">
      <c r="A275" s="5" t="s">
        <v>1292</v>
      </c>
      <c r="B275" s="5" t="s">
        <v>1293</v>
      </c>
      <c r="C275" s="5" t="s">
        <v>292</v>
      </c>
      <c r="D275" s="5" t="s">
        <v>12</v>
      </c>
      <c r="E275" s="5" t="s">
        <v>2346</v>
      </c>
      <c r="F275" s="6">
        <v>9390.4190899999994</v>
      </c>
      <c r="G275" s="6">
        <v>5918.8914883220004</v>
      </c>
      <c r="H275" s="6">
        <v>3471.5276016779999</v>
      </c>
      <c r="I275" s="6">
        <v>0</v>
      </c>
      <c r="J275" s="6">
        <v>0</v>
      </c>
      <c r="K275" s="6">
        <v>0</v>
      </c>
      <c r="L275" s="6">
        <v>0</v>
      </c>
      <c r="M275" s="6">
        <v>1253.7162499999999</v>
      </c>
      <c r="N275" s="6">
        <v>0</v>
      </c>
      <c r="O275" s="6">
        <v>0</v>
      </c>
      <c r="P275" s="6">
        <v>886.41216000000009</v>
      </c>
      <c r="Q275" s="6">
        <v>1090.21433</v>
      </c>
      <c r="R275" s="6">
        <v>0</v>
      </c>
      <c r="S275" s="6">
        <v>0</v>
      </c>
      <c r="T275" s="6">
        <v>193.04585167800002</v>
      </c>
      <c r="U275" s="6">
        <v>0</v>
      </c>
      <c r="V275" s="6">
        <v>0</v>
      </c>
      <c r="W275" s="6">
        <v>0.01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-4.1100000000000005E-2</v>
      </c>
      <c r="AG275" s="6">
        <v>0</v>
      </c>
      <c r="AH275" s="6">
        <v>50.296720000000001</v>
      </c>
      <c r="AI275" s="6">
        <v>0</v>
      </c>
      <c r="AJ275" s="6">
        <v>0</v>
      </c>
      <c r="AK275" s="6">
        <v>0</v>
      </c>
      <c r="AL275" s="6">
        <v>0</v>
      </c>
      <c r="AM275" s="6">
        <v>28.982550000000003</v>
      </c>
      <c r="AN275" s="6">
        <v>18.461960000000001</v>
      </c>
      <c r="AO275" s="6">
        <v>0</v>
      </c>
      <c r="AP275" s="6">
        <v>5865.1533683219996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0.69450000000000001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3.4725000000000001</v>
      </c>
    </row>
    <row r="276" spans="1:70" hidden="1" x14ac:dyDescent="0.25">
      <c r="A276" s="5" t="s">
        <v>1294</v>
      </c>
      <c r="B276" s="5" t="s">
        <v>1295</v>
      </c>
      <c r="C276" s="5" t="s">
        <v>293</v>
      </c>
      <c r="D276" s="5" t="s">
        <v>121</v>
      </c>
      <c r="E276" s="5" t="s">
        <v>2332</v>
      </c>
      <c r="F276" s="6">
        <v>9278.1949999999997</v>
      </c>
      <c r="G276" s="6">
        <v>6562.4369999999999</v>
      </c>
      <c r="H276" s="6">
        <v>2523.8690000000001</v>
      </c>
      <c r="I276" s="6">
        <v>191.88900000000001</v>
      </c>
      <c r="J276" s="6">
        <v>0</v>
      </c>
      <c r="K276" s="6">
        <v>0</v>
      </c>
      <c r="L276" s="6">
        <v>0</v>
      </c>
      <c r="M276" s="6">
        <v>1094.432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6562.4369999999999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191.88900000000001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</row>
    <row r="277" spans="1:70" x14ac:dyDescent="0.25">
      <c r="A277" s="5" t="s">
        <v>1296</v>
      </c>
      <c r="B277" s="5" t="s">
        <v>1297</v>
      </c>
      <c r="C277" s="5" t="s">
        <v>294</v>
      </c>
      <c r="D277" s="5" t="s">
        <v>9</v>
      </c>
      <c r="E277" s="5" t="s">
        <v>2346</v>
      </c>
      <c r="F277" s="6">
        <v>9063.1663000000008</v>
      </c>
      <c r="G277" s="6">
        <v>10.736549999999999</v>
      </c>
      <c r="H277" s="6">
        <v>9052.4297499999993</v>
      </c>
      <c r="I277" s="6">
        <v>0</v>
      </c>
      <c r="J277" s="6">
        <v>0</v>
      </c>
      <c r="K277" s="6">
        <v>0</v>
      </c>
      <c r="L277" s="6">
        <v>0</v>
      </c>
      <c r="M277" s="6">
        <v>4971.4089999999997</v>
      </c>
      <c r="N277" s="6">
        <v>0</v>
      </c>
      <c r="O277" s="6">
        <v>0</v>
      </c>
      <c r="P277" s="6">
        <v>3837.4349999999999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242.923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0.66274999999999995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10.736549999999999</v>
      </c>
    </row>
    <row r="278" spans="1:70" x14ac:dyDescent="0.25">
      <c r="A278" s="5" t="s">
        <v>1298</v>
      </c>
      <c r="B278" s="5" t="s">
        <v>1299</v>
      </c>
      <c r="C278" s="5" t="s">
        <v>295</v>
      </c>
      <c r="D278" s="5" t="s">
        <v>19</v>
      </c>
      <c r="E278" s="5" t="s">
        <v>2347</v>
      </c>
      <c r="F278" s="6">
        <v>8498.5267800000001</v>
      </c>
      <c r="G278" s="6">
        <v>-7.008</v>
      </c>
      <c r="H278" s="6">
        <v>8505.53478</v>
      </c>
      <c r="I278" s="6">
        <v>0</v>
      </c>
      <c r="J278" s="6">
        <v>0</v>
      </c>
      <c r="K278" s="6">
        <v>0</v>
      </c>
      <c r="L278" s="6">
        <v>10</v>
      </c>
      <c r="M278" s="6">
        <v>1134.7840000000001</v>
      </c>
      <c r="N278" s="6">
        <v>0</v>
      </c>
      <c r="O278" s="6">
        <v>0</v>
      </c>
      <c r="P278" s="6">
        <v>872.92600000000004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-7.008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6487.8247799999999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</row>
    <row r="279" spans="1:70" hidden="1" x14ac:dyDescent="0.25">
      <c r="A279" s="5" t="s">
        <v>1300</v>
      </c>
      <c r="B279" s="5" t="s">
        <v>1301</v>
      </c>
      <c r="C279" s="5" t="s">
        <v>296</v>
      </c>
      <c r="D279" s="5" t="s">
        <v>38</v>
      </c>
      <c r="E279" s="5" t="s">
        <v>2332</v>
      </c>
      <c r="F279" s="6">
        <v>8479.52</v>
      </c>
      <c r="G279" s="6">
        <v>4422.3040000000001</v>
      </c>
      <c r="H279" s="6">
        <v>4057.2159999999999</v>
      </c>
      <c r="I279" s="6">
        <v>0</v>
      </c>
      <c r="J279" s="6">
        <v>0</v>
      </c>
      <c r="K279" s="6">
        <v>0</v>
      </c>
      <c r="L279" s="6">
        <v>0.124</v>
      </c>
      <c r="M279" s="6">
        <v>2189.6489999999999</v>
      </c>
      <c r="N279" s="6">
        <v>0</v>
      </c>
      <c r="O279" s="6">
        <v>0</v>
      </c>
      <c r="P279" s="6">
        <v>1867.443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4422.3040000000001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</row>
    <row r="280" spans="1:70" hidden="1" x14ac:dyDescent="0.25">
      <c r="A280" s="5" t="s">
        <v>1302</v>
      </c>
      <c r="B280" s="5" t="s">
        <v>1303</v>
      </c>
      <c r="C280" s="5" t="s">
        <v>297</v>
      </c>
      <c r="D280" s="5" t="s">
        <v>30</v>
      </c>
      <c r="E280" s="5" t="s">
        <v>2342</v>
      </c>
      <c r="F280" s="6">
        <v>8454.9050000000007</v>
      </c>
      <c r="G280" s="6">
        <v>0</v>
      </c>
      <c r="H280" s="6">
        <v>8454.9050000000007</v>
      </c>
      <c r="I280" s="6">
        <v>0</v>
      </c>
      <c r="J280" s="6">
        <v>0</v>
      </c>
      <c r="K280" s="6">
        <v>0</v>
      </c>
      <c r="L280" s="6">
        <v>0</v>
      </c>
      <c r="M280" s="6">
        <v>1061.932</v>
      </c>
      <c r="N280" s="6">
        <v>0</v>
      </c>
      <c r="O280" s="6">
        <v>0</v>
      </c>
      <c r="P280" s="6">
        <v>1027.2639999999999</v>
      </c>
      <c r="Q280" s="6">
        <v>2.956</v>
      </c>
      <c r="R280" s="6">
        <v>0</v>
      </c>
      <c r="S280" s="6">
        <v>0</v>
      </c>
      <c r="T280" s="6">
        <v>141.833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5356.0670799999998</v>
      </c>
      <c r="AN280" s="6">
        <v>864.85292000000004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</row>
    <row r="281" spans="1:70" hidden="1" x14ac:dyDescent="0.25">
      <c r="A281" s="5" t="s">
        <v>1304</v>
      </c>
      <c r="B281" s="5" t="s">
        <v>1305</v>
      </c>
      <c r="C281" s="5" t="s">
        <v>298</v>
      </c>
      <c r="D281" s="5" t="s">
        <v>17</v>
      </c>
      <c r="E281" s="5" t="s">
        <v>2348</v>
      </c>
      <c r="F281" s="6">
        <v>8312.9328100000002</v>
      </c>
      <c r="G281" s="6">
        <v>48.722000000000001</v>
      </c>
      <c r="H281" s="6">
        <v>8264.2108100000005</v>
      </c>
      <c r="I281" s="6">
        <v>0</v>
      </c>
      <c r="J281" s="6">
        <v>0</v>
      </c>
      <c r="K281" s="6">
        <v>0</v>
      </c>
      <c r="L281" s="6">
        <v>2698.4976014919998</v>
      </c>
      <c r="M281" s="6">
        <v>-236.90816434300015</v>
      </c>
      <c r="N281" s="6">
        <v>0</v>
      </c>
      <c r="O281" s="6">
        <v>0</v>
      </c>
      <c r="P281" s="6">
        <v>1693.5636999999999</v>
      </c>
      <c r="Q281" s="6">
        <v>274.08168192100015</v>
      </c>
      <c r="R281" s="6">
        <v>0</v>
      </c>
      <c r="S281" s="6">
        <v>137.70491000000001</v>
      </c>
      <c r="T281" s="6">
        <v>3243.0163033919998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48.722000000000001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163.29051671599998</v>
      </c>
      <c r="AN281" s="6">
        <v>290.96426082199997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</row>
    <row r="282" spans="1:70" hidden="1" x14ac:dyDescent="0.25">
      <c r="A282" s="5" t="s">
        <v>1306</v>
      </c>
      <c r="B282" s="5" t="s">
        <v>1307</v>
      </c>
      <c r="C282" s="5" t="s">
        <v>299</v>
      </c>
      <c r="D282" s="5" t="s">
        <v>30</v>
      </c>
      <c r="E282" s="5" t="s">
        <v>2342</v>
      </c>
      <c r="F282" s="6">
        <v>8134.2839999999997</v>
      </c>
      <c r="G282" s="6">
        <v>0</v>
      </c>
      <c r="H282" s="6">
        <v>8134.2839999999997</v>
      </c>
      <c r="I282" s="6">
        <v>0</v>
      </c>
      <c r="J282" s="6">
        <v>0</v>
      </c>
      <c r="K282" s="6">
        <v>0</v>
      </c>
      <c r="L282" s="6">
        <v>0</v>
      </c>
      <c r="M282" s="6">
        <v>1750.998</v>
      </c>
      <c r="N282" s="6">
        <v>0</v>
      </c>
      <c r="O282" s="6">
        <v>0</v>
      </c>
      <c r="P282" s="6">
        <v>1536.2349999999999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4148.9719999999998</v>
      </c>
      <c r="AN282" s="6">
        <v>698.07899999999995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</row>
    <row r="283" spans="1:70" x14ac:dyDescent="0.25">
      <c r="A283" s="5" t="s">
        <v>1308</v>
      </c>
      <c r="B283" s="5" t="s">
        <v>1309</v>
      </c>
      <c r="C283" s="5" t="s">
        <v>300</v>
      </c>
      <c r="D283" s="5" t="s">
        <v>121</v>
      </c>
      <c r="E283" s="5" t="s">
        <v>2346</v>
      </c>
      <c r="F283" s="6">
        <v>7949.6719999999996</v>
      </c>
      <c r="G283" s="6">
        <v>2608.29702</v>
      </c>
      <c r="H283" s="6">
        <v>5341.3749800000005</v>
      </c>
      <c r="I283" s="6">
        <v>0</v>
      </c>
      <c r="J283" s="6">
        <v>0</v>
      </c>
      <c r="K283" s="6">
        <v>0</v>
      </c>
      <c r="L283" s="6">
        <v>0</v>
      </c>
      <c r="M283" s="6">
        <v>1854.626</v>
      </c>
      <c r="N283" s="6">
        <v>0</v>
      </c>
      <c r="O283" s="6">
        <v>0</v>
      </c>
      <c r="P283" s="6">
        <v>157.72800000000001</v>
      </c>
      <c r="Q283" s="6">
        <v>3764.1621100000002</v>
      </c>
      <c r="R283" s="6">
        <v>0</v>
      </c>
      <c r="S283" s="6">
        <v>0</v>
      </c>
      <c r="T283" s="6">
        <v>-128.14400000000001</v>
      </c>
      <c r="U283" s="6">
        <v>0</v>
      </c>
      <c r="V283" s="6">
        <v>0</v>
      </c>
      <c r="W283" s="6">
        <v>2372.77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299.22308999999996</v>
      </c>
      <c r="AI283" s="6">
        <v>0</v>
      </c>
      <c r="AJ283" s="6">
        <v>0</v>
      </c>
      <c r="AK283" s="6">
        <v>0</v>
      </c>
      <c r="AL283" s="6">
        <v>0</v>
      </c>
      <c r="AM283" s="6">
        <v>-59.202460000000023</v>
      </c>
      <c r="AN283" s="6">
        <v>-248.78567000000001</v>
      </c>
      <c r="AO283" s="6">
        <v>0</v>
      </c>
      <c r="AP283" s="6">
        <v>-63.696069999999999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</row>
    <row r="284" spans="1:70" hidden="1" x14ac:dyDescent="0.25">
      <c r="A284" s="5" t="s">
        <v>1310</v>
      </c>
      <c r="B284" s="5" t="s">
        <v>1311</v>
      </c>
      <c r="C284" s="5" t="s">
        <v>301</v>
      </c>
      <c r="D284" s="5" t="s">
        <v>12</v>
      </c>
      <c r="E284" s="5" t="s">
        <v>2325</v>
      </c>
      <c r="F284" s="6">
        <v>7886.3722800000014</v>
      </c>
      <c r="G284" s="6">
        <v>10240.19723</v>
      </c>
      <c r="H284" s="6">
        <v>-684.37766999999997</v>
      </c>
      <c r="I284" s="6">
        <v>-1669.4472800000001</v>
      </c>
      <c r="J284" s="6">
        <v>-1599.99999</v>
      </c>
      <c r="K284" s="6">
        <v>0</v>
      </c>
      <c r="L284" s="6">
        <v>0</v>
      </c>
      <c r="M284" s="6">
        <v>-286.80066999999997</v>
      </c>
      <c r="N284" s="6">
        <v>0</v>
      </c>
      <c r="O284" s="6">
        <v>0</v>
      </c>
      <c r="P284" s="6">
        <v>-284.46282000000002</v>
      </c>
      <c r="Q284" s="6">
        <v>36.663320000000006</v>
      </c>
      <c r="R284" s="6">
        <v>0</v>
      </c>
      <c r="S284" s="6">
        <v>0</v>
      </c>
      <c r="T284" s="6">
        <v>-40.713769999999997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-81.805999999999997</v>
      </c>
      <c r="AN284" s="6">
        <v>-27.257729999999999</v>
      </c>
      <c r="AO284" s="6">
        <v>0</v>
      </c>
      <c r="AP284" s="6">
        <v>10240.19723</v>
      </c>
      <c r="AQ284" s="6">
        <v>-66.562929999999994</v>
      </c>
      <c r="AR284" s="6">
        <v>-2.88436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</row>
    <row r="285" spans="1:70" hidden="1" x14ac:dyDescent="0.25">
      <c r="A285" s="5" t="s">
        <v>1312</v>
      </c>
      <c r="B285" s="5" t="s">
        <v>1313</v>
      </c>
      <c r="C285" s="5" t="s">
        <v>302</v>
      </c>
      <c r="D285" s="5" t="s">
        <v>21</v>
      </c>
      <c r="E285" s="5" t="s">
        <v>2332</v>
      </c>
      <c r="F285" s="6">
        <v>7538.9260000000004</v>
      </c>
      <c r="G285" s="6">
        <v>20</v>
      </c>
      <c r="H285" s="6">
        <v>7518.9260000000004</v>
      </c>
      <c r="I285" s="6">
        <v>0</v>
      </c>
      <c r="J285" s="6">
        <v>0</v>
      </c>
      <c r="K285" s="6">
        <v>0</v>
      </c>
      <c r="L285" s="6">
        <v>0</v>
      </c>
      <c r="M285" s="6">
        <v>4092.4160000000002</v>
      </c>
      <c r="N285" s="6">
        <v>0</v>
      </c>
      <c r="O285" s="6">
        <v>0</v>
      </c>
      <c r="P285" s="6">
        <v>3400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26.51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20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</row>
    <row r="286" spans="1:70" hidden="1" x14ac:dyDescent="0.25">
      <c r="A286" s="5" t="s">
        <v>1314</v>
      </c>
      <c r="B286" s="5" t="s">
        <v>1315</v>
      </c>
      <c r="C286" s="5" t="s">
        <v>303</v>
      </c>
      <c r="D286" s="5" t="s">
        <v>206</v>
      </c>
      <c r="E286" s="5" t="s">
        <v>2325</v>
      </c>
      <c r="F286" s="6">
        <v>7457.7370000000001</v>
      </c>
      <c r="G286" s="6">
        <v>3700</v>
      </c>
      <c r="H286" s="6">
        <v>3757.7370000000001</v>
      </c>
      <c r="I286" s="6">
        <v>0</v>
      </c>
      <c r="J286" s="6">
        <v>0</v>
      </c>
      <c r="K286" s="6">
        <v>0</v>
      </c>
      <c r="L286" s="6">
        <v>0</v>
      </c>
      <c r="M286" s="6">
        <v>2051.9110000000001</v>
      </c>
      <c r="N286" s="6">
        <v>0</v>
      </c>
      <c r="O286" s="6">
        <v>0</v>
      </c>
      <c r="P286" s="6">
        <v>1704.9469999999999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3700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0.879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</row>
    <row r="287" spans="1:70" x14ac:dyDescent="0.25">
      <c r="A287" s="5" t="s">
        <v>1316</v>
      </c>
      <c r="B287" s="5" t="s">
        <v>1317</v>
      </c>
      <c r="C287" s="5" t="s">
        <v>304</v>
      </c>
      <c r="D287" s="5" t="s">
        <v>25</v>
      </c>
      <c r="E287" s="5" t="s">
        <v>2324</v>
      </c>
      <c r="F287" s="6">
        <v>7142.2275199999985</v>
      </c>
      <c r="G287" s="6">
        <v>0</v>
      </c>
      <c r="H287" s="6">
        <v>7142.2275199999985</v>
      </c>
      <c r="I287" s="6">
        <v>0</v>
      </c>
      <c r="J287" s="6">
        <v>0</v>
      </c>
      <c r="K287" s="6">
        <v>0</v>
      </c>
      <c r="L287" s="6">
        <v>0</v>
      </c>
      <c r="M287" s="6">
        <v>3583.2495000000004</v>
      </c>
      <c r="N287" s="6">
        <v>0</v>
      </c>
      <c r="O287" s="6">
        <v>0</v>
      </c>
      <c r="P287" s="6">
        <v>3113.3780200000001</v>
      </c>
      <c r="Q287" s="6">
        <v>0</v>
      </c>
      <c r="R287" s="6">
        <v>0</v>
      </c>
      <c r="S287" s="6">
        <v>0</v>
      </c>
      <c r="T287" s="6">
        <v>437.03500000000003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8.5649999999999995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</row>
    <row r="288" spans="1:70" x14ac:dyDescent="0.25">
      <c r="A288" s="5" t="s">
        <v>1318</v>
      </c>
      <c r="B288" s="5" t="s">
        <v>1319</v>
      </c>
      <c r="C288" s="5" t="s">
        <v>305</v>
      </c>
      <c r="D288" s="5" t="s">
        <v>30</v>
      </c>
      <c r="E288" s="5" t="s">
        <v>2324</v>
      </c>
      <c r="F288" s="6">
        <v>7088.1334100000013</v>
      </c>
      <c r="G288" s="6">
        <v>0</v>
      </c>
      <c r="H288" s="6">
        <v>7088.1334100000013</v>
      </c>
      <c r="I288" s="6">
        <v>0</v>
      </c>
      <c r="J288" s="6">
        <v>0</v>
      </c>
      <c r="K288" s="6">
        <v>0</v>
      </c>
      <c r="L288" s="6">
        <v>0</v>
      </c>
      <c r="M288" s="6">
        <v>3447.3506100000004</v>
      </c>
      <c r="N288" s="6">
        <v>0</v>
      </c>
      <c r="O288" s="6">
        <v>0</v>
      </c>
      <c r="P288" s="6">
        <v>3032.0568399999997</v>
      </c>
      <c r="Q288" s="6">
        <v>87.515360000000001</v>
      </c>
      <c r="R288" s="6">
        <v>0</v>
      </c>
      <c r="S288" s="6">
        <v>0</v>
      </c>
      <c r="T288" s="6">
        <v>32.305150000000005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206.589</v>
      </c>
      <c r="AN288" s="6">
        <v>264.93645000000004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</row>
    <row r="289" spans="1:70" x14ac:dyDescent="0.25">
      <c r="A289" s="5" t="s">
        <v>1320</v>
      </c>
      <c r="B289" s="5" t="s">
        <v>1321</v>
      </c>
      <c r="C289" s="5" t="s">
        <v>306</v>
      </c>
      <c r="D289" s="5" t="s">
        <v>121</v>
      </c>
      <c r="E289" s="5" t="s">
        <v>2324</v>
      </c>
      <c r="F289" s="6">
        <v>7083.37907</v>
      </c>
      <c r="G289" s="6">
        <v>0</v>
      </c>
      <c r="H289" s="6">
        <v>7083.37907</v>
      </c>
      <c r="I289" s="6">
        <v>0</v>
      </c>
      <c r="J289" s="6">
        <v>0</v>
      </c>
      <c r="K289" s="6">
        <v>0</v>
      </c>
      <c r="L289" s="6">
        <v>0</v>
      </c>
      <c r="M289" s="6">
        <v>92.429690000000008</v>
      </c>
      <c r="N289" s="6">
        <v>0</v>
      </c>
      <c r="O289" s="6">
        <v>0</v>
      </c>
      <c r="P289" s="6">
        <v>79.734769999999997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6911.2146099999991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</row>
    <row r="290" spans="1:70" hidden="1" x14ac:dyDescent="0.25">
      <c r="A290" s="5" t="s">
        <v>1322</v>
      </c>
      <c r="B290" s="5" t="s">
        <v>1323</v>
      </c>
      <c r="C290" s="5" t="s">
        <v>307</v>
      </c>
      <c r="D290" s="5" t="s">
        <v>19</v>
      </c>
      <c r="E290" s="5" t="s">
        <v>2349</v>
      </c>
      <c r="F290" s="6">
        <v>6811.6348399999997</v>
      </c>
      <c r="G290" s="6">
        <v>0</v>
      </c>
      <c r="H290" s="6">
        <v>6811.6348399999997</v>
      </c>
      <c r="I290" s="6">
        <v>0</v>
      </c>
      <c r="J290" s="6">
        <v>0</v>
      </c>
      <c r="K290" s="6">
        <v>0</v>
      </c>
      <c r="L290" s="6">
        <v>6020.2088400000002</v>
      </c>
      <c r="M290" s="6">
        <v>49.667999999999999</v>
      </c>
      <c r="N290" s="6">
        <v>0</v>
      </c>
      <c r="O290" s="6">
        <v>0</v>
      </c>
      <c r="P290" s="6">
        <v>791.42600000000004</v>
      </c>
      <c r="Q290" s="6">
        <v>0</v>
      </c>
      <c r="R290" s="6">
        <v>0</v>
      </c>
      <c r="S290" s="6">
        <v>0</v>
      </c>
      <c r="T290" s="6">
        <v>-49.667999999999999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</row>
    <row r="291" spans="1:70" hidden="1" x14ac:dyDescent="0.25">
      <c r="A291" s="5" t="s">
        <v>1324</v>
      </c>
      <c r="B291" s="5" t="s">
        <v>1325</v>
      </c>
      <c r="C291" s="5" t="s">
        <v>308</v>
      </c>
      <c r="D291" s="5" t="s">
        <v>121</v>
      </c>
      <c r="E291" s="5" t="s">
        <v>2331</v>
      </c>
      <c r="F291" s="6">
        <v>6800.5535399999999</v>
      </c>
      <c r="G291" s="6">
        <v>0</v>
      </c>
      <c r="H291" s="6">
        <v>6800.5535399999999</v>
      </c>
      <c r="I291" s="6">
        <v>0</v>
      </c>
      <c r="J291" s="6">
        <v>0</v>
      </c>
      <c r="K291" s="6">
        <v>0</v>
      </c>
      <c r="L291" s="6">
        <v>0</v>
      </c>
      <c r="M291" s="6">
        <v>3953.2621600000007</v>
      </c>
      <c r="N291" s="6">
        <v>0</v>
      </c>
      <c r="O291" s="6">
        <v>0</v>
      </c>
      <c r="P291" s="6">
        <v>2845.90238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</row>
    <row r="292" spans="1:70" hidden="1" x14ac:dyDescent="0.25">
      <c r="A292" s="5" t="s">
        <v>1326</v>
      </c>
      <c r="B292" s="5" t="s">
        <v>1327</v>
      </c>
      <c r="C292" s="5" t="s">
        <v>309</v>
      </c>
      <c r="D292" s="5" t="s">
        <v>30</v>
      </c>
      <c r="E292" s="5" t="s">
        <v>2342</v>
      </c>
      <c r="F292" s="6">
        <v>6779.6054300000005</v>
      </c>
      <c r="G292" s="6">
        <v>11.2509</v>
      </c>
      <c r="H292" s="6">
        <v>6768.3545300000005</v>
      </c>
      <c r="I292" s="6">
        <v>0</v>
      </c>
      <c r="J292" s="6">
        <v>0</v>
      </c>
      <c r="K292" s="6">
        <v>0</v>
      </c>
      <c r="L292" s="6">
        <v>186.74393000000001</v>
      </c>
      <c r="M292" s="6">
        <v>2792.192</v>
      </c>
      <c r="N292" s="6">
        <v>0</v>
      </c>
      <c r="O292" s="6">
        <v>0</v>
      </c>
      <c r="P292" s="6">
        <v>2417.0430000000001</v>
      </c>
      <c r="Q292" s="6">
        <v>32.286999999999999</v>
      </c>
      <c r="R292" s="6">
        <v>0</v>
      </c>
      <c r="S292" s="6">
        <v>0</v>
      </c>
      <c r="T292" s="6">
        <v>357.56900000000002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18.143000000000001</v>
      </c>
      <c r="AN292" s="6">
        <v>1204.9451000000001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0.69450000000000001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11.2509</v>
      </c>
    </row>
    <row r="293" spans="1:70" x14ac:dyDescent="0.25">
      <c r="A293" s="5" t="s">
        <v>1328</v>
      </c>
      <c r="B293" s="5" t="s">
        <v>1329</v>
      </c>
      <c r="C293" s="5" t="s">
        <v>310</v>
      </c>
      <c r="D293" s="5" t="s">
        <v>166</v>
      </c>
      <c r="E293" s="5" t="s">
        <v>2324</v>
      </c>
      <c r="F293" s="6">
        <v>6599.8207599999996</v>
      </c>
      <c r="G293" s="6">
        <v>3874.1827599999997</v>
      </c>
      <c r="H293" s="6">
        <v>2725.6379999999999</v>
      </c>
      <c r="I293" s="6">
        <v>0</v>
      </c>
      <c r="J293" s="6">
        <v>0</v>
      </c>
      <c r="K293" s="6">
        <v>0</v>
      </c>
      <c r="L293" s="6">
        <v>0</v>
      </c>
      <c r="M293" s="6">
        <v>1554.4749999999999</v>
      </c>
      <c r="N293" s="6">
        <v>0</v>
      </c>
      <c r="O293" s="6">
        <v>0</v>
      </c>
      <c r="P293" s="6">
        <v>1171.163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2103.1149599999999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1771.0678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</row>
    <row r="294" spans="1:70" hidden="1" x14ac:dyDescent="0.25">
      <c r="A294" s="5" t="s">
        <v>1330</v>
      </c>
      <c r="B294" s="5" t="s">
        <v>1331</v>
      </c>
      <c r="C294" s="5" t="s">
        <v>311</v>
      </c>
      <c r="D294" s="5" t="s">
        <v>38</v>
      </c>
      <c r="E294" s="5" t="s">
        <v>2325</v>
      </c>
      <c r="F294" s="6">
        <v>6210.3355499999998</v>
      </c>
      <c r="G294" s="6">
        <v>0</v>
      </c>
      <c r="H294" s="6">
        <v>6210.3355499999998</v>
      </c>
      <c r="I294" s="6">
        <v>0</v>
      </c>
      <c r="J294" s="6">
        <v>0</v>
      </c>
      <c r="K294" s="6">
        <v>0</v>
      </c>
      <c r="L294" s="6">
        <v>0</v>
      </c>
      <c r="M294" s="6">
        <v>3705.2348700000002</v>
      </c>
      <c r="N294" s="6">
        <v>0</v>
      </c>
      <c r="O294" s="6">
        <v>0</v>
      </c>
      <c r="P294" s="6">
        <v>2456.2040899999997</v>
      </c>
      <c r="Q294" s="6">
        <v>0</v>
      </c>
      <c r="R294" s="6">
        <v>0</v>
      </c>
      <c r="S294" s="6">
        <v>0</v>
      </c>
      <c r="T294" s="6">
        <v>46.485999999999997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2.41059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</row>
    <row r="295" spans="1:70" x14ac:dyDescent="0.25">
      <c r="A295" s="5" t="s">
        <v>1332</v>
      </c>
      <c r="B295" s="5" t="s">
        <v>1333</v>
      </c>
      <c r="C295" s="5" t="s">
        <v>312</v>
      </c>
      <c r="D295" s="5" t="s">
        <v>30</v>
      </c>
      <c r="E295" s="5" t="s">
        <v>2324</v>
      </c>
      <c r="F295" s="6">
        <v>5993.3651811</v>
      </c>
      <c r="G295" s="6">
        <v>201.93818109999998</v>
      </c>
      <c r="H295" s="6">
        <v>5791.4269999999997</v>
      </c>
      <c r="I295" s="6">
        <v>0</v>
      </c>
      <c r="J295" s="6">
        <v>0</v>
      </c>
      <c r="K295" s="6">
        <v>0</v>
      </c>
      <c r="L295" s="6">
        <v>0</v>
      </c>
      <c r="M295" s="6">
        <v>3633.7289999999998</v>
      </c>
      <c r="N295" s="6">
        <v>0</v>
      </c>
      <c r="O295" s="6">
        <v>0</v>
      </c>
      <c r="P295" s="6">
        <v>2104.6779999999999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176.95400000000001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53.02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4.9841810999999998</v>
      </c>
      <c r="BI295" s="6">
        <v>0</v>
      </c>
      <c r="BJ295" s="6">
        <v>0</v>
      </c>
      <c r="BK295" s="6">
        <v>0</v>
      </c>
      <c r="BL295" s="6">
        <v>0</v>
      </c>
      <c r="BM295" s="6">
        <v>20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</row>
    <row r="296" spans="1:70" x14ac:dyDescent="0.25">
      <c r="A296" s="5" t="s">
        <v>1334</v>
      </c>
      <c r="B296" s="5" t="s">
        <v>1335</v>
      </c>
      <c r="C296" s="5" t="s">
        <v>313</v>
      </c>
      <c r="D296" s="5" t="s">
        <v>38</v>
      </c>
      <c r="E296" s="5" t="s">
        <v>2324</v>
      </c>
      <c r="F296" s="6">
        <v>5834.6186600000001</v>
      </c>
      <c r="G296" s="6">
        <v>11.141999999999999</v>
      </c>
      <c r="H296" s="6">
        <v>5823.4766600000003</v>
      </c>
      <c r="I296" s="6">
        <v>0</v>
      </c>
      <c r="J296" s="6">
        <v>0</v>
      </c>
      <c r="K296" s="6">
        <v>0</v>
      </c>
      <c r="L296" s="6">
        <v>91.398660000000007</v>
      </c>
      <c r="M296" s="6">
        <v>3027.2539999999999</v>
      </c>
      <c r="N296" s="6">
        <v>0</v>
      </c>
      <c r="O296" s="6">
        <v>0</v>
      </c>
      <c r="P296" s="6">
        <v>2328.6759999999999</v>
      </c>
      <c r="Q296" s="6">
        <v>4.5</v>
      </c>
      <c r="R296" s="6">
        <v>0</v>
      </c>
      <c r="S296" s="6">
        <v>0.441</v>
      </c>
      <c r="T296" s="6">
        <v>38.472000000000001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316.72899999999998</v>
      </c>
      <c r="AN296" s="6">
        <v>15.311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0.69499999999999995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-0.11</v>
      </c>
      <c r="BP296" s="6">
        <v>0</v>
      </c>
      <c r="BQ296" s="6">
        <v>0</v>
      </c>
      <c r="BR296" s="6">
        <v>11.252000000000001</v>
      </c>
    </row>
    <row r="297" spans="1:70" hidden="1" x14ac:dyDescent="0.25">
      <c r="A297" s="5" t="s">
        <v>1336</v>
      </c>
      <c r="B297" s="5" t="s">
        <v>1337</v>
      </c>
      <c r="C297" s="5" t="s">
        <v>314</v>
      </c>
      <c r="D297" s="5" t="s">
        <v>42</v>
      </c>
      <c r="E297" s="5" t="s">
        <v>2332</v>
      </c>
      <c r="F297" s="6">
        <v>5768.0210499999994</v>
      </c>
      <c r="G297" s="6">
        <v>0</v>
      </c>
      <c r="H297" s="6">
        <v>5768.0210499999994</v>
      </c>
      <c r="I297" s="6">
        <v>0</v>
      </c>
      <c r="J297" s="6">
        <v>0</v>
      </c>
      <c r="K297" s="6">
        <v>0</v>
      </c>
      <c r="L297" s="6">
        <v>0</v>
      </c>
      <c r="M297" s="6">
        <v>3614.4322200000001</v>
      </c>
      <c r="N297" s="6">
        <v>-6.4000000000000005E-4</v>
      </c>
      <c r="O297" s="6">
        <v>0</v>
      </c>
      <c r="P297" s="6">
        <v>2153.5894699999999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</row>
    <row r="298" spans="1:70" hidden="1" x14ac:dyDescent="0.25">
      <c r="A298" s="5" t="s">
        <v>1338</v>
      </c>
      <c r="B298" s="5" t="s">
        <v>1339</v>
      </c>
      <c r="C298" s="5" t="s">
        <v>315</v>
      </c>
      <c r="D298" s="5" t="s">
        <v>38</v>
      </c>
      <c r="E298" s="5" t="s">
        <v>2332</v>
      </c>
      <c r="F298" s="6">
        <v>5742.1980000000003</v>
      </c>
      <c r="G298" s="6">
        <v>0</v>
      </c>
      <c r="H298" s="6">
        <v>5742.1980000000003</v>
      </c>
      <c r="I298" s="6">
        <v>0</v>
      </c>
      <c r="J298" s="6">
        <v>0</v>
      </c>
      <c r="K298" s="6">
        <v>0</v>
      </c>
      <c r="L298" s="6">
        <v>0</v>
      </c>
      <c r="M298" s="6">
        <v>3009.1790000000001</v>
      </c>
      <c r="N298" s="6">
        <v>0</v>
      </c>
      <c r="O298" s="6">
        <v>0</v>
      </c>
      <c r="P298" s="6">
        <v>2314.9499999999998</v>
      </c>
      <c r="Q298" s="6">
        <v>21.946000000000002</v>
      </c>
      <c r="R298" s="6">
        <v>0</v>
      </c>
      <c r="S298" s="6">
        <v>14.932</v>
      </c>
      <c r="T298" s="6">
        <v>374.14499999999998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0.10100000000000001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</row>
    <row r="299" spans="1:70" x14ac:dyDescent="0.25">
      <c r="A299" s="5" t="s">
        <v>1340</v>
      </c>
      <c r="B299" s="5" t="s">
        <v>1341</v>
      </c>
      <c r="C299" s="5" t="s">
        <v>316</v>
      </c>
      <c r="D299" s="5" t="s">
        <v>30</v>
      </c>
      <c r="E299" s="5" t="s">
        <v>2350</v>
      </c>
      <c r="F299" s="6">
        <v>5650.7629000000006</v>
      </c>
      <c r="G299" s="6">
        <v>24.602730000000001</v>
      </c>
      <c r="H299" s="6">
        <v>5626.1601700000001</v>
      </c>
      <c r="I299" s="6">
        <v>0</v>
      </c>
      <c r="J299" s="6">
        <v>0</v>
      </c>
      <c r="K299" s="6">
        <v>0</v>
      </c>
      <c r="L299" s="6">
        <v>0</v>
      </c>
      <c r="M299" s="6">
        <v>2681.0659299999998</v>
      </c>
      <c r="N299" s="6">
        <v>0</v>
      </c>
      <c r="O299" s="6">
        <v>0</v>
      </c>
      <c r="P299" s="6">
        <v>1991.1035410700001</v>
      </c>
      <c r="Q299" s="6">
        <v>486.60810202099998</v>
      </c>
      <c r="R299" s="6">
        <v>0</v>
      </c>
      <c r="S299" s="6">
        <v>29.537696908999997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388.40090000000004</v>
      </c>
      <c r="AN299" s="6">
        <v>45.97</v>
      </c>
      <c r="AO299" s="6">
        <v>0</v>
      </c>
      <c r="AP299" s="6">
        <v>-3.3172700000000002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3.4740000000000002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27.92</v>
      </c>
    </row>
    <row r="300" spans="1:70" hidden="1" x14ac:dyDescent="0.25">
      <c r="A300" s="5" t="s">
        <v>1342</v>
      </c>
      <c r="B300" s="5" t="s">
        <v>1343</v>
      </c>
      <c r="C300" s="5" t="s">
        <v>317</v>
      </c>
      <c r="D300" s="5" t="s">
        <v>30</v>
      </c>
      <c r="E300" s="5" t="s">
        <v>2332</v>
      </c>
      <c r="F300" s="6">
        <v>5496.4899500000001</v>
      </c>
      <c r="G300" s="6">
        <v>0</v>
      </c>
      <c r="H300" s="6">
        <v>5496.4899500000001</v>
      </c>
      <c r="I300" s="6">
        <v>0</v>
      </c>
      <c r="J300" s="6">
        <v>0</v>
      </c>
      <c r="K300" s="6">
        <v>0</v>
      </c>
      <c r="L300" s="6">
        <v>0</v>
      </c>
      <c r="M300" s="6">
        <v>2753.2666400000003</v>
      </c>
      <c r="N300" s="6">
        <v>0</v>
      </c>
      <c r="O300" s="6">
        <v>0</v>
      </c>
      <c r="P300" s="6">
        <v>2614.9197399999998</v>
      </c>
      <c r="Q300" s="6">
        <v>45.116849977999998</v>
      </c>
      <c r="R300" s="6">
        <v>0</v>
      </c>
      <c r="S300" s="6">
        <v>0</v>
      </c>
      <c r="T300" s="6">
        <v>50.818230022000002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30.979489999999998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</row>
    <row r="301" spans="1:70" hidden="1" x14ac:dyDescent="0.25">
      <c r="A301" s="5" t="s">
        <v>1344</v>
      </c>
      <c r="B301" s="5" t="s">
        <v>1345</v>
      </c>
      <c r="C301" s="5" t="s">
        <v>318</v>
      </c>
      <c r="D301" s="5" t="s">
        <v>131</v>
      </c>
      <c r="E301" s="5" t="s">
        <v>2333</v>
      </c>
      <c r="F301" s="6">
        <v>4925.74</v>
      </c>
      <c r="G301" s="6">
        <v>4129</v>
      </c>
      <c r="H301" s="6">
        <v>796.74</v>
      </c>
      <c r="I301" s="6">
        <v>0</v>
      </c>
      <c r="J301" s="6">
        <v>0</v>
      </c>
      <c r="K301" s="6">
        <v>0</v>
      </c>
      <c r="L301" s="6">
        <v>0</v>
      </c>
      <c r="M301" s="6">
        <v>395</v>
      </c>
      <c r="N301" s="6">
        <v>0</v>
      </c>
      <c r="O301" s="6">
        <v>0</v>
      </c>
      <c r="P301" s="6">
        <v>380</v>
      </c>
      <c r="Q301" s="6">
        <v>-30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4129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36.5</v>
      </c>
      <c r="AN301" s="6">
        <v>1.35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13.89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</row>
    <row r="302" spans="1:70" x14ac:dyDescent="0.25">
      <c r="A302" s="5" t="s">
        <v>1346</v>
      </c>
      <c r="B302" s="5" t="s">
        <v>1347</v>
      </c>
      <c r="C302" s="5" t="s">
        <v>319</v>
      </c>
      <c r="D302" s="5" t="s">
        <v>34</v>
      </c>
      <c r="E302" s="5" t="s">
        <v>2346</v>
      </c>
      <c r="F302" s="6">
        <v>4683.8059999999996</v>
      </c>
      <c r="G302" s="6">
        <v>0</v>
      </c>
      <c r="H302" s="6">
        <v>4683.8059999999996</v>
      </c>
      <c r="I302" s="6">
        <v>0</v>
      </c>
      <c r="J302" s="6">
        <v>0</v>
      </c>
      <c r="K302" s="6">
        <v>0</v>
      </c>
      <c r="L302" s="6">
        <v>0</v>
      </c>
      <c r="M302" s="6">
        <v>2320.1790000000001</v>
      </c>
      <c r="N302" s="6">
        <v>0</v>
      </c>
      <c r="O302" s="6">
        <v>0</v>
      </c>
      <c r="P302" s="6">
        <v>2085.9960000000001</v>
      </c>
      <c r="Q302" s="6">
        <v>49.527999999999999</v>
      </c>
      <c r="R302" s="6">
        <v>0</v>
      </c>
      <c r="S302" s="6">
        <v>3.6720000000000002</v>
      </c>
      <c r="T302" s="6">
        <v>214.40799999999999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1</v>
      </c>
      <c r="AN302" s="6">
        <v>9.0229999999999997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</row>
    <row r="303" spans="1:70" hidden="1" x14ac:dyDescent="0.25">
      <c r="A303" s="5" t="s">
        <v>1348</v>
      </c>
      <c r="B303" s="5" t="s">
        <v>1349</v>
      </c>
      <c r="C303" s="5" t="s">
        <v>320</v>
      </c>
      <c r="D303" s="5" t="s">
        <v>17</v>
      </c>
      <c r="E303" s="23" t="s">
        <v>2332</v>
      </c>
      <c r="F303" s="6">
        <v>4427.3738999999996</v>
      </c>
      <c r="G303" s="6">
        <v>2842.7845199999997</v>
      </c>
      <c r="H303" s="6">
        <v>1584.5893799999999</v>
      </c>
      <c r="I303" s="6">
        <v>0</v>
      </c>
      <c r="J303" s="6">
        <v>0</v>
      </c>
      <c r="K303" s="6">
        <v>0</v>
      </c>
      <c r="L303" s="6">
        <v>-1.5340499999999999</v>
      </c>
      <c r="M303" s="6">
        <v>1422.4958700000002</v>
      </c>
      <c r="N303" s="6">
        <v>0</v>
      </c>
      <c r="O303" s="6">
        <v>0</v>
      </c>
      <c r="P303" s="6">
        <v>12.145310000000055</v>
      </c>
      <c r="Q303" s="6">
        <v>62.277059999999999</v>
      </c>
      <c r="R303" s="6">
        <v>0</v>
      </c>
      <c r="S303" s="6">
        <v>0</v>
      </c>
      <c r="T303" s="6">
        <v>-5.1080100000000002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-0.11549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-8.4710000000000001</v>
      </c>
      <c r="AN303" s="6">
        <v>102.7842</v>
      </c>
      <c r="AO303" s="6">
        <v>0</v>
      </c>
      <c r="AP303" s="6">
        <v>2842.9000099999998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</row>
    <row r="304" spans="1:70" hidden="1" x14ac:dyDescent="0.25">
      <c r="A304" s="5" t="s">
        <v>1350</v>
      </c>
      <c r="B304" s="5" t="s">
        <v>1351</v>
      </c>
      <c r="C304" s="5" t="s">
        <v>321</v>
      </c>
      <c r="D304" s="5" t="s">
        <v>30</v>
      </c>
      <c r="E304" s="5" t="s">
        <v>2342</v>
      </c>
      <c r="F304" s="6">
        <v>4335</v>
      </c>
      <c r="G304" s="6">
        <v>0</v>
      </c>
      <c r="H304" s="6">
        <v>4335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4335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</row>
    <row r="305" spans="1:70" x14ac:dyDescent="0.25">
      <c r="A305" s="5" t="s">
        <v>1352</v>
      </c>
      <c r="B305" s="5" t="s">
        <v>1353</v>
      </c>
      <c r="C305" s="5" t="s">
        <v>322</v>
      </c>
      <c r="D305" s="5" t="s">
        <v>9</v>
      </c>
      <c r="E305" s="5" t="s">
        <v>2346</v>
      </c>
      <c r="F305" s="6">
        <v>4294.9430000000002</v>
      </c>
      <c r="G305" s="6">
        <v>0</v>
      </c>
      <c r="H305" s="6">
        <v>4294.9430000000002</v>
      </c>
      <c r="I305" s="6">
        <v>0</v>
      </c>
      <c r="J305" s="6">
        <v>0</v>
      </c>
      <c r="K305" s="6">
        <v>0</v>
      </c>
      <c r="L305" s="6">
        <v>0</v>
      </c>
      <c r="M305" s="6">
        <v>2193.2979999999998</v>
      </c>
      <c r="N305" s="6">
        <v>0</v>
      </c>
      <c r="O305" s="6">
        <v>0</v>
      </c>
      <c r="P305" s="6">
        <v>2055.2559999999999</v>
      </c>
      <c r="Q305" s="6">
        <v>1.2</v>
      </c>
      <c r="R305" s="6">
        <v>0</v>
      </c>
      <c r="S305" s="6">
        <v>1</v>
      </c>
      <c r="T305" s="6">
        <v>25.189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19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</row>
    <row r="306" spans="1:70" x14ac:dyDescent="0.25">
      <c r="A306" s="5" t="s">
        <v>1354</v>
      </c>
      <c r="B306" s="5" t="s">
        <v>1355</v>
      </c>
      <c r="C306" s="5" t="s">
        <v>323</v>
      </c>
      <c r="D306" s="5" t="s">
        <v>38</v>
      </c>
      <c r="E306" s="5" t="s">
        <v>2346</v>
      </c>
      <c r="F306" s="6">
        <v>4162.9127099999996</v>
      </c>
      <c r="G306" s="6">
        <v>0</v>
      </c>
      <c r="H306" s="6">
        <v>4162.9127099999996</v>
      </c>
      <c r="I306" s="6">
        <v>0</v>
      </c>
      <c r="J306" s="6">
        <v>0</v>
      </c>
      <c r="K306" s="6">
        <v>0</v>
      </c>
      <c r="L306" s="6">
        <v>0</v>
      </c>
      <c r="M306" s="6">
        <v>2265.92</v>
      </c>
      <c r="N306" s="6">
        <v>0</v>
      </c>
      <c r="O306" s="6">
        <v>0</v>
      </c>
      <c r="P306" s="6">
        <v>1896.99271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</row>
    <row r="307" spans="1:70" x14ac:dyDescent="0.25">
      <c r="A307" s="5" t="s">
        <v>1356</v>
      </c>
      <c r="B307" s="5" t="s">
        <v>1357</v>
      </c>
      <c r="C307" s="5" t="s">
        <v>324</v>
      </c>
      <c r="D307" s="5" t="s">
        <v>34</v>
      </c>
      <c r="E307" s="5" t="s">
        <v>2346</v>
      </c>
      <c r="F307" s="6">
        <v>4136.7039999999997</v>
      </c>
      <c r="G307" s="6">
        <v>2045.7931299999998</v>
      </c>
      <c r="H307" s="6">
        <v>2090.9108700000002</v>
      </c>
      <c r="I307" s="6">
        <v>0</v>
      </c>
      <c r="J307" s="6">
        <v>0</v>
      </c>
      <c r="K307" s="6">
        <v>0</v>
      </c>
      <c r="L307" s="6">
        <v>-27.468229999999998</v>
      </c>
      <c r="M307" s="6">
        <v>1049.8438700000002</v>
      </c>
      <c r="N307" s="6">
        <v>0</v>
      </c>
      <c r="O307" s="6">
        <v>0</v>
      </c>
      <c r="P307" s="6">
        <v>1000</v>
      </c>
      <c r="Q307" s="6">
        <v>-0.81085000000000007</v>
      </c>
      <c r="R307" s="6">
        <v>0</v>
      </c>
      <c r="S307" s="6">
        <v>0</v>
      </c>
      <c r="T307" s="6">
        <v>26.312999999999999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-5.6999999999999998E-4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73.245000000000005</v>
      </c>
      <c r="AN307" s="6">
        <v>-30.211919999999999</v>
      </c>
      <c r="AO307" s="6">
        <v>0</v>
      </c>
      <c r="AP307" s="6">
        <v>2045.7936999999999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</row>
    <row r="308" spans="1:70" hidden="1" x14ac:dyDescent="0.25">
      <c r="A308" s="5" t="s">
        <v>1358</v>
      </c>
      <c r="B308" s="5" t="s">
        <v>1359</v>
      </c>
      <c r="C308" s="5" t="s">
        <v>325</v>
      </c>
      <c r="D308" s="5" t="s">
        <v>121</v>
      </c>
      <c r="E308" s="5" t="s">
        <v>2325</v>
      </c>
      <c r="F308" s="6">
        <v>3797.0804899999998</v>
      </c>
      <c r="G308" s="6">
        <v>15.279</v>
      </c>
      <c r="H308" s="6">
        <v>3781.8014899999998</v>
      </c>
      <c r="I308" s="6">
        <v>0</v>
      </c>
      <c r="J308" s="6">
        <v>0</v>
      </c>
      <c r="K308" s="6">
        <v>0</v>
      </c>
      <c r="L308" s="6">
        <v>0</v>
      </c>
      <c r="M308" s="6">
        <v>1668.7470000000001</v>
      </c>
      <c r="N308" s="6">
        <v>0</v>
      </c>
      <c r="O308" s="6">
        <v>0</v>
      </c>
      <c r="P308" s="6">
        <v>1374.817</v>
      </c>
      <c r="Q308" s="6">
        <v>0</v>
      </c>
      <c r="R308" s="6">
        <v>0</v>
      </c>
      <c r="S308" s="6">
        <v>0</v>
      </c>
      <c r="T308" s="6">
        <v>36.017000000000003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673.08211828800006</v>
      </c>
      <c r="AN308" s="6">
        <v>15.883371712000001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15.279</v>
      </c>
    </row>
    <row r="309" spans="1:70" x14ac:dyDescent="0.25">
      <c r="A309" s="5" t="s">
        <v>1360</v>
      </c>
      <c r="B309" s="5" t="s">
        <v>1361</v>
      </c>
      <c r="C309" s="5" t="s">
        <v>326</v>
      </c>
      <c r="D309" s="5" t="s">
        <v>34</v>
      </c>
      <c r="E309" s="5" t="s">
        <v>2324</v>
      </c>
      <c r="F309" s="6">
        <v>3781.8410600000002</v>
      </c>
      <c r="G309" s="6">
        <v>142.95089999999999</v>
      </c>
      <c r="H309" s="6">
        <v>3638.8901599999995</v>
      </c>
      <c r="I309" s="6">
        <v>0</v>
      </c>
      <c r="J309" s="6">
        <v>0</v>
      </c>
      <c r="K309" s="6">
        <v>0</v>
      </c>
      <c r="L309" s="6">
        <v>0</v>
      </c>
      <c r="M309" s="6">
        <v>1811.37474</v>
      </c>
      <c r="N309" s="6">
        <v>0</v>
      </c>
      <c r="O309" s="6">
        <v>0</v>
      </c>
      <c r="P309" s="6">
        <v>1713.7810099999997</v>
      </c>
      <c r="Q309" s="6">
        <v>19.536999999999999</v>
      </c>
      <c r="R309" s="6">
        <v>0</v>
      </c>
      <c r="S309" s="6">
        <v>0</v>
      </c>
      <c r="T309" s="6">
        <v>10.16291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131.69999999999999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83.34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0.69450000000000001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11.2509</v>
      </c>
    </row>
    <row r="310" spans="1:70" x14ac:dyDescent="0.25">
      <c r="A310" s="5" t="s">
        <v>1362</v>
      </c>
      <c r="B310" s="5" t="s">
        <v>1363</v>
      </c>
      <c r="C310" s="5" t="s">
        <v>327</v>
      </c>
      <c r="D310" s="5" t="s">
        <v>9</v>
      </c>
      <c r="E310" s="5" t="s">
        <v>2324</v>
      </c>
      <c r="F310" s="6">
        <v>3731.69227</v>
      </c>
      <c r="G310" s="6">
        <v>0</v>
      </c>
      <c r="H310" s="6">
        <v>3731.69227</v>
      </c>
      <c r="I310" s="6">
        <v>0</v>
      </c>
      <c r="J310" s="6">
        <v>0</v>
      </c>
      <c r="K310" s="6">
        <v>0</v>
      </c>
      <c r="L310" s="6">
        <v>738.53899999999999</v>
      </c>
      <c r="M310" s="6">
        <v>1635.17912</v>
      </c>
      <c r="N310" s="6">
        <v>0</v>
      </c>
      <c r="O310" s="6">
        <v>0</v>
      </c>
      <c r="P310" s="6">
        <v>1309.0322800000001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48.941870000000002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  <c r="BL310" s="6">
        <v>0</v>
      </c>
      <c r="BM310" s="6">
        <v>0</v>
      </c>
      <c r="BN310" s="6">
        <v>0</v>
      </c>
      <c r="BO310" s="6">
        <v>0</v>
      </c>
      <c r="BP310" s="6">
        <v>0</v>
      </c>
      <c r="BQ310" s="6">
        <v>0</v>
      </c>
      <c r="BR310" s="6">
        <v>0</v>
      </c>
    </row>
    <row r="311" spans="1:70" x14ac:dyDescent="0.25">
      <c r="A311" s="5" t="s">
        <v>1364</v>
      </c>
      <c r="B311" s="5" t="s">
        <v>1365</v>
      </c>
      <c r="C311" s="5" t="s">
        <v>328</v>
      </c>
      <c r="D311" s="5" t="s">
        <v>19</v>
      </c>
      <c r="E311" s="5" t="s">
        <v>2324</v>
      </c>
      <c r="F311" s="6">
        <v>3684.0520000000001</v>
      </c>
      <c r="G311" s="6">
        <v>0</v>
      </c>
      <c r="H311" s="6">
        <v>3684.0520000000001</v>
      </c>
      <c r="I311" s="6">
        <v>0</v>
      </c>
      <c r="J311" s="6">
        <v>0</v>
      </c>
      <c r="K311" s="6">
        <v>0</v>
      </c>
      <c r="L311" s="6">
        <v>0</v>
      </c>
      <c r="M311" s="6">
        <v>74.085999999999999</v>
      </c>
      <c r="N311" s="6">
        <v>0</v>
      </c>
      <c r="O311" s="6">
        <v>0</v>
      </c>
      <c r="P311" s="6">
        <v>261.63600000000002</v>
      </c>
      <c r="Q311" s="6">
        <v>284.512</v>
      </c>
      <c r="R311" s="6">
        <v>0</v>
      </c>
      <c r="S311" s="6">
        <v>12.3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1762.04</v>
      </c>
      <c r="AN311" s="6">
        <v>1289.4780000000001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6">
        <v>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</row>
    <row r="312" spans="1:70" hidden="1" x14ac:dyDescent="0.25">
      <c r="A312" s="5" t="s">
        <v>1366</v>
      </c>
      <c r="B312" s="5" t="s">
        <v>1367</v>
      </c>
      <c r="C312" s="5" t="s">
        <v>329</v>
      </c>
      <c r="D312" s="5" t="s">
        <v>121</v>
      </c>
      <c r="E312" s="5" t="s">
        <v>2332</v>
      </c>
      <c r="F312" s="6">
        <v>3437.4540000000002</v>
      </c>
      <c r="G312" s="6">
        <v>2316.654</v>
      </c>
      <c r="H312" s="6">
        <v>1120.8</v>
      </c>
      <c r="I312" s="6">
        <v>0</v>
      </c>
      <c r="J312" s="6">
        <v>0</v>
      </c>
      <c r="K312" s="6">
        <v>0</v>
      </c>
      <c r="L312" s="6">
        <v>0</v>
      </c>
      <c r="M312" s="6">
        <v>614.35</v>
      </c>
      <c r="N312" s="6">
        <v>0</v>
      </c>
      <c r="O312" s="6">
        <v>0</v>
      </c>
      <c r="P312" s="6">
        <v>506.45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2316.654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</row>
    <row r="313" spans="1:70" x14ac:dyDescent="0.25">
      <c r="A313" s="5" t="s">
        <v>1368</v>
      </c>
      <c r="B313" s="5" t="s">
        <v>1369</v>
      </c>
      <c r="C313" s="5" t="s">
        <v>330</v>
      </c>
      <c r="D313" s="5" t="s">
        <v>40</v>
      </c>
      <c r="E313" s="5" t="s">
        <v>2346</v>
      </c>
      <c r="F313" s="6">
        <v>3242.5840000000003</v>
      </c>
      <c r="G313" s="6">
        <v>1546.1134</v>
      </c>
      <c r="H313" s="6">
        <v>1696.4705999999999</v>
      </c>
      <c r="I313" s="6">
        <v>0</v>
      </c>
      <c r="J313" s="6">
        <v>0</v>
      </c>
      <c r="K313" s="6">
        <v>0</v>
      </c>
      <c r="L313" s="6">
        <v>0</v>
      </c>
      <c r="M313" s="6">
        <v>534.52</v>
      </c>
      <c r="N313" s="6">
        <v>0</v>
      </c>
      <c r="O313" s="6">
        <v>0</v>
      </c>
      <c r="P313" s="6">
        <v>381.089</v>
      </c>
      <c r="Q313" s="6">
        <v>21.62171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277.8</v>
      </c>
      <c r="AG313" s="6">
        <v>0</v>
      </c>
      <c r="AH313" s="6">
        <v>1268.3134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759.23989000000006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0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</row>
    <row r="314" spans="1:70" hidden="1" x14ac:dyDescent="0.25">
      <c r="A314" s="5" t="s">
        <v>1370</v>
      </c>
      <c r="B314" s="5" t="s">
        <v>1371</v>
      </c>
      <c r="C314" s="5" t="s">
        <v>331</v>
      </c>
      <c r="D314" s="5" t="s">
        <v>12</v>
      </c>
      <c r="E314" s="5" t="s">
        <v>2337</v>
      </c>
      <c r="F314" s="6">
        <v>3150.8266699999999</v>
      </c>
      <c r="G314" s="6">
        <v>0</v>
      </c>
      <c r="H314" s="6">
        <v>3150.8266699999999</v>
      </c>
      <c r="I314" s="6">
        <v>0</v>
      </c>
      <c r="J314" s="6">
        <v>0</v>
      </c>
      <c r="K314" s="6">
        <v>0</v>
      </c>
      <c r="L314" s="6">
        <v>849.81240000000003</v>
      </c>
      <c r="M314" s="6">
        <v>106.649</v>
      </c>
      <c r="N314" s="6">
        <v>0</v>
      </c>
      <c r="O314" s="6">
        <v>0</v>
      </c>
      <c r="P314" s="6">
        <v>151.16999999999999</v>
      </c>
      <c r="Q314" s="6">
        <v>1433.319</v>
      </c>
      <c r="R314" s="6">
        <v>0</v>
      </c>
      <c r="S314" s="6">
        <v>576.04399999999998</v>
      </c>
      <c r="T314" s="6">
        <v>26.51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7.3222700000000005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</row>
    <row r="315" spans="1:70" hidden="1" x14ac:dyDescent="0.25">
      <c r="A315" s="5" t="s">
        <v>1372</v>
      </c>
      <c r="B315" s="5" t="s">
        <v>1373</v>
      </c>
      <c r="C315" s="5" t="s">
        <v>332</v>
      </c>
      <c r="D315" s="5" t="s">
        <v>30</v>
      </c>
      <c r="E315" s="5" t="s">
        <v>2332</v>
      </c>
      <c r="F315" s="6">
        <v>3125.8706499999998</v>
      </c>
      <c r="G315" s="6">
        <v>109.08925362999999</v>
      </c>
      <c r="H315" s="6">
        <v>3016.7813963699996</v>
      </c>
      <c r="I315" s="6">
        <v>0</v>
      </c>
      <c r="J315" s="6">
        <v>0</v>
      </c>
      <c r="K315" s="6">
        <v>0</v>
      </c>
      <c r="L315" s="6">
        <v>0</v>
      </c>
      <c r="M315" s="6">
        <v>1223.7850000000001</v>
      </c>
      <c r="N315" s="6">
        <v>0</v>
      </c>
      <c r="O315" s="6">
        <v>0</v>
      </c>
      <c r="P315" s="6">
        <v>1299.203</v>
      </c>
      <c r="Q315" s="6">
        <v>167.60748000000001</v>
      </c>
      <c r="R315" s="6">
        <v>0</v>
      </c>
      <c r="S315" s="6">
        <v>-1.2330836299999992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109.08925362999999</v>
      </c>
      <c r="AI315" s="6">
        <v>0</v>
      </c>
      <c r="AJ315" s="6">
        <v>0</v>
      </c>
      <c r="AK315" s="6">
        <v>0</v>
      </c>
      <c r="AL315" s="6">
        <v>0</v>
      </c>
      <c r="AM315" s="6">
        <v>19.956</v>
      </c>
      <c r="AN315" s="6">
        <v>307.46300000000002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0</v>
      </c>
      <c r="BN315" s="6">
        <v>0</v>
      </c>
      <c r="BO315" s="6">
        <v>0</v>
      </c>
      <c r="BP315" s="6">
        <v>0</v>
      </c>
      <c r="BQ315" s="6">
        <v>0</v>
      </c>
      <c r="BR315" s="6">
        <v>0</v>
      </c>
    </row>
    <row r="316" spans="1:70" x14ac:dyDescent="0.25">
      <c r="A316" s="5" t="s">
        <v>1374</v>
      </c>
      <c r="B316" s="5" t="s">
        <v>1375</v>
      </c>
      <c r="C316" s="5" t="s">
        <v>333</v>
      </c>
      <c r="D316" s="5" t="s">
        <v>19</v>
      </c>
      <c r="E316" s="5" t="s">
        <v>2346</v>
      </c>
      <c r="F316" s="6">
        <v>2901.9389999999999</v>
      </c>
      <c r="G316" s="6">
        <v>2634</v>
      </c>
      <c r="H316" s="6">
        <v>267.93900000000002</v>
      </c>
      <c r="I316" s="6">
        <v>0</v>
      </c>
      <c r="J316" s="6">
        <v>0</v>
      </c>
      <c r="K316" s="6">
        <v>0</v>
      </c>
      <c r="L316" s="6">
        <v>0</v>
      </c>
      <c r="M316" s="6">
        <v>160.36572999999999</v>
      </c>
      <c r="N316" s="6">
        <v>0</v>
      </c>
      <c r="O316" s="6">
        <v>0</v>
      </c>
      <c r="P316" s="6">
        <v>115.896</v>
      </c>
      <c r="Q316" s="6">
        <v>0</v>
      </c>
      <c r="R316" s="6">
        <v>0</v>
      </c>
      <c r="S316" s="6">
        <v>-7.9619999999999997</v>
      </c>
      <c r="T316" s="6">
        <v>-0.36072999999999994</v>
      </c>
      <c r="U316" s="6">
        <v>0</v>
      </c>
      <c r="V316" s="6">
        <v>0</v>
      </c>
      <c r="W316" s="6">
        <v>2634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0</v>
      </c>
      <c r="BL316" s="6">
        <v>0</v>
      </c>
      <c r="BM316" s="6">
        <v>0</v>
      </c>
      <c r="BN316" s="6">
        <v>0</v>
      </c>
      <c r="BO316" s="6">
        <v>0</v>
      </c>
      <c r="BP316" s="6">
        <v>0</v>
      </c>
      <c r="BQ316" s="6">
        <v>0</v>
      </c>
      <c r="BR316" s="6">
        <v>0</v>
      </c>
    </row>
    <row r="317" spans="1:70" hidden="1" x14ac:dyDescent="0.25">
      <c r="A317" s="5" t="s">
        <v>1376</v>
      </c>
      <c r="B317" s="5" t="s">
        <v>1377</v>
      </c>
      <c r="C317" s="5" t="s">
        <v>334</v>
      </c>
      <c r="D317" s="5" t="s">
        <v>34</v>
      </c>
      <c r="E317" s="5" t="s">
        <v>2325</v>
      </c>
      <c r="F317" s="6">
        <v>2850.2919999999999</v>
      </c>
      <c r="G317" s="6">
        <v>0</v>
      </c>
      <c r="H317" s="6">
        <v>2850.2919999999999</v>
      </c>
      <c r="I317" s="6">
        <v>0</v>
      </c>
      <c r="J317" s="6">
        <v>0</v>
      </c>
      <c r="K317" s="6">
        <v>0</v>
      </c>
      <c r="L317" s="6">
        <v>0</v>
      </c>
      <c r="M317" s="6">
        <v>1500.816</v>
      </c>
      <c r="N317" s="6">
        <v>0</v>
      </c>
      <c r="O317" s="6">
        <v>0</v>
      </c>
      <c r="P317" s="6">
        <v>1344.4259999999999</v>
      </c>
      <c r="Q317" s="6">
        <v>0</v>
      </c>
      <c r="R317" s="6">
        <v>0</v>
      </c>
      <c r="S317" s="6">
        <v>0</v>
      </c>
      <c r="T317" s="6">
        <v>5.05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</row>
    <row r="318" spans="1:70" hidden="1" x14ac:dyDescent="0.25">
      <c r="A318" s="5" t="s">
        <v>1378</v>
      </c>
      <c r="B318" s="5" t="s">
        <v>1379</v>
      </c>
      <c r="C318" s="5" t="s">
        <v>335</v>
      </c>
      <c r="D318" s="5" t="s">
        <v>21</v>
      </c>
      <c r="E318" s="5" t="s">
        <v>2330</v>
      </c>
      <c r="F318" s="6">
        <v>2641.5155</v>
      </c>
      <c r="G318" s="6">
        <v>0</v>
      </c>
      <c r="H318" s="6">
        <v>2641.5155</v>
      </c>
      <c r="I318" s="6">
        <v>0</v>
      </c>
      <c r="J318" s="6">
        <v>0</v>
      </c>
      <c r="K318" s="6">
        <v>0</v>
      </c>
      <c r="L318" s="6">
        <v>2641.5155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</row>
    <row r="319" spans="1:70" hidden="1" x14ac:dyDescent="0.25">
      <c r="A319" s="5" t="s">
        <v>1380</v>
      </c>
      <c r="B319" s="5" t="s">
        <v>1381</v>
      </c>
      <c r="C319" s="5" t="s">
        <v>336</v>
      </c>
      <c r="D319" s="5" t="s">
        <v>30</v>
      </c>
      <c r="E319" s="23" t="s">
        <v>2335</v>
      </c>
      <c r="F319" s="6">
        <v>2534.6450999999997</v>
      </c>
      <c r="G319" s="6">
        <v>-6.2105464209999992</v>
      </c>
      <c r="H319" s="6">
        <v>2540.8556464209996</v>
      </c>
      <c r="I319" s="6">
        <v>0</v>
      </c>
      <c r="J319" s="6">
        <v>0</v>
      </c>
      <c r="K319" s="6">
        <v>-0.40858000000000005</v>
      </c>
      <c r="L319" s="6">
        <v>0</v>
      </c>
      <c r="M319" s="6">
        <v>7.0885464210000002</v>
      </c>
      <c r="N319" s="6">
        <v>0</v>
      </c>
      <c r="O319" s="6">
        <v>0</v>
      </c>
      <c r="P319" s="6">
        <v>0</v>
      </c>
      <c r="Q319" s="6">
        <v>1845.23921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-2.3326421E-2</v>
      </c>
      <c r="AI319" s="6">
        <v>-5.3890699999999994</v>
      </c>
      <c r="AJ319" s="6">
        <v>-0.38956999999999997</v>
      </c>
      <c r="AK319" s="6">
        <v>0</v>
      </c>
      <c r="AL319" s="6">
        <v>0</v>
      </c>
      <c r="AM319" s="6">
        <v>576.53989000000001</v>
      </c>
      <c r="AN319" s="6">
        <v>-0.878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79.53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</row>
    <row r="320" spans="1:70" hidden="1" x14ac:dyDescent="0.25">
      <c r="A320" s="5" t="s">
        <v>1382</v>
      </c>
      <c r="B320" s="5" t="s">
        <v>1383</v>
      </c>
      <c r="C320" s="5" t="s">
        <v>337</v>
      </c>
      <c r="D320" s="5" t="s">
        <v>34</v>
      </c>
      <c r="E320" s="5" t="s">
        <v>2332</v>
      </c>
      <c r="F320" s="6">
        <v>2467</v>
      </c>
      <c r="G320" s="6">
        <v>0</v>
      </c>
      <c r="H320" s="6">
        <v>2467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2459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</row>
    <row r="321" spans="1:70" hidden="1" x14ac:dyDescent="0.25">
      <c r="A321" s="5" t="s">
        <v>1384</v>
      </c>
      <c r="B321" s="5" t="s">
        <v>1385</v>
      </c>
      <c r="C321" s="5" t="s">
        <v>338</v>
      </c>
      <c r="D321" s="5" t="s">
        <v>34</v>
      </c>
      <c r="E321" s="5" t="s">
        <v>2332</v>
      </c>
      <c r="F321" s="6">
        <v>2381.6577000000002</v>
      </c>
      <c r="G321" s="6">
        <v>2130.7870800000001</v>
      </c>
      <c r="H321" s="6">
        <v>250.87062</v>
      </c>
      <c r="I321" s="6">
        <v>0</v>
      </c>
      <c r="J321" s="6">
        <v>0</v>
      </c>
      <c r="K321" s="6">
        <v>0</v>
      </c>
      <c r="L321" s="6">
        <v>0</v>
      </c>
      <c r="M321" s="6">
        <v>-39</v>
      </c>
      <c r="N321" s="6">
        <v>0</v>
      </c>
      <c r="O321" s="6">
        <v>0</v>
      </c>
      <c r="P321" s="6">
        <v>262.40170000000001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2130.7870800000001</v>
      </c>
      <c r="AI321" s="6">
        <v>0</v>
      </c>
      <c r="AJ321" s="6">
        <v>0</v>
      </c>
      <c r="AK321" s="6">
        <v>0</v>
      </c>
      <c r="AL321" s="6">
        <v>0</v>
      </c>
      <c r="AM321" s="6">
        <v>27.468919999999997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</row>
    <row r="322" spans="1:70" hidden="1" x14ac:dyDescent="0.25">
      <c r="A322" s="5" t="s">
        <v>1386</v>
      </c>
      <c r="B322" s="5" t="s">
        <v>1387</v>
      </c>
      <c r="C322" s="5" t="s">
        <v>339</v>
      </c>
      <c r="D322" s="5" t="s">
        <v>121</v>
      </c>
      <c r="E322" s="5" t="s">
        <v>2332</v>
      </c>
      <c r="F322" s="6">
        <v>2371.395</v>
      </c>
      <c r="G322" s="6">
        <v>0</v>
      </c>
      <c r="H322" s="6">
        <v>2371.395</v>
      </c>
      <c r="I322" s="6">
        <v>0</v>
      </c>
      <c r="J322" s="6">
        <v>0</v>
      </c>
      <c r="K322" s="6">
        <v>0</v>
      </c>
      <c r="L322" s="6">
        <v>0</v>
      </c>
      <c r="M322" s="6">
        <v>487.5</v>
      </c>
      <c r="N322" s="6">
        <v>0</v>
      </c>
      <c r="O322" s="6">
        <v>0</v>
      </c>
      <c r="P322" s="6">
        <v>292.54500000000002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1591.35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</row>
    <row r="323" spans="1:70" hidden="1" x14ac:dyDescent="0.25">
      <c r="A323" s="5" t="s">
        <v>1388</v>
      </c>
      <c r="B323" s="5" t="s">
        <v>1389</v>
      </c>
      <c r="C323" s="5" t="s">
        <v>340</v>
      </c>
      <c r="D323" s="5" t="s">
        <v>30</v>
      </c>
      <c r="E323" s="5" t="s">
        <v>2342</v>
      </c>
      <c r="F323" s="6">
        <v>2368.2726899999998</v>
      </c>
      <c r="G323" s="6">
        <v>76.195999999999998</v>
      </c>
      <c r="H323" s="6">
        <v>2292.0766899999999</v>
      </c>
      <c r="I323" s="6">
        <v>0</v>
      </c>
      <c r="J323" s="6">
        <v>0</v>
      </c>
      <c r="K323" s="6">
        <v>0</v>
      </c>
      <c r="L323" s="6">
        <v>0</v>
      </c>
      <c r="M323" s="6">
        <v>10.88869</v>
      </c>
      <c r="N323" s="6">
        <v>0</v>
      </c>
      <c r="O323" s="6">
        <v>0</v>
      </c>
      <c r="P323" s="6">
        <v>170.065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1145.0640000000001</v>
      </c>
      <c r="AN323" s="6">
        <v>966.05899999999997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76.195999999999998</v>
      </c>
    </row>
    <row r="324" spans="1:70" x14ac:dyDescent="0.25">
      <c r="A324" s="5" t="s">
        <v>1390</v>
      </c>
      <c r="B324" s="5" t="s">
        <v>1391</v>
      </c>
      <c r="C324" s="5" t="s">
        <v>341</v>
      </c>
      <c r="D324" s="5" t="s">
        <v>38</v>
      </c>
      <c r="E324" s="5" t="s">
        <v>2324</v>
      </c>
      <c r="F324" s="6">
        <v>2259.2393399999996</v>
      </c>
      <c r="G324" s="6">
        <v>297.8</v>
      </c>
      <c r="H324" s="6">
        <v>1961.4393399999999</v>
      </c>
      <c r="I324" s="6">
        <v>0</v>
      </c>
      <c r="J324" s="6">
        <v>0</v>
      </c>
      <c r="K324" s="6">
        <v>0</v>
      </c>
      <c r="L324" s="6">
        <v>10.58234</v>
      </c>
      <c r="M324" s="6">
        <v>1038.3969999999999</v>
      </c>
      <c r="N324" s="6">
        <v>0</v>
      </c>
      <c r="O324" s="6">
        <v>0</v>
      </c>
      <c r="P324" s="6">
        <v>912.46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277.8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6">
        <v>0</v>
      </c>
      <c r="BM324" s="6">
        <v>20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</row>
    <row r="325" spans="1:70" x14ac:dyDescent="0.25">
      <c r="A325" s="5" t="s">
        <v>1392</v>
      </c>
      <c r="B325" s="5" t="s">
        <v>1393</v>
      </c>
      <c r="C325" s="5" t="s">
        <v>342</v>
      </c>
      <c r="D325" s="5" t="s">
        <v>9</v>
      </c>
      <c r="E325" s="5" t="s">
        <v>2351</v>
      </c>
      <c r="F325" s="6">
        <v>2228.3850000000007</v>
      </c>
      <c r="G325" s="6">
        <v>0</v>
      </c>
      <c r="H325" s="6">
        <v>2228.3850000000007</v>
      </c>
      <c r="I325" s="6">
        <v>0</v>
      </c>
      <c r="J325" s="6">
        <v>0</v>
      </c>
      <c r="K325" s="6">
        <v>0</v>
      </c>
      <c r="L325" s="6">
        <v>1585.0920000000001</v>
      </c>
      <c r="M325" s="6">
        <v>132.29527999999999</v>
      </c>
      <c r="N325" s="6">
        <v>0</v>
      </c>
      <c r="O325" s="6">
        <v>0</v>
      </c>
      <c r="P325" s="6">
        <v>78.787720000000007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432.21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</row>
    <row r="326" spans="1:70" hidden="1" x14ac:dyDescent="0.25">
      <c r="A326" s="5" t="s">
        <v>1394</v>
      </c>
      <c r="B326" s="5" t="s">
        <v>1395</v>
      </c>
      <c r="C326" s="5" t="s">
        <v>343</v>
      </c>
      <c r="D326" s="5" t="s">
        <v>42</v>
      </c>
      <c r="E326" s="5" t="s">
        <v>2338</v>
      </c>
      <c r="F326" s="6">
        <v>2162.18732</v>
      </c>
      <c r="G326" s="6">
        <v>2119.3981236299996</v>
      </c>
      <c r="H326" s="6">
        <v>37.972000000000001</v>
      </c>
      <c r="I326" s="6">
        <v>4.8171963699999996</v>
      </c>
      <c r="J326" s="6">
        <v>4.8171963699999996</v>
      </c>
      <c r="K326" s="6">
        <v>0</v>
      </c>
      <c r="L326" s="6">
        <v>0</v>
      </c>
      <c r="M326" s="6">
        <v>9.6219999999999999</v>
      </c>
      <c r="N326" s="6">
        <v>0</v>
      </c>
      <c r="O326" s="6">
        <v>0</v>
      </c>
      <c r="P326" s="6">
        <v>28.35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2124.0969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-4.6987763699999991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</row>
    <row r="327" spans="1:70" hidden="1" x14ac:dyDescent="0.25">
      <c r="A327" s="5" t="s">
        <v>1396</v>
      </c>
      <c r="B327" s="5" t="s">
        <v>1397</v>
      </c>
      <c r="C327" s="5" t="s">
        <v>344</v>
      </c>
      <c r="D327" s="5" t="s">
        <v>40</v>
      </c>
      <c r="E327" s="5" t="s">
        <v>2332</v>
      </c>
      <c r="F327" s="6">
        <v>1993.855</v>
      </c>
      <c r="G327" s="6">
        <v>0</v>
      </c>
      <c r="H327" s="6">
        <v>1961.6569999999999</v>
      </c>
      <c r="I327" s="6">
        <v>32.198</v>
      </c>
      <c r="J327" s="6">
        <v>32.198</v>
      </c>
      <c r="K327" s="6">
        <v>0</v>
      </c>
      <c r="L327" s="6">
        <v>0</v>
      </c>
      <c r="M327" s="6">
        <v>1485.194</v>
      </c>
      <c r="N327" s="6">
        <v>0</v>
      </c>
      <c r="O327" s="6">
        <v>0</v>
      </c>
      <c r="P327" s="6">
        <v>396.14600000000002</v>
      </c>
      <c r="Q327" s="6">
        <v>63.561999999999998</v>
      </c>
      <c r="R327" s="6">
        <v>0</v>
      </c>
      <c r="S327" s="6">
        <v>0</v>
      </c>
      <c r="T327" s="6">
        <v>8.3339999999999996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8.4209999999999994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</row>
    <row r="328" spans="1:70" hidden="1" x14ac:dyDescent="0.25">
      <c r="A328" s="5" t="s">
        <v>1398</v>
      </c>
      <c r="B328" s="5" t="s">
        <v>1399</v>
      </c>
      <c r="C328" s="5" t="s">
        <v>345</v>
      </c>
      <c r="D328" s="5" t="s">
        <v>34</v>
      </c>
      <c r="E328" s="5" t="s">
        <v>2352</v>
      </c>
      <c r="F328" s="6">
        <v>1974.5139999999999</v>
      </c>
      <c r="G328" s="6">
        <v>1034.528</v>
      </c>
      <c r="H328" s="6">
        <v>939.98599999999999</v>
      </c>
      <c r="I328" s="6">
        <v>0</v>
      </c>
      <c r="J328" s="6">
        <v>0</v>
      </c>
      <c r="K328" s="6">
        <v>0</v>
      </c>
      <c r="L328" s="6">
        <v>0</v>
      </c>
      <c r="M328" s="6">
        <v>257.22699999999998</v>
      </c>
      <c r="N328" s="6">
        <v>0</v>
      </c>
      <c r="O328" s="6">
        <v>0</v>
      </c>
      <c r="P328" s="6">
        <v>202.267</v>
      </c>
      <c r="Q328" s="6">
        <v>139.34200000000001</v>
      </c>
      <c r="R328" s="6">
        <v>0</v>
      </c>
      <c r="S328" s="6">
        <v>290.53199999999998</v>
      </c>
      <c r="T328" s="6">
        <v>50.618000000000002</v>
      </c>
      <c r="U328" s="6">
        <v>0</v>
      </c>
      <c r="V328" s="6">
        <v>0</v>
      </c>
      <c r="W328" s="6">
        <v>1034.528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</row>
    <row r="329" spans="1:70" hidden="1" x14ac:dyDescent="0.25">
      <c r="A329" s="5" t="s">
        <v>1400</v>
      </c>
      <c r="B329" s="5" t="s">
        <v>1401</v>
      </c>
      <c r="C329" s="5" t="s">
        <v>346</v>
      </c>
      <c r="D329" s="5" t="s">
        <v>34</v>
      </c>
      <c r="E329" s="5" t="s">
        <v>2332</v>
      </c>
      <c r="F329" s="6">
        <v>1583.605</v>
      </c>
      <c r="G329" s="6">
        <v>1488.44327</v>
      </c>
      <c r="H329" s="6">
        <v>95.161729999999963</v>
      </c>
      <c r="I329" s="6">
        <v>0</v>
      </c>
      <c r="J329" s="6">
        <v>0</v>
      </c>
      <c r="K329" s="6">
        <v>0</v>
      </c>
      <c r="L329" s="6">
        <v>334.85871000000003</v>
      </c>
      <c r="M329" s="6">
        <v>6.75</v>
      </c>
      <c r="N329" s="6">
        <v>0</v>
      </c>
      <c r="O329" s="6">
        <v>0</v>
      </c>
      <c r="P329" s="6">
        <v>96.590609999999998</v>
      </c>
      <c r="Q329" s="6">
        <v>0</v>
      </c>
      <c r="R329" s="6">
        <v>0</v>
      </c>
      <c r="S329" s="6">
        <v>0</v>
      </c>
      <c r="T329" s="6">
        <v>-352.00764000000004</v>
      </c>
      <c r="U329" s="6">
        <v>0</v>
      </c>
      <c r="V329" s="6">
        <v>0</v>
      </c>
      <c r="W329" s="6">
        <v>1489.1130000000001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-0.66973000000000005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8.9700499999999987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</row>
    <row r="330" spans="1:70" hidden="1" x14ac:dyDescent="0.25">
      <c r="A330" s="5" t="s">
        <v>1402</v>
      </c>
      <c r="B330" s="5" t="s">
        <v>1403</v>
      </c>
      <c r="C330" s="5" t="s">
        <v>347</v>
      </c>
      <c r="D330" s="5" t="s">
        <v>30</v>
      </c>
      <c r="E330" s="5" t="s">
        <v>2332</v>
      </c>
      <c r="F330" s="6">
        <v>1579.42</v>
      </c>
      <c r="G330" s="6">
        <v>4.42</v>
      </c>
      <c r="H330" s="6">
        <v>1575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0</v>
      </c>
      <c r="BR330" s="6">
        <v>4.42</v>
      </c>
    </row>
    <row r="331" spans="1:70" x14ac:dyDescent="0.25">
      <c r="A331" s="5" t="s">
        <v>1404</v>
      </c>
      <c r="B331" s="5" t="s">
        <v>1405</v>
      </c>
      <c r="C331" s="5" t="s">
        <v>348</v>
      </c>
      <c r="D331" s="5" t="s">
        <v>9</v>
      </c>
      <c r="E331" s="5" t="s">
        <v>2324</v>
      </c>
      <c r="F331" s="6">
        <v>1408.7617</v>
      </c>
      <c r="G331" s="6">
        <v>0</v>
      </c>
      <c r="H331" s="6">
        <v>1408.7617</v>
      </c>
      <c r="I331" s="6">
        <v>0</v>
      </c>
      <c r="J331" s="6">
        <v>0</v>
      </c>
      <c r="K331" s="6">
        <v>0</v>
      </c>
      <c r="L331" s="6">
        <v>0</v>
      </c>
      <c r="M331" s="6">
        <v>404.28100000000001</v>
      </c>
      <c r="N331" s="6">
        <v>0</v>
      </c>
      <c r="O331" s="6">
        <v>0</v>
      </c>
      <c r="P331" s="6">
        <v>807.27569999999992</v>
      </c>
      <c r="Q331" s="6">
        <v>0</v>
      </c>
      <c r="R331" s="6">
        <v>0</v>
      </c>
      <c r="S331" s="6">
        <v>0</v>
      </c>
      <c r="T331" s="6">
        <v>13.925000000000001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183.28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</row>
    <row r="332" spans="1:70" hidden="1" x14ac:dyDescent="0.25">
      <c r="A332" s="5" t="s">
        <v>1406</v>
      </c>
      <c r="B332" s="5" t="s">
        <v>1407</v>
      </c>
      <c r="C332" s="5" t="s">
        <v>349</v>
      </c>
      <c r="D332" s="5" t="s">
        <v>34</v>
      </c>
      <c r="E332" s="5" t="s">
        <v>2353</v>
      </c>
      <c r="F332" s="6">
        <v>1402.463</v>
      </c>
      <c r="G332" s="6">
        <v>13.89</v>
      </c>
      <c r="H332" s="6">
        <v>1388.5730000000001</v>
      </c>
      <c r="I332" s="6">
        <v>0</v>
      </c>
      <c r="J332" s="6">
        <v>0</v>
      </c>
      <c r="K332" s="6">
        <v>0</v>
      </c>
      <c r="L332" s="6">
        <v>0</v>
      </c>
      <c r="M332" s="6">
        <v>746.38</v>
      </c>
      <c r="N332" s="6">
        <v>0</v>
      </c>
      <c r="O332" s="6">
        <v>0</v>
      </c>
      <c r="P332" s="6">
        <v>642.19299999999998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0</v>
      </c>
      <c r="BM332" s="6">
        <v>0</v>
      </c>
      <c r="BN332" s="6">
        <v>0</v>
      </c>
      <c r="BO332" s="6">
        <v>0</v>
      </c>
      <c r="BP332" s="6">
        <v>0</v>
      </c>
      <c r="BQ332" s="6">
        <v>0</v>
      </c>
      <c r="BR332" s="6">
        <v>13.89</v>
      </c>
    </row>
    <row r="333" spans="1:70" hidden="1" x14ac:dyDescent="0.25">
      <c r="A333" s="5" t="s">
        <v>1408</v>
      </c>
      <c r="B333" s="5" t="s">
        <v>1409</v>
      </c>
      <c r="C333" s="5" t="s">
        <v>350</v>
      </c>
      <c r="D333" s="5" t="s">
        <v>19</v>
      </c>
      <c r="E333" s="5" t="s">
        <v>2354</v>
      </c>
      <c r="F333" s="6">
        <v>1400.7460000000001</v>
      </c>
      <c r="G333" s="6">
        <v>863.46299999999997</v>
      </c>
      <c r="H333" s="6">
        <v>537.28300000000002</v>
      </c>
      <c r="I333" s="6">
        <v>0</v>
      </c>
      <c r="J333" s="6">
        <v>0</v>
      </c>
      <c r="K333" s="6">
        <v>0</v>
      </c>
      <c r="L333" s="6">
        <v>0</v>
      </c>
      <c r="M333" s="6">
        <v>217.852</v>
      </c>
      <c r="N333" s="6">
        <v>0</v>
      </c>
      <c r="O333" s="6">
        <v>0</v>
      </c>
      <c r="P333" s="6">
        <v>319.43099999999998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820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23.463000000000001</v>
      </c>
      <c r="BI333" s="6">
        <v>0</v>
      </c>
      <c r="BJ333" s="6">
        <v>0</v>
      </c>
      <c r="BK333" s="6">
        <v>0</v>
      </c>
      <c r="BL333" s="6">
        <v>0</v>
      </c>
      <c r="BM333" s="6">
        <v>20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</row>
    <row r="334" spans="1:70" x14ac:dyDescent="0.25">
      <c r="A334" s="5" t="s">
        <v>1410</v>
      </c>
      <c r="B334" s="5" t="s">
        <v>1411</v>
      </c>
      <c r="C334" s="5" t="s">
        <v>351</v>
      </c>
      <c r="D334" s="5" t="s">
        <v>9</v>
      </c>
      <c r="E334" s="5" t="s">
        <v>2324</v>
      </c>
      <c r="F334" s="6">
        <v>1397.3816000000002</v>
      </c>
      <c r="G334" s="6">
        <v>37.273000000000003</v>
      </c>
      <c r="H334" s="6">
        <v>1360.1086</v>
      </c>
      <c r="I334" s="6">
        <v>0</v>
      </c>
      <c r="J334" s="6">
        <v>0</v>
      </c>
      <c r="K334" s="6">
        <v>0</v>
      </c>
      <c r="L334" s="6">
        <v>17.232157191999999</v>
      </c>
      <c r="M334" s="6">
        <v>837.59932000000003</v>
      </c>
      <c r="N334" s="6">
        <v>0</v>
      </c>
      <c r="O334" s="6">
        <v>0</v>
      </c>
      <c r="P334" s="6">
        <v>502.48070000000001</v>
      </c>
      <c r="Q334" s="6">
        <v>0</v>
      </c>
      <c r="R334" s="6">
        <v>0</v>
      </c>
      <c r="S334" s="6">
        <v>0</v>
      </c>
      <c r="T334" s="6">
        <v>2.2540200000000006</v>
      </c>
      <c r="U334" s="6">
        <v>0</v>
      </c>
      <c r="V334" s="6">
        <v>0</v>
      </c>
      <c r="W334" s="6">
        <v>37.273000000000003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0.54240280800000007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</row>
    <row r="335" spans="1:70" x14ac:dyDescent="0.25">
      <c r="A335" s="5" t="s">
        <v>1412</v>
      </c>
      <c r="B335" s="5" t="s">
        <v>1413</v>
      </c>
      <c r="C335" s="5" t="s">
        <v>352</v>
      </c>
      <c r="D335" s="5" t="s">
        <v>121</v>
      </c>
      <c r="E335" s="5" t="s">
        <v>2324</v>
      </c>
      <c r="F335" s="6">
        <v>1353.96</v>
      </c>
      <c r="G335" s="6">
        <v>0</v>
      </c>
      <c r="H335" s="6">
        <v>1353.96</v>
      </c>
      <c r="I335" s="6">
        <v>0</v>
      </c>
      <c r="J335" s="6">
        <v>0</v>
      </c>
      <c r="K335" s="6">
        <v>0</v>
      </c>
      <c r="L335" s="6">
        <v>0</v>
      </c>
      <c r="M335" s="6">
        <v>868.26599999999996</v>
      </c>
      <c r="N335" s="6">
        <v>0</v>
      </c>
      <c r="O335" s="6">
        <v>0</v>
      </c>
      <c r="P335" s="6">
        <v>480.52699999999999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5.1669999999999998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</row>
    <row r="336" spans="1:70" hidden="1" x14ac:dyDescent="0.25">
      <c r="A336" s="5" t="s">
        <v>1414</v>
      </c>
      <c r="B336" s="5" t="s">
        <v>1415</v>
      </c>
      <c r="C336" s="5" t="s">
        <v>353</v>
      </c>
      <c r="D336" s="5" t="s">
        <v>15</v>
      </c>
      <c r="E336" s="5" t="s">
        <v>2332</v>
      </c>
      <c r="F336" s="6">
        <v>1342.8961299999999</v>
      </c>
      <c r="G336" s="6">
        <v>0</v>
      </c>
      <c r="H336" s="6">
        <v>1342.8961299999999</v>
      </c>
      <c r="I336" s="6">
        <v>0</v>
      </c>
      <c r="J336" s="6">
        <v>0</v>
      </c>
      <c r="K336" s="6">
        <v>0</v>
      </c>
      <c r="L336" s="6">
        <v>0</v>
      </c>
      <c r="M336" s="6">
        <v>619.50136999999995</v>
      </c>
      <c r="N336" s="6">
        <v>0</v>
      </c>
      <c r="O336" s="6">
        <v>0</v>
      </c>
      <c r="P336" s="6">
        <v>723.39476000000002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0</v>
      </c>
    </row>
    <row r="337" spans="1:70" hidden="1" x14ac:dyDescent="0.25">
      <c r="A337" s="5" t="s">
        <v>1416</v>
      </c>
      <c r="B337" s="5" t="s">
        <v>1417</v>
      </c>
      <c r="C337" s="5" t="s">
        <v>354</v>
      </c>
      <c r="D337" s="5" t="s">
        <v>121</v>
      </c>
      <c r="E337" s="5" t="s">
        <v>2332</v>
      </c>
      <c r="F337" s="6">
        <v>1322.0239999999999</v>
      </c>
      <c r="G337" s="6">
        <v>0</v>
      </c>
      <c r="H337" s="6">
        <v>1322.0239999999999</v>
      </c>
      <c r="I337" s="6">
        <v>0</v>
      </c>
      <c r="J337" s="6">
        <v>0</v>
      </c>
      <c r="K337" s="6">
        <v>0</v>
      </c>
      <c r="L337" s="6">
        <v>687.68799999999999</v>
      </c>
      <c r="M337" s="6">
        <v>382.5</v>
      </c>
      <c r="N337" s="6">
        <v>0</v>
      </c>
      <c r="O337" s="6">
        <v>0</v>
      </c>
      <c r="P337" s="6">
        <v>251.83600000000001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</row>
    <row r="338" spans="1:70" hidden="1" x14ac:dyDescent="0.25">
      <c r="A338" s="5" t="s">
        <v>1418</v>
      </c>
      <c r="B338" s="5" t="s">
        <v>1419</v>
      </c>
      <c r="C338" s="5" t="s">
        <v>355</v>
      </c>
      <c r="D338" s="5" t="s">
        <v>38</v>
      </c>
      <c r="E338" s="5" t="s">
        <v>2325</v>
      </c>
      <c r="F338" s="6">
        <v>1317.4918</v>
      </c>
      <c r="G338" s="6">
        <v>0</v>
      </c>
      <c r="H338" s="6">
        <v>1240.4768000000001</v>
      </c>
      <c r="I338" s="6">
        <v>77.015000000000001</v>
      </c>
      <c r="J338" s="6">
        <v>77.015000000000001</v>
      </c>
      <c r="K338" s="6">
        <v>0</v>
      </c>
      <c r="L338" s="6">
        <v>0</v>
      </c>
      <c r="M338" s="6">
        <v>1083.7328</v>
      </c>
      <c r="N338" s="6">
        <v>0</v>
      </c>
      <c r="O338" s="6">
        <v>0</v>
      </c>
      <c r="P338" s="6">
        <v>156.744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</row>
    <row r="339" spans="1:70" x14ac:dyDescent="0.25">
      <c r="A339" s="5" t="s">
        <v>1420</v>
      </c>
      <c r="B339" s="5" t="s">
        <v>1421</v>
      </c>
      <c r="C339" s="5" t="s">
        <v>356</v>
      </c>
      <c r="D339" s="5" t="s">
        <v>21</v>
      </c>
      <c r="E339" s="5" t="s">
        <v>2324</v>
      </c>
      <c r="F339" s="6">
        <v>1314.537</v>
      </c>
      <c r="G339" s="6">
        <v>1281.0930000000001</v>
      </c>
      <c r="H339" s="6">
        <v>33.444000000000003</v>
      </c>
      <c r="I339" s="6">
        <v>0</v>
      </c>
      <c r="J339" s="6">
        <v>0</v>
      </c>
      <c r="K339" s="6">
        <v>0</v>
      </c>
      <c r="L339" s="6">
        <v>0</v>
      </c>
      <c r="M339" s="6">
        <v>19.309000000000001</v>
      </c>
      <c r="N339" s="6">
        <v>0</v>
      </c>
      <c r="O339" s="6">
        <v>0</v>
      </c>
      <c r="P339" s="6">
        <v>14.135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1281.0930000000001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</row>
    <row r="340" spans="1:70" hidden="1" x14ac:dyDescent="0.25">
      <c r="A340" s="5" t="s">
        <v>1422</v>
      </c>
      <c r="B340" s="5" t="s">
        <v>1423</v>
      </c>
      <c r="C340" s="5" t="s">
        <v>357</v>
      </c>
      <c r="D340" s="5" t="s">
        <v>121</v>
      </c>
      <c r="E340" s="5" t="s">
        <v>2325</v>
      </c>
      <c r="F340" s="6">
        <v>1171.83</v>
      </c>
      <c r="G340" s="6">
        <v>0</v>
      </c>
      <c r="H340" s="6">
        <v>881.83</v>
      </c>
      <c r="I340" s="6">
        <v>290</v>
      </c>
      <c r="J340" s="6">
        <v>0</v>
      </c>
      <c r="K340" s="6">
        <v>0</v>
      </c>
      <c r="L340" s="6">
        <v>0</v>
      </c>
      <c r="M340" s="6">
        <v>171.2</v>
      </c>
      <c r="N340" s="6">
        <v>0</v>
      </c>
      <c r="O340" s="6">
        <v>0</v>
      </c>
      <c r="P340" s="6">
        <v>702.38859000000014</v>
      </c>
      <c r="Q340" s="6">
        <v>0.20136999999999999</v>
      </c>
      <c r="R340" s="6">
        <v>0</v>
      </c>
      <c r="S340" s="6">
        <v>0</v>
      </c>
      <c r="T340" s="6">
        <v>-14.157999999999999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-5.8999999999999992E-4</v>
      </c>
      <c r="AN340" s="6">
        <v>22.198630000000001</v>
      </c>
      <c r="AO340" s="6">
        <v>0</v>
      </c>
      <c r="AP340" s="6">
        <v>0</v>
      </c>
      <c r="AQ340" s="6">
        <v>0</v>
      </c>
      <c r="AR340" s="6">
        <v>290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</row>
    <row r="341" spans="1:70" hidden="1" x14ac:dyDescent="0.25">
      <c r="A341" s="5" t="s">
        <v>1424</v>
      </c>
      <c r="B341" s="5" t="s">
        <v>1425</v>
      </c>
      <c r="C341" s="5" t="s">
        <v>358</v>
      </c>
      <c r="D341" s="5" t="s">
        <v>25</v>
      </c>
      <c r="E341" s="5" t="s">
        <v>2332</v>
      </c>
      <c r="F341" s="6">
        <v>1144.7656399999998</v>
      </c>
      <c r="G341" s="6">
        <v>0</v>
      </c>
      <c r="H341" s="6">
        <v>1144.7656399999998</v>
      </c>
      <c r="I341" s="6">
        <v>0</v>
      </c>
      <c r="J341" s="6">
        <v>0</v>
      </c>
      <c r="K341" s="6">
        <v>0</v>
      </c>
      <c r="L341" s="6">
        <v>3</v>
      </c>
      <c r="M341" s="6">
        <v>676.73900000000003</v>
      </c>
      <c r="N341" s="6">
        <v>0</v>
      </c>
      <c r="O341" s="6">
        <v>0</v>
      </c>
      <c r="P341" s="6">
        <v>464.60899999999998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0.41764000000000001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</row>
    <row r="342" spans="1:70" hidden="1" x14ac:dyDescent="0.25">
      <c r="A342" s="5" t="s">
        <v>1426</v>
      </c>
      <c r="B342" s="5" t="s">
        <v>1427</v>
      </c>
      <c r="C342" s="5" t="s">
        <v>359</v>
      </c>
      <c r="D342" s="5" t="s">
        <v>25</v>
      </c>
      <c r="E342" s="5" t="s">
        <v>2332</v>
      </c>
      <c r="F342" s="6">
        <v>1138.4100000000001</v>
      </c>
      <c r="G342" s="6">
        <v>1162.1206000000002</v>
      </c>
      <c r="H342" s="6">
        <v>-23.710599999999999</v>
      </c>
      <c r="I342" s="6">
        <v>0</v>
      </c>
      <c r="J342" s="6">
        <v>0</v>
      </c>
      <c r="K342" s="6">
        <v>0</v>
      </c>
      <c r="L342" s="6">
        <v>0</v>
      </c>
      <c r="M342" s="6">
        <v>0.32797000000000004</v>
      </c>
      <c r="N342" s="6">
        <v>0</v>
      </c>
      <c r="O342" s="6">
        <v>0</v>
      </c>
      <c r="P342" s="6">
        <v>-24.03857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1162.1206000000002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</row>
    <row r="343" spans="1:70" hidden="1" x14ac:dyDescent="0.25">
      <c r="A343" s="5" t="s">
        <v>1428</v>
      </c>
      <c r="B343" s="5" t="s">
        <v>1429</v>
      </c>
      <c r="C343" s="5" t="s">
        <v>360</v>
      </c>
      <c r="D343" s="5" t="s">
        <v>12</v>
      </c>
      <c r="E343" s="5" t="s">
        <v>2325</v>
      </c>
      <c r="F343" s="6">
        <v>1120.8670000000002</v>
      </c>
      <c r="G343" s="6">
        <v>0</v>
      </c>
      <c r="H343" s="6">
        <v>1120.8670000000002</v>
      </c>
      <c r="I343" s="6">
        <v>0</v>
      </c>
      <c r="J343" s="6">
        <v>0</v>
      </c>
      <c r="K343" s="6">
        <v>0</v>
      </c>
      <c r="L343" s="6">
        <v>0</v>
      </c>
      <c r="M343" s="6">
        <v>-1842.9178029109999</v>
      </c>
      <c r="N343" s="6">
        <v>0</v>
      </c>
      <c r="O343" s="6">
        <v>0</v>
      </c>
      <c r="P343" s="6">
        <v>2963.7848029110005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</row>
    <row r="344" spans="1:70" hidden="1" x14ac:dyDescent="0.25">
      <c r="A344" s="5" t="s">
        <v>1430</v>
      </c>
      <c r="B344" s="5" t="s">
        <v>1431</v>
      </c>
      <c r="C344" s="5" t="s">
        <v>361</v>
      </c>
      <c r="D344" s="5" t="s">
        <v>85</v>
      </c>
      <c r="E344" s="5" t="s">
        <v>2332</v>
      </c>
      <c r="F344" s="6">
        <v>1066.4365899999998</v>
      </c>
      <c r="G344" s="6">
        <v>0</v>
      </c>
      <c r="H344" s="6">
        <v>1066.4365899999998</v>
      </c>
      <c r="I344" s="6">
        <v>0</v>
      </c>
      <c r="J344" s="6">
        <v>0</v>
      </c>
      <c r="K344" s="6">
        <v>0</v>
      </c>
      <c r="L344" s="6">
        <v>13.479100000000001</v>
      </c>
      <c r="M344" s="6">
        <v>138.74700000000001</v>
      </c>
      <c r="N344" s="6">
        <v>0</v>
      </c>
      <c r="O344" s="6">
        <v>0</v>
      </c>
      <c r="P344" s="6">
        <v>927.68958999999995</v>
      </c>
      <c r="Q344" s="6">
        <v>0</v>
      </c>
      <c r="R344" s="6">
        <v>0</v>
      </c>
      <c r="S344" s="6">
        <v>-1.9370000000000001</v>
      </c>
      <c r="T344" s="6">
        <v>-11.520860000000001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-2.1239999999999998E-2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</row>
    <row r="345" spans="1:70" hidden="1" x14ac:dyDescent="0.25">
      <c r="A345" s="5" t="s">
        <v>1432</v>
      </c>
      <c r="B345" s="5" t="s">
        <v>1433</v>
      </c>
      <c r="C345" s="5" t="s">
        <v>362</v>
      </c>
      <c r="D345" s="5" t="s">
        <v>121</v>
      </c>
      <c r="E345" s="5" t="s">
        <v>2337</v>
      </c>
      <c r="F345" s="6">
        <v>1054.1929399999999</v>
      </c>
      <c r="G345" s="6">
        <v>0</v>
      </c>
      <c r="H345" s="6">
        <v>1054.1929399999999</v>
      </c>
      <c r="I345" s="6">
        <v>0</v>
      </c>
      <c r="J345" s="6">
        <v>0</v>
      </c>
      <c r="K345" s="6">
        <v>0</v>
      </c>
      <c r="L345" s="6">
        <v>0</v>
      </c>
      <c r="M345" s="6">
        <v>551.91638</v>
      </c>
      <c r="N345" s="6">
        <v>0</v>
      </c>
      <c r="O345" s="6">
        <v>0</v>
      </c>
      <c r="P345" s="6">
        <v>502.27656000000002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</row>
    <row r="346" spans="1:70" hidden="1" x14ac:dyDescent="0.25">
      <c r="A346" s="5" t="s">
        <v>1434</v>
      </c>
      <c r="B346" s="5" t="s">
        <v>1435</v>
      </c>
      <c r="C346" s="5" t="s">
        <v>363</v>
      </c>
      <c r="D346" s="5" t="s">
        <v>21</v>
      </c>
      <c r="E346" s="5" t="s">
        <v>2331</v>
      </c>
      <c r="F346" s="6">
        <v>959.45799999999997</v>
      </c>
      <c r="G346" s="6">
        <v>0</v>
      </c>
      <c r="H346" s="6">
        <v>959.45799999999997</v>
      </c>
      <c r="I346" s="6">
        <v>0</v>
      </c>
      <c r="J346" s="6">
        <v>0</v>
      </c>
      <c r="K346" s="6">
        <v>0</v>
      </c>
      <c r="L346" s="6">
        <v>-54.005622055000011</v>
      </c>
      <c r="M346" s="6">
        <v>-1.6247199999999993</v>
      </c>
      <c r="N346" s="6">
        <v>0</v>
      </c>
      <c r="O346" s="6">
        <v>0</v>
      </c>
      <c r="P346" s="6">
        <v>52.694220000000001</v>
      </c>
      <c r="Q346" s="6">
        <v>-1.7144379790000002</v>
      </c>
      <c r="R346" s="6">
        <v>0</v>
      </c>
      <c r="S346" s="6">
        <v>-11.388909965999993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975.49747000000002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</row>
    <row r="347" spans="1:70" hidden="1" x14ac:dyDescent="0.25">
      <c r="A347" s="5" t="s">
        <v>1436</v>
      </c>
      <c r="B347" s="5" t="s">
        <v>1437</v>
      </c>
      <c r="C347" s="5" t="s">
        <v>364</v>
      </c>
      <c r="D347" s="5" t="s">
        <v>34</v>
      </c>
      <c r="E347" s="5" t="s">
        <v>2325</v>
      </c>
      <c r="F347" s="6">
        <v>920.38274999999999</v>
      </c>
      <c r="G347" s="6">
        <v>0</v>
      </c>
      <c r="H347" s="6">
        <v>590.38274999999999</v>
      </c>
      <c r="I347" s="6">
        <v>330</v>
      </c>
      <c r="J347" s="6">
        <v>0</v>
      </c>
      <c r="K347" s="6">
        <v>0</v>
      </c>
      <c r="L347" s="6">
        <v>0</v>
      </c>
      <c r="M347" s="6">
        <v>375.41899999999998</v>
      </c>
      <c r="N347" s="6">
        <v>0</v>
      </c>
      <c r="O347" s="6">
        <v>0</v>
      </c>
      <c r="P347" s="6">
        <v>214.96375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330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</row>
    <row r="348" spans="1:70" hidden="1" x14ac:dyDescent="0.25">
      <c r="A348" s="5" t="s">
        <v>1438</v>
      </c>
      <c r="B348" s="5" t="s">
        <v>1439</v>
      </c>
      <c r="C348" s="5" t="s">
        <v>365</v>
      </c>
      <c r="D348" s="5" t="s">
        <v>38</v>
      </c>
      <c r="E348" s="5" t="s">
        <v>2327</v>
      </c>
      <c r="F348" s="6">
        <v>912.471</v>
      </c>
      <c r="G348" s="6">
        <v>-7.4700000000000003E-2</v>
      </c>
      <c r="H348" s="6">
        <v>912.5456999999999</v>
      </c>
      <c r="I348" s="6">
        <v>0</v>
      </c>
      <c r="J348" s="6">
        <v>0</v>
      </c>
      <c r="K348" s="6">
        <v>0</v>
      </c>
      <c r="L348" s="6">
        <v>0</v>
      </c>
      <c r="M348" s="6">
        <v>480.32900000000001</v>
      </c>
      <c r="N348" s="6">
        <v>0</v>
      </c>
      <c r="O348" s="6">
        <v>0</v>
      </c>
      <c r="P348" s="6">
        <v>276.45870000000002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-7.4700000000000003E-2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155.75800000000001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</row>
    <row r="349" spans="1:70" hidden="1" x14ac:dyDescent="0.25">
      <c r="A349" s="5" t="s">
        <v>1440</v>
      </c>
      <c r="B349" s="5" t="s">
        <v>1441</v>
      </c>
      <c r="C349" s="5" t="s">
        <v>366</v>
      </c>
      <c r="D349" s="5" t="s">
        <v>121</v>
      </c>
      <c r="E349" s="5" t="s">
        <v>2332</v>
      </c>
      <c r="F349" s="6">
        <v>864.23199999999997</v>
      </c>
      <c r="G349" s="6">
        <v>60</v>
      </c>
      <c r="H349" s="6">
        <v>804.23199999999997</v>
      </c>
      <c r="I349" s="6">
        <v>0</v>
      </c>
      <c r="J349" s="6">
        <v>0</v>
      </c>
      <c r="K349" s="6">
        <v>0</v>
      </c>
      <c r="L349" s="6">
        <v>0</v>
      </c>
      <c r="M349" s="6">
        <v>406.85500000000002</v>
      </c>
      <c r="N349" s="6">
        <v>0</v>
      </c>
      <c r="O349" s="6">
        <v>0</v>
      </c>
      <c r="P349" s="6">
        <v>333.87700000000001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63.5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60</v>
      </c>
    </row>
    <row r="350" spans="1:70" hidden="1" x14ac:dyDescent="0.25">
      <c r="A350" s="5" t="s">
        <v>1442</v>
      </c>
      <c r="B350" s="5" t="s">
        <v>1443</v>
      </c>
      <c r="C350" s="5" t="s">
        <v>367</v>
      </c>
      <c r="D350" s="5" t="s">
        <v>21</v>
      </c>
      <c r="E350" s="5" t="s">
        <v>2337</v>
      </c>
      <c r="F350" s="6">
        <v>863.15830999999991</v>
      </c>
      <c r="G350" s="6">
        <v>0</v>
      </c>
      <c r="H350" s="6">
        <v>863.15830999999991</v>
      </c>
      <c r="I350" s="6">
        <v>0</v>
      </c>
      <c r="J350" s="6">
        <v>0</v>
      </c>
      <c r="K350" s="6">
        <v>0</v>
      </c>
      <c r="L350" s="6">
        <v>25</v>
      </c>
      <c r="M350" s="6">
        <v>361.85899999999998</v>
      </c>
      <c r="N350" s="6">
        <v>0</v>
      </c>
      <c r="O350" s="6">
        <v>0</v>
      </c>
      <c r="P350" s="6">
        <v>476.29930999999999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</row>
    <row r="351" spans="1:70" hidden="1" x14ac:dyDescent="0.25">
      <c r="A351" s="5" t="s">
        <v>1444</v>
      </c>
      <c r="B351" s="5" t="s">
        <v>1445</v>
      </c>
      <c r="C351" s="5" t="s">
        <v>368</v>
      </c>
      <c r="D351" s="5" t="s">
        <v>121</v>
      </c>
      <c r="E351" s="5" t="s">
        <v>2332</v>
      </c>
      <c r="F351" s="6">
        <v>849.21649000000002</v>
      </c>
      <c r="G351" s="6">
        <v>295.39749</v>
      </c>
      <c r="H351" s="6">
        <v>553.81899999999996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420.52300000000002</v>
      </c>
      <c r="R351" s="6">
        <v>0</v>
      </c>
      <c r="S351" s="6">
        <v>0</v>
      </c>
      <c r="T351" s="6">
        <v>133.29599999999999</v>
      </c>
      <c r="U351" s="6">
        <v>0</v>
      </c>
      <c r="V351" s="6">
        <v>0</v>
      </c>
      <c r="W351" s="6">
        <v>192.25248000000002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103.14501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</row>
    <row r="352" spans="1:70" x14ac:dyDescent="0.25">
      <c r="A352" s="5" t="s">
        <v>1446</v>
      </c>
      <c r="B352" s="5" t="s">
        <v>1447</v>
      </c>
      <c r="C352" s="5" t="s">
        <v>369</v>
      </c>
      <c r="D352" s="5" t="s">
        <v>30</v>
      </c>
      <c r="E352" s="5" t="s">
        <v>2324</v>
      </c>
      <c r="F352" s="6">
        <v>803.19</v>
      </c>
      <c r="G352" s="6">
        <v>0</v>
      </c>
      <c r="H352" s="6">
        <v>803.19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507.38200000000001</v>
      </c>
      <c r="R352" s="6">
        <v>0</v>
      </c>
      <c r="S352" s="6">
        <v>0</v>
      </c>
      <c r="T352" s="6">
        <v>140.58199999999999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155.226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</row>
    <row r="353" spans="1:70" x14ac:dyDescent="0.25">
      <c r="A353" s="5" t="s">
        <v>1448</v>
      </c>
      <c r="B353" s="5" t="s">
        <v>1449</v>
      </c>
      <c r="C353" s="5" t="s">
        <v>370</v>
      </c>
      <c r="D353" s="5" t="s">
        <v>30</v>
      </c>
      <c r="E353" s="5" t="s">
        <v>2355</v>
      </c>
      <c r="F353" s="6">
        <v>801.27700000000004</v>
      </c>
      <c r="G353" s="6">
        <v>0</v>
      </c>
      <c r="H353" s="6">
        <v>801.27700000000004</v>
      </c>
      <c r="I353" s="6">
        <v>0</v>
      </c>
      <c r="J353" s="6">
        <v>0</v>
      </c>
      <c r="K353" s="6">
        <v>0</v>
      </c>
      <c r="L353" s="6">
        <v>0</v>
      </c>
      <c r="M353" s="6">
        <v>451.22699999999998</v>
      </c>
      <c r="N353" s="6">
        <v>0</v>
      </c>
      <c r="O353" s="6">
        <v>0</v>
      </c>
      <c r="P353" s="6">
        <v>300.05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50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</row>
    <row r="354" spans="1:70" x14ac:dyDescent="0.25">
      <c r="A354" s="5" t="s">
        <v>1450</v>
      </c>
      <c r="B354" s="5" t="s">
        <v>1451</v>
      </c>
      <c r="C354" s="5" t="s">
        <v>371</v>
      </c>
      <c r="D354" s="5" t="s">
        <v>21</v>
      </c>
      <c r="E354" s="5" t="s">
        <v>2324</v>
      </c>
      <c r="F354" s="6">
        <v>772.07540000000006</v>
      </c>
      <c r="G354" s="6">
        <v>0</v>
      </c>
      <c r="H354" s="6">
        <v>772.07540000000006</v>
      </c>
      <c r="I354" s="6">
        <v>0</v>
      </c>
      <c r="J354" s="6">
        <v>0</v>
      </c>
      <c r="K354" s="6">
        <v>0</v>
      </c>
      <c r="L354" s="6">
        <v>0</v>
      </c>
      <c r="M354" s="6">
        <v>7.95</v>
      </c>
      <c r="N354" s="6">
        <v>0</v>
      </c>
      <c r="O354" s="6">
        <v>0</v>
      </c>
      <c r="P354" s="6">
        <v>79.055999999999997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685.06939999999997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</row>
    <row r="355" spans="1:70" hidden="1" x14ac:dyDescent="0.25">
      <c r="A355" s="5" t="s">
        <v>1452</v>
      </c>
      <c r="B355" s="5" t="s">
        <v>1453</v>
      </c>
      <c r="C355" s="5" t="s">
        <v>372</v>
      </c>
      <c r="D355" s="5" t="s">
        <v>25</v>
      </c>
      <c r="E355" s="5" t="s">
        <v>2335</v>
      </c>
      <c r="F355" s="6">
        <v>759.90899999999999</v>
      </c>
      <c r="G355" s="6">
        <v>0</v>
      </c>
      <c r="H355" s="6">
        <v>759.90899999999999</v>
      </c>
      <c r="I355" s="6">
        <v>0</v>
      </c>
      <c r="J355" s="6">
        <v>0</v>
      </c>
      <c r="K355" s="6">
        <v>0</v>
      </c>
      <c r="L355" s="6">
        <v>0</v>
      </c>
      <c r="M355" s="6">
        <v>339.54500000000002</v>
      </c>
      <c r="N355" s="6">
        <v>0</v>
      </c>
      <c r="O355" s="6">
        <v>0</v>
      </c>
      <c r="P355" s="6">
        <v>236.75899999999999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183.60499999999999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</row>
    <row r="356" spans="1:70" hidden="1" x14ac:dyDescent="0.25">
      <c r="A356" s="5" t="s">
        <v>1454</v>
      </c>
      <c r="B356" s="5" t="s">
        <v>1455</v>
      </c>
      <c r="C356" s="5" t="s">
        <v>373</v>
      </c>
      <c r="D356" s="5" t="s">
        <v>34</v>
      </c>
      <c r="E356" s="5" t="s">
        <v>2338</v>
      </c>
      <c r="F356" s="6">
        <v>732.42600000000004</v>
      </c>
      <c r="G356" s="6">
        <v>717.62699999999995</v>
      </c>
      <c r="H356" s="6">
        <v>14.798999999999999</v>
      </c>
      <c r="I356" s="6">
        <v>0</v>
      </c>
      <c r="J356" s="6">
        <v>0</v>
      </c>
      <c r="K356" s="6">
        <v>0</v>
      </c>
      <c r="L356" s="6">
        <v>0</v>
      </c>
      <c r="M356" s="6">
        <v>13.41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717.62699999999995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</row>
    <row r="357" spans="1:70" hidden="1" x14ac:dyDescent="0.25">
      <c r="A357" s="5" t="s">
        <v>1456</v>
      </c>
      <c r="B357" s="5" t="s">
        <v>1457</v>
      </c>
      <c r="C357" s="5" t="s">
        <v>374</v>
      </c>
      <c r="D357" s="5" t="s">
        <v>30</v>
      </c>
      <c r="E357" s="5" t="s">
        <v>2332</v>
      </c>
      <c r="F357" s="6">
        <v>709.89</v>
      </c>
      <c r="G357" s="6">
        <v>0</v>
      </c>
      <c r="H357" s="6">
        <v>709.89</v>
      </c>
      <c r="I357" s="6">
        <v>0</v>
      </c>
      <c r="J357" s="6">
        <v>0</v>
      </c>
      <c r="K357" s="6">
        <v>0</v>
      </c>
      <c r="L357" s="6">
        <v>0</v>
      </c>
      <c r="M357" s="6">
        <v>393.29086999999998</v>
      </c>
      <c r="N357" s="6">
        <v>0</v>
      </c>
      <c r="O357" s="6">
        <v>0</v>
      </c>
      <c r="P357" s="6">
        <v>316.59913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</row>
    <row r="358" spans="1:70" hidden="1" x14ac:dyDescent="0.25">
      <c r="A358" s="5" t="s">
        <v>1458</v>
      </c>
      <c r="B358" s="5" t="s">
        <v>1459</v>
      </c>
      <c r="C358" s="5" t="s">
        <v>375</v>
      </c>
      <c r="D358" s="5" t="s">
        <v>121</v>
      </c>
      <c r="E358" s="5" t="s">
        <v>2356</v>
      </c>
      <c r="F358" s="6">
        <v>701.25168000000008</v>
      </c>
      <c r="G358" s="6">
        <v>701.25168000000008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701.25168000000008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</row>
    <row r="359" spans="1:70" x14ac:dyDescent="0.25">
      <c r="A359" s="5" t="s">
        <v>1460</v>
      </c>
      <c r="B359" s="5" t="s">
        <v>1461</v>
      </c>
      <c r="C359" s="5" t="s">
        <v>376</v>
      </c>
      <c r="D359" s="5" t="s">
        <v>9</v>
      </c>
      <c r="E359" s="5" t="s">
        <v>2345</v>
      </c>
      <c r="F359" s="6">
        <v>685.71199999999999</v>
      </c>
      <c r="G359" s="6">
        <v>0</v>
      </c>
      <c r="H359" s="6">
        <v>685.71199999999999</v>
      </c>
      <c r="I359" s="6">
        <v>0</v>
      </c>
      <c r="J359" s="6">
        <v>0</v>
      </c>
      <c r="K359" s="6">
        <v>0</v>
      </c>
      <c r="L359" s="6">
        <v>0</v>
      </c>
      <c r="M359" s="6">
        <v>392.9</v>
      </c>
      <c r="N359" s="6">
        <v>0</v>
      </c>
      <c r="O359" s="6">
        <v>0</v>
      </c>
      <c r="P359" s="6">
        <v>256.81200000000001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</row>
    <row r="360" spans="1:70" hidden="1" x14ac:dyDescent="0.25">
      <c r="A360" s="5" t="s">
        <v>1462</v>
      </c>
      <c r="B360" s="5" t="s">
        <v>1463</v>
      </c>
      <c r="C360" s="5" t="s">
        <v>377</v>
      </c>
      <c r="D360" s="5" t="s">
        <v>34</v>
      </c>
      <c r="E360" s="5" t="s">
        <v>2332</v>
      </c>
      <c r="F360" s="6">
        <v>685.50800000000004</v>
      </c>
      <c r="G360" s="6">
        <v>0</v>
      </c>
      <c r="H360" s="6">
        <v>685.50800000000004</v>
      </c>
      <c r="I360" s="6">
        <v>0</v>
      </c>
      <c r="J360" s="6">
        <v>0</v>
      </c>
      <c r="K360" s="6">
        <v>0</v>
      </c>
      <c r="L360" s="6">
        <v>0</v>
      </c>
      <c r="M360" s="6">
        <v>507.25299999999999</v>
      </c>
      <c r="N360" s="6">
        <v>0</v>
      </c>
      <c r="O360" s="6">
        <v>0</v>
      </c>
      <c r="P360" s="6">
        <v>178.255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</row>
    <row r="361" spans="1:70" x14ac:dyDescent="0.25">
      <c r="A361" s="5" t="s">
        <v>1464</v>
      </c>
      <c r="B361" s="5" t="s">
        <v>1465</v>
      </c>
      <c r="C361" s="5" t="s">
        <v>378</v>
      </c>
      <c r="D361" s="5" t="s">
        <v>30</v>
      </c>
      <c r="E361" s="5" t="s">
        <v>2357</v>
      </c>
      <c r="F361" s="6">
        <v>680.00599999999997</v>
      </c>
      <c r="G361" s="6">
        <v>680</v>
      </c>
      <c r="H361" s="6">
        <v>6.000000000000001E-3</v>
      </c>
      <c r="I361" s="6">
        <v>0</v>
      </c>
      <c r="J361" s="6">
        <v>0</v>
      </c>
      <c r="K361" s="6">
        <v>0</v>
      </c>
      <c r="L361" s="6">
        <v>0</v>
      </c>
      <c r="M361" s="6">
        <v>6.7400000000000003E-3</v>
      </c>
      <c r="N361" s="6">
        <v>0</v>
      </c>
      <c r="O361" s="6">
        <v>0</v>
      </c>
      <c r="P361" s="6">
        <v>0</v>
      </c>
      <c r="Q361" s="6">
        <v>-5.1500000000000001E-3</v>
      </c>
      <c r="R361" s="6">
        <v>0</v>
      </c>
      <c r="S361" s="6">
        <v>4.409999999999999E-3</v>
      </c>
      <c r="T361" s="6">
        <v>0</v>
      </c>
      <c r="U361" s="6">
        <v>0</v>
      </c>
      <c r="V361" s="6">
        <v>0</v>
      </c>
      <c r="W361" s="6">
        <v>680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</row>
    <row r="362" spans="1:70" hidden="1" x14ac:dyDescent="0.25">
      <c r="A362" s="5" t="s">
        <v>1466</v>
      </c>
      <c r="B362" s="5" t="s">
        <v>1467</v>
      </c>
      <c r="C362" s="5" t="s">
        <v>379</v>
      </c>
      <c r="D362" s="5" t="s">
        <v>40</v>
      </c>
      <c r="E362" s="5" t="s">
        <v>2325</v>
      </c>
      <c r="F362" s="6">
        <v>666.51994999999999</v>
      </c>
      <c r="G362" s="6">
        <v>0</v>
      </c>
      <c r="H362" s="6">
        <v>666.51994999999999</v>
      </c>
      <c r="I362" s="6">
        <v>0</v>
      </c>
      <c r="J362" s="6">
        <v>0</v>
      </c>
      <c r="K362" s="6">
        <v>0</v>
      </c>
      <c r="L362" s="6">
        <v>0</v>
      </c>
      <c r="M362" s="6">
        <v>10.478999999999999</v>
      </c>
      <c r="N362" s="6">
        <v>0</v>
      </c>
      <c r="O362" s="6">
        <v>0</v>
      </c>
      <c r="P362" s="6">
        <v>114.35299999999999</v>
      </c>
      <c r="Q362" s="6">
        <v>0</v>
      </c>
      <c r="R362" s="6">
        <v>0</v>
      </c>
      <c r="S362" s="6">
        <v>174.60595000000001</v>
      </c>
      <c r="T362" s="6">
        <v>363.25799999999998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3.8239999999999998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</row>
    <row r="363" spans="1:70" x14ac:dyDescent="0.25">
      <c r="A363" s="5" t="s">
        <v>1468</v>
      </c>
      <c r="B363" s="5" t="s">
        <v>1469</v>
      </c>
      <c r="C363" s="5" t="s">
        <v>380</v>
      </c>
      <c r="D363" s="5" t="s">
        <v>38</v>
      </c>
      <c r="E363" s="5" t="s">
        <v>2345</v>
      </c>
      <c r="F363" s="6">
        <v>643.91700000000003</v>
      </c>
      <c r="G363" s="6">
        <v>0</v>
      </c>
      <c r="H363" s="6">
        <v>643.91700000000003</v>
      </c>
      <c r="I363" s="6">
        <v>0</v>
      </c>
      <c r="J363" s="6">
        <v>0</v>
      </c>
      <c r="K363" s="6">
        <v>0</v>
      </c>
      <c r="L363" s="6">
        <v>4.0049999999999999</v>
      </c>
      <c r="M363" s="6">
        <v>366.32299999999998</v>
      </c>
      <c r="N363" s="6">
        <v>0</v>
      </c>
      <c r="O363" s="6">
        <v>0</v>
      </c>
      <c r="P363" s="6">
        <v>273.589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</row>
    <row r="364" spans="1:70" hidden="1" x14ac:dyDescent="0.25">
      <c r="A364" s="5" t="s">
        <v>1470</v>
      </c>
      <c r="B364" s="5" t="s">
        <v>1471</v>
      </c>
      <c r="C364" s="5" t="s">
        <v>381</v>
      </c>
      <c r="D364" s="5" t="s">
        <v>34</v>
      </c>
      <c r="E364" s="5" t="s">
        <v>2358</v>
      </c>
      <c r="F364" s="6">
        <v>638.65172999999993</v>
      </c>
      <c r="G364" s="6">
        <v>0</v>
      </c>
      <c r="H364" s="6">
        <v>1127.4017300000003</v>
      </c>
      <c r="I364" s="6">
        <v>-488.75</v>
      </c>
      <c r="J364" s="6">
        <v>-488.75</v>
      </c>
      <c r="K364" s="6">
        <v>0</v>
      </c>
      <c r="L364" s="6">
        <v>0</v>
      </c>
      <c r="M364" s="6">
        <v>405.49585000000002</v>
      </c>
      <c r="N364" s="6">
        <v>0</v>
      </c>
      <c r="O364" s="6">
        <v>0</v>
      </c>
      <c r="P364" s="6">
        <v>385.60003999999998</v>
      </c>
      <c r="Q364" s="6">
        <v>0</v>
      </c>
      <c r="R364" s="6">
        <v>0</v>
      </c>
      <c r="S364" s="6">
        <v>0</v>
      </c>
      <c r="T364" s="6">
        <v>336.30565000000001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1.9000000000000001E-4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</row>
    <row r="365" spans="1:70" x14ac:dyDescent="0.25">
      <c r="A365" s="5" t="s">
        <v>1472</v>
      </c>
      <c r="B365" s="5" t="s">
        <v>1473</v>
      </c>
      <c r="C365" s="5" t="s">
        <v>382</v>
      </c>
      <c r="D365" s="5" t="s">
        <v>30</v>
      </c>
      <c r="E365" s="5" t="s">
        <v>2345</v>
      </c>
      <c r="F365" s="6">
        <v>611.58799999999997</v>
      </c>
      <c r="G365" s="6">
        <v>20</v>
      </c>
      <c r="H365" s="6">
        <v>591.58799999999997</v>
      </c>
      <c r="I365" s="6">
        <v>0</v>
      </c>
      <c r="J365" s="6">
        <v>0</v>
      </c>
      <c r="K365" s="6">
        <v>0</v>
      </c>
      <c r="L365" s="6">
        <v>0</v>
      </c>
      <c r="M365" s="6">
        <v>150.947</v>
      </c>
      <c r="N365" s="6">
        <v>0</v>
      </c>
      <c r="O365" s="6">
        <v>0</v>
      </c>
      <c r="P365" s="6">
        <v>384.18400000000003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0.89700000000000002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55.56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6">
        <v>0</v>
      </c>
      <c r="BM365" s="6">
        <v>20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</row>
    <row r="366" spans="1:70" x14ac:dyDescent="0.25">
      <c r="A366" s="5" t="s">
        <v>1474</v>
      </c>
      <c r="B366" s="5" t="s">
        <v>1475</v>
      </c>
      <c r="C366" s="5" t="s">
        <v>383</v>
      </c>
      <c r="D366" s="5" t="s">
        <v>25</v>
      </c>
      <c r="E366" s="5" t="s">
        <v>2345</v>
      </c>
      <c r="F366" s="6">
        <v>611.46799999999996</v>
      </c>
      <c r="G366" s="6">
        <v>0</v>
      </c>
      <c r="H366" s="6">
        <v>611.46799999999996</v>
      </c>
      <c r="I366" s="6">
        <v>0</v>
      </c>
      <c r="J366" s="6">
        <v>0</v>
      </c>
      <c r="K366" s="6">
        <v>0</v>
      </c>
      <c r="L366" s="6">
        <v>0</v>
      </c>
      <c r="M366" s="6">
        <v>262.55</v>
      </c>
      <c r="N366" s="6">
        <v>0</v>
      </c>
      <c r="O366" s="6">
        <v>0</v>
      </c>
      <c r="P366" s="6">
        <v>334.51799999999997</v>
      </c>
      <c r="Q366" s="6">
        <v>0</v>
      </c>
      <c r="R366" s="6">
        <v>0</v>
      </c>
      <c r="S366" s="6">
        <v>14.4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</row>
    <row r="367" spans="1:70" hidden="1" x14ac:dyDescent="0.25">
      <c r="A367" s="5" t="s">
        <v>1476</v>
      </c>
      <c r="B367" s="5" t="s">
        <v>1477</v>
      </c>
      <c r="C367" s="5" t="s">
        <v>384</v>
      </c>
      <c r="D367" s="5" t="s">
        <v>121</v>
      </c>
      <c r="E367" s="5" t="s">
        <v>2359</v>
      </c>
      <c r="F367" s="6">
        <v>601.74330000000009</v>
      </c>
      <c r="G367" s="6">
        <v>599.06055000000003</v>
      </c>
      <c r="H367" s="6">
        <v>2.68275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555.6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2.68275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43.460550000000005</v>
      </c>
    </row>
    <row r="368" spans="1:70" hidden="1" x14ac:dyDescent="0.25">
      <c r="A368" s="5" t="s">
        <v>1478</v>
      </c>
      <c r="B368" s="5" t="s">
        <v>1479</v>
      </c>
      <c r="C368" s="5" t="s">
        <v>385</v>
      </c>
      <c r="D368" s="5" t="s">
        <v>121</v>
      </c>
      <c r="E368" s="5" t="s">
        <v>2356</v>
      </c>
      <c r="F368" s="6">
        <v>596.71900000000005</v>
      </c>
      <c r="G368" s="6">
        <v>0</v>
      </c>
      <c r="H368" s="6">
        <v>596.71900000000005</v>
      </c>
      <c r="I368" s="6">
        <v>0</v>
      </c>
      <c r="J368" s="6">
        <v>0</v>
      </c>
      <c r="K368" s="6">
        <v>0</v>
      </c>
      <c r="L368" s="6">
        <v>0</v>
      </c>
      <c r="M368" s="6">
        <v>14.25</v>
      </c>
      <c r="N368" s="6">
        <v>0</v>
      </c>
      <c r="O368" s="6">
        <v>0</v>
      </c>
      <c r="P368" s="6">
        <v>79.599999999999994</v>
      </c>
      <c r="Q368" s="6">
        <v>0</v>
      </c>
      <c r="R368" s="6">
        <v>0</v>
      </c>
      <c r="S368" s="6">
        <v>0</v>
      </c>
      <c r="T368" s="6">
        <v>323.35091157900001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181.20496842099999</v>
      </c>
      <c r="AN368" s="6">
        <v>-1.6868800000000002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0</v>
      </c>
      <c r="BN368" s="6">
        <v>0</v>
      </c>
      <c r="BO368" s="6">
        <v>0</v>
      </c>
      <c r="BP368" s="6">
        <v>0</v>
      </c>
      <c r="BQ368" s="6">
        <v>0</v>
      </c>
      <c r="BR368" s="6">
        <v>0</v>
      </c>
    </row>
    <row r="369" spans="1:70" hidden="1" x14ac:dyDescent="0.25">
      <c r="A369" s="5" t="s">
        <v>1480</v>
      </c>
      <c r="B369" s="5" t="s">
        <v>1481</v>
      </c>
      <c r="C369" s="5" t="s">
        <v>386</v>
      </c>
      <c r="D369" s="5" t="s">
        <v>34</v>
      </c>
      <c r="E369" s="5" t="s">
        <v>2325</v>
      </c>
      <c r="F369" s="6">
        <v>545.23997999999995</v>
      </c>
      <c r="G369" s="6">
        <v>0</v>
      </c>
      <c r="H369" s="6">
        <v>545.23997999999995</v>
      </c>
      <c r="I369" s="6">
        <v>0</v>
      </c>
      <c r="J369" s="6">
        <v>0</v>
      </c>
      <c r="K369" s="6">
        <v>0</v>
      </c>
      <c r="L369" s="6">
        <v>0</v>
      </c>
      <c r="M369" s="6">
        <v>314.66283000000004</v>
      </c>
      <c r="N369" s="6">
        <v>0</v>
      </c>
      <c r="O369" s="6">
        <v>0</v>
      </c>
      <c r="P369" s="6">
        <v>230.57714999999999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0</v>
      </c>
      <c r="BP369" s="6">
        <v>0</v>
      </c>
      <c r="BQ369" s="6">
        <v>0</v>
      </c>
      <c r="BR369" s="6">
        <v>0</v>
      </c>
    </row>
    <row r="370" spans="1:70" hidden="1" x14ac:dyDescent="0.25">
      <c r="A370" s="5" t="s">
        <v>1482</v>
      </c>
      <c r="B370" s="5" t="s">
        <v>1483</v>
      </c>
      <c r="C370" s="5" t="s">
        <v>387</v>
      </c>
      <c r="D370" s="5" t="s">
        <v>131</v>
      </c>
      <c r="E370" s="5" t="s">
        <v>2325</v>
      </c>
      <c r="F370" s="6">
        <v>511.32499999999999</v>
      </c>
      <c r="G370" s="6">
        <v>0</v>
      </c>
      <c r="H370" s="6">
        <v>511.32499999999999</v>
      </c>
      <c r="I370" s="6">
        <v>0</v>
      </c>
      <c r="J370" s="6">
        <v>0</v>
      </c>
      <c r="K370" s="6">
        <v>0</v>
      </c>
      <c r="L370" s="6">
        <v>0</v>
      </c>
      <c r="M370" s="6">
        <v>450.85899999999998</v>
      </c>
      <c r="N370" s="6">
        <v>0</v>
      </c>
      <c r="O370" s="6">
        <v>0</v>
      </c>
      <c r="P370" s="6">
        <v>60.466000000000001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</row>
    <row r="371" spans="1:70" hidden="1" x14ac:dyDescent="0.25">
      <c r="A371" s="5" t="s">
        <v>1484</v>
      </c>
      <c r="B371" s="5" t="s">
        <v>1485</v>
      </c>
      <c r="C371" s="5" t="s">
        <v>388</v>
      </c>
      <c r="D371" s="5" t="s">
        <v>121</v>
      </c>
      <c r="E371" s="5" t="s">
        <v>2337</v>
      </c>
      <c r="F371" s="6">
        <v>445.43900000000002</v>
      </c>
      <c r="G371" s="6">
        <v>0</v>
      </c>
      <c r="H371" s="6">
        <v>445.43900000000002</v>
      </c>
      <c r="I371" s="6">
        <v>0</v>
      </c>
      <c r="J371" s="6">
        <v>0</v>
      </c>
      <c r="K371" s="6">
        <v>0</v>
      </c>
      <c r="L371" s="6">
        <v>0</v>
      </c>
      <c r="M371" s="6">
        <v>394</v>
      </c>
      <c r="N371" s="6">
        <v>0</v>
      </c>
      <c r="O371" s="6">
        <v>0</v>
      </c>
      <c r="P371" s="6">
        <v>31.684000000000001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19.754999999999999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</row>
    <row r="372" spans="1:70" hidden="1" x14ac:dyDescent="0.25">
      <c r="A372" s="5" t="s">
        <v>1486</v>
      </c>
      <c r="B372" s="5" t="s">
        <v>1487</v>
      </c>
      <c r="C372" s="5" t="s">
        <v>389</v>
      </c>
      <c r="D372" s="5" t="s">
        <v>40</v>
      </c>
      <c r="E372" s="5" t="s">
        <v>2330</v>
      </c>
      <c r="F372" s="6">
        <v>427</v>
      </c>
      <c r="G372" s="6">
        <v>321</v>
      </c>
      <c r="H372" s="6">
        <v>106</v>
      </c>
      <c r="I372" s="6">
        <v>0</v>
      </c>
      <c r="J372" s="6">
        <v>0</v>
      </c>
      <c r="K372" s="6">
        <v>0</v>
      </c>
      <c r="L372" s="6">
        <v>0</v>
      </c>
      <c r="M372" s="6">
        <v>21.858029999999999</v>
      </c>
      <c r="N372" s="6">
        <v>0</v>
      </c>
      <c r="O372" s="6">
        <v>0</v>
      </c>
      <c r="P372" s="6">
        <v>9.1419700000000006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321</v>
      </c>
      <c r="AI372" s="6">
        <v>0</v>
      </c>
      <c r="AJ372" s="6">
        <v>0</v>
      </c>
      <c r="AK372" s="6">
        <v>0</v>
      </c>
      <c r="AL372" s="6">
        <v>0</v>
      </c>
      <c r="AM372" s="6">
        <v>27</v>
      </c>
      <c r="AN372" s="6">
        <v>48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</row>
    <row r="373" spans="1:70" hidden="1" x14ac:dyDescent="0.25">
      <c r="A373" s="5" t="s">
        <v>1488</v>
      </c>
      <c r="B373" s="5" t="s">
        <v>1489</v>
      </c>
      <c r="C373" s="5" t="s">
        <v>390</v>
      </c>
      <c r="D373" s="5" t="s">
        <v>34</v>
      </c>
      <c r="E373" s="5" t="s">
        <v>2356</v>
      </c>
      <c r="F373" s="6">
        <v>422.73399999999992</v>
      </c>
      <c r="G373" s="6">
        <v>6072.4286900000006</v>
      </c>
      <c r="H373" s="6">
        <v>-5649.6946900000003</v>
      </c>
      <c r="I373" s="6">
        <v>0</v>
      </c>
      <c r="J373" s="6">
        <v>0</v>
      </c>
      <c r="K373" s="6">
        <v>6106.1273200000005</v>
      </c>
      <c r="L373" s="6">
        <v>-5971.9210000000003</v>
      </c>
      <c r="M373" s="6">
        <v>-47.968540000000004</v>
      </c>
      <c r="N373" s="6">
        <v>0</v>
      </c>
      <c r="O373" s="6">
        <v>0</v>
      </c>
      <c r="P373" s="6">
        <v>-48.194339999999997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-33.698629999999994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-4.3448099999999998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</row>
    <row r="374" spans="1:70" x14ac:dyDescent="0.25">
      <c r="A374" s="5" t="s">
        <v>1490</v>
      </c>
      <c r="B374" s="5" t="s">
        <v>1491</v>
      </c>
      <c r="C374" s="5" t="s">
        <v>391</v>
      </c>
      <c r="D374" s="5" t="s">
        <v>34</v>
      </c>
      <c r="E374" s="5" t="s">
        <v>2360</v>
      </c>
      <c r="F374" s="6">
        <v>419.678</v>
      </c>
      <c r="G374" s="6">
        <v>13.89</v>
      </c>
      <c r="H374" s="6">
        <v>405.78800000000001</v>
      </c>
      <c r="I374" s="6">
        <v>0</v>
      </c>
      <c r="J374" s="6">
        <v>0</v>
      </c>
      <c r="K374" s="6">
        <v>0</v>
      </c>
      <c r="L374" s="6">
        <v>0</v>
      </c>
      <c r="M374" s="6">
        <v>228.654</v>
      </c>
      <c r="N374" s="6">
        <v>0</v>
      </c>
      <c r="O374" s="6">
        <v>0</v>
      </c>
      <c r="P374" s="6">
        <v>177.13399999999999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</v>
      </c>
      <c r="BJ374" s="6">
        <v>0</v>
      </c>
      <c r="BK374" s="6">
        <v>0</v>
      </c>
      <c r="BL374" s="6">
        <v>0</v>
      </c>
      <c r="BM374" s="6">
        <v>0</v>
      </c>
      <c r="BN374" s="6">
        <v>0</v>
      </c>
      <c r="BO374" s="6">
        <v>0</v>
      </c>
      <c r="BP374" s="6">
        <v>0</v>
      </c>
      <c r="BQ374" s="6">
        <v>0</v>
      </c>
      <c r="BR374" s="6">
        <v>13.89</v>
      </c>
    </row>
    <row r="375" spans="1:70" hidden="1" x14ac:dyDescent="0.25">
      <c r="A375" s="5" t="s">
        <v>1492</v>
      </c>
      <c r="B375" s="5" t="s">
        <v>1493</v>
      </c>
      <c r="C375" s="5" t="s">
        <v>392</v>
      </c>
      <c r="D375" s="5" t="s">
        <v>12</v>
      </c>
      <c r="E375" s="5" t="s">
        <v>2332</v>
      </c>
      <c r="F375" s="6">
        <v>402.66500000000002</v>
      </c>
      <c r="G375" s="6">
        <v>26.51</v>
      </c>
      <c r="H375" s="6">
        <v>376.15499999999997</v>
      </c>
      <c r="I375" s="6">
        <v>0</v>
      </c>
      <c r="J375" s="6">
        <v>0</v>
      </c>
      <c r="K375" s="6">
        <v>0</v>
      </c>
      <c r="L375" s="6">
        <v>0</v>
      </c>
      <c r="M375" s="6">
        <v>220.471</v>
      </c>
      <c r="N375" s="6">
        <v>0</v>
      </c>
      <c r="O375" s="6">
        <v>0</v>
      </c>
      <c r="P375" s="6">
        <v>155.684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26.51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0</v>
      </c>
      <c r="BM375" s="6">
        <v>0</v>
      </c>
      <c r="BN375" s="6">
        <v>0</v>
      </c>
      <c r="BO375" s="6">
        <v>0</v>
      </c>
      <c r="BP375" s="6">
        <v>0</v>
      </c>
      <c r="BQ375" s="6">
        <v>0</v>
      </c>
      <c r="BR375" s="6">
        <v>0</v>
      </c>
    </row>
    <row r="376" spans="1:70" hidden="1" x14ac:dyDescent="0.25">
      <c r="A376" s="5" t="s">
        <v>1494</v>
      </c>
      <c r="B376" s="5" t="s">
        <v>1495</v>
      </c>
      <c r="C376" s="5" t="s">
        <v>393</v>
      </c>
      <c r="D376" s="5" t="s">
        <v>34</v>
      </c>
      <c r="E376" s="5" t="s">
        <v>2361</v>
      </c>
      <c r="F376" s="6">
        <v>372.17265999999995</v>
      </c>
      <c r="G376" s="6">
        <v>0</v>
      </c>
      <c r="H376" s="6">
        <v>372.17265999999995</v>
      </c>
      <c r="I376" s="6">
        <v>0</v>
      </c>
      <c r="J376" s="6">
        <v>0</v>
      </c>
      <c r="K376" s="6">
        <v>0</v>
      </c>
      <c r="L376" s="6">
        <v>0</v>
      </c>
      <c r="M376" s="6">
        <v>217.17665999999997</v>
      </c>
      <c r="N376" s="6">
        <v>0</v>
      </c>
      <c r="O376" s="6">
        <v>0</v>
      </c>
      <c r="P376" s="6">
        <v>154.99600000000001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0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</row>
    <row r="377" spans="1:70" x14ac:dyDescent="0.25">
      <c r="A377" s="5" t="s">
        <v>1496</v>
      </c>
      <c r="B377" s="5" t="s">
        <v>1497</v>
      </c>
      <c r="C377" s="5" t="s">
        <v>394</v>
      </c>
      <c r="D377" s="5" t="s">
        <v>9</v>
      </c>
      <c r="E377" s="5" t="s">
        <v>2346</v>
      </c>
      <c r="F377" s="6">
        <v>354.77800000000002</v>
      </c>
      <c r="G377" s="6">
        <v>0</v>
      </c>
      <c r="H377" s="6">
        <v>354.77800000000002</v>
      </c>
      <c r="I377" s="6">
        <v>0</v>
      </c>
      <c r="J377" s="6">
        <v>0</v>
      </c>
      <c r="K377" s="6">
        <v>0</v>
      </c>
      <c r="L377" s="6">
        <v>0</v>
      </c>
      <c r="M377" s="6">
        <v>189.352</v>
      </c>
      <c r="N377" s="6">
        <v>0</v>
      </c>
      <c r="O377" s="6">
        <v>0</v>
      </c>
      <c r="P377" s="6">
        <v>156.726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8.6999999999999993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</row>
    <row r="378" spans="1:70" hidden="1" x14ac:dyDescent="0.25">
      <c r="A378" s="5" t="s">
        <v>1498</v>
      </c>
      <c r="B378" s="5" t="s">
        <v>1499</v>
      </c>
      <c r="C378" s="5" t="s">
        <v>395</v>
      </c>
      <c r="D378" s="5" t="s">
        <v>21</v>
      </c>
      <c r="E378" s="5" t="s">
        <v>2361</v>
      </c>
      <c r="F378" s="6">
        <v>352.28399999999999</v>
      </c>
      <c r="G378" s="6">
        <v>0</v>
      </c>
      <c r="H378" s="6">
        <v>352.28399999999999</v>
      </c>
      <c r="I378" s="6">
        <v>0</v>
      </c>
      <c r="J378" s="6">
        <v>0</v>
      </c>
      <c r="K378" s="6">
        <v>0</v>
      </c>
      <c r="L378" s="6">
        <v>0</v>
      </c>
      <c r="M378" s="6">
        <v>28.802</v>
      </c>
      <c r="N378" s="6">
        <v>0</v>
      </c>
      <c r="O378" s="6">
        <v>0</v>
      </c>
      <c r="P378" s="6">
        <v>45.067</v>
      </c>
      <c r="Q378" s="6">
        <v>186.209</v>
      </c>
      <c r="R378" s="6">
        <v>0</v>
      </c>
      <c r="S378" s="6">
        <v>5.4749999999999996</v>
      </c>
      <c r="T378" s="6">
        <v>9.2829999999999995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77.447999999999993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</row>
    <row r="379" spans="1:70" hidden="1" x14ac:dyDescent="0.25">
      <c r="A379" s="5" t="s">
        <v>1500</v>
      </c>
      <c r="B379" s="5" t="s">
        <v>1501</v>
      </c>
      <c r="C379" s="5" t="s">
        <v>396</v>
      </c>
      <c r="D379" s="5" t="s">
        <v>121</v>
      </c>
      <c r="E379" s="5" t="s">
        <v>2332</v>
      </c>
      <c r="F379" s="6">
        <v>343.19299999999998</v>
      </c>
      <c r="G379" s="6">
        <v>0</v>
      </c>
      <c r="H379" s="6">
        <v>343.19299999999998</v>
      </c>
      <c r="I379" s="6">
        <v>0</v>
      </c>
      <c r="J379" s="6">
        <v>0</v>
      </c>
      <c r="K379" s="6">
        <v>0</v>
      </c>
      <c r="L379" s="6">
        <v>0</v>
      </c>
      <c r="M379" s="6">
        <v>214.40899999999999</v>
      </c>
      <c r="N379" s="6">
        <v>0</v>
      </c>
      <c r="O379" s="6">
        <v>0</v>
      </c>
      <c r="P379" s="6">
        <v>125.46599999999999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3.3180000000000001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</row>
    <row r="380" spans="1:70" x14ac:dyDescent="0.25">
      <c r="A380" s="5" t="s">
        <v>1502</v>
      </c>
      <c r="B380" s="5" t="s">
        <v>1503</v>
      </c>
      <c r="C380" s="5" t="s">
        <v>397</v>
      </c>
      <c r="D380" s="5" t="s">
        <v>30</v>
      </c>
      <c r="E380" s="5" t="s">
        <v>2324</v>
      </c>
      <c r="F380" s="6">
        <v>301.42100000000278</v>
      </c>
      <c r="G380" s="6">
        <v>8433.2835974149984</v>
      </c>
      <c r="H380" s="6">
        <v>-8131.862597415</v>
      </c>
      <c r="I380" s="6">
        <v>0</v>
      </c>
      <c r="J380" s="6">
        <v>0</v>
      </c>
      <c r="K380" s="6">
        <v>0</v>
      </c>
      <c r="L380" s="6">
        <v>-12054.920511549</v>
      </c>
      <c r="M380" s="6">
        <v>-10.253308218999999</v>
      </c>
      <c r="N380" s="6">
        <v>0</v>
      </c>
      <c r="O380" s="6">
        <v>0</v>
      </c>
      <c r="P380" s="6">
        <v>144.86967999999999</v>
      </c>
      <c r="Q380" s="6">
        <v>-430.89789297799996</v>
      </c>
      <c r="R380" s="6">
        <v>0</v>
      </c>
      <c r="S380" s="6">
        <v>-229.87700000000001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8433.4166274149993</v>
      </c>
      <c r="AI380" s="6">
        <v>0</v>
      </c>
      <c r="AJ380" s="6">
        <v>0</v>
      </c>
      <c r="AK380" s="6">
        <v>0</v>
      </c>
      <c r="AL380" s="6">
        <v>0</v>
      </c>
      <c r="AM380" s="6">
        <v>2986.2627038129999</v>
      </c>
      <c r="AN380" s="6">
        <v>1461.5647315180001</v>
      </c>
      <c r="AO380" s="6">
        <v>0</v>
      </c>
      <c r="AP380" s="6">
        <v>-0.13303000000000001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</row>
    <row r="381" spans="1:70" hidden="1" x14ac:dyDescent="0.25">
      <c r="A381" s="5" t="s">
        <v>1504</v>
      </c>
      <c r="B381" s="5" t="s">
        <v>1505</v>
      </c>
      <c r="C381" s="5" t="s">
        <v>398</v>
      </c>
      <c r="D381" s="5" t="s">
        <v>30</v>
      </c>
      <c r="E381" s="5" t="s">
        <v>2335</v>
      </c>
      <c r="F381" s="6">
        <v>291.69</v>
      </c>
      <c r="G381" s="6">
        <v>291.69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277.8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0</v>
      </c>
      <c r="BR381" s="6">
        <v>13.89</v>
      </c>
    </row>
    <row r="382" spans="1:70" hidden="1" x14ac:dyDescent="0.25">
      <c r="A382" s="5" t="s">
        <v>1506</v>
      </c>
      <c r="B382" s="5" t="s">
        <v>1507</v>
      </c>
      <c r="C382" s="5" t="s">
        <v>399</v>
      </c>
      <c r="D382" s="5" t="s">
        <v>21</v>
      </c>
      <c r="E382" s="5" t="s">
        <v>2335</v>
      </c>
      <c r="F382" s="6">
        <v>281.55</v>
      </c>
      <c r="G382" s="6">
        <v>0</v>
      </c>
      <c r="H382" s="6">
        <v>281.55</v>
      </c>
      <c r="I382" s="6">
        <v>0</v>
      </c>
      <c r="J382" s="6">
        <v>0</v>
      </c>
      <c r="K382" s="6">
        <v>0</v>
      </c>
      <c r="L382" s="6">
        <v>0</v>
      </c>
      <c r="M382" s="6">
        <v>92.167000000000002</v>
      </c>
      <c r="N382" s="6">
        <v>0</v>
      </c>
      <c r="O382" s="6">
        <v>0</v>
      </c>
      <c r="P382" s="6">
        <v>65.188000000000002</v>
      </c>
      <c r="Q382" s="6">
        <v>0</v>
      </c>
      <c r="R382" s="6">
        <v>0</v>
      </c>
      <c r="S382" s="6">
        <v>0</v>
      </c>
      <c r="T382" s="6">
        <v>124.19499999999999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  <c r="BL382" s="6">
        <v>0</v>
      </c>
      <c r="BM382" s="6">
        <v>0</v>
      </c>
      <c r="BN382" s="6">
        <v>0</v>
      </c>
      <c r="BO382" s="6">
        <v>0</v>
      </c>
      <c r="BP382" s="6">
        <v>0</v>
      </c>
      <c r="BQ382" s="6">
        <v>0</v>
      </c>
      <c r="BR382" s="6">
        <v>0</v>
      </c>
    </row>
    <row r="383" spans="1:70" x14ac:dyDescent="0.25">
      <c r="A383" s="5" t="s">
        <v>1508</v>
      </c>
      <c r="B383" s="5" t="s">
        <v>1509</v>
      </c>
      <c r="C383" s="5" t="s">
        <v>400</v>
      </c>
      <c r="D383" s="5" t="s">
        <v>38</v>
      </c>
      <c r="E383" s="5" t="s">
        <v>2324</v>
      </c>
      <c r="F383" s="6">
        <v>264.67599999999999</v>
      </c>
      <c r="G383" s="6">
        <v>0</v>
      </c>
      <c r="H383" s="6">
        <v>264.67599999999999</v>
      </c>
      <c r="I383" s="6">
        <v>0</v>
      </c>
      <c r="J383" s="6">
        <v>0</v>
      </c>
      <c r="K383" s="6">
        <v>0</v>
      </c>
      <c r="L383" s="6">
        <v>2.222</v>
      </c>
      <c r="M383" s="6">
        <v>57.969000000000001</v>
      </c>
      <c r="N383" s="6">
        <v>0</v>
      </c>
      <c r="O383" s="6">
        <v>0</v>
      </c>
      <c r="P383" s="6">
        <v>60.677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143.80799999999999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</row>
    <row r="384" spans="1:70" x14ac:dyDescent="0.25">
      <c r="A384" s="5" t="s">
        <v>1510</v>
      </c>
      <c r="B384" s="5" t="s">
        <v>1511</v>
      </c>
      <c r="C384" s="5" t="s">
        <v>401</v>
      </c>
      <c r="D384" s="5" t="s">
        <v>38</v>
      </c>
      <c r="E384" s="5" t="s">
        <v>2362</v>
      </c>
      <c r="F384" s="6">
        <v>252.37200000000001</v>
      </c>
      <c r="G384" s="6">
        <v>0</v>
      </c>
      <c r="H384" s="6">
        <v>252.37200000000001</v>
      </c>
      <c r="I384" s="6">
        <v>0</v>
      </c>
      <c r="J384" s="6">
        <v>0</v>
      </c>
      <c r="K384" s="6">
        <v>0</v>
      </c>
      <c r="L384" s="6">
        <v>0</v>
      </c>
      <c r="M384" s="6">
        <v>75.513999999999996</v>
      </c>
      <c r="N384" s="6">
        <v>0</v>
      </c>
      <c r="O384" s="6">
        <v>0</v>
      </c>
      <c r="P384" s="6">
        <v>96.953999999999994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52.124000000000002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27.78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</row>
    <row r="385" spans="1:70" hidden="1" x14ac:dyDescent="0.25">
      <c r="A385" s="5" t="s">
        <v>1512</v>
      </c>
      <c r="B385" s="5" t="s">
        <v>1513</v>
      </c>
      <c r="C385" s="5" t="s">
        <v>402</v>
      </c>
      <c r="D385" s="5" t="s">
        <v>9</v>
      </c>
      <c r="E385" s="5" t="s">
        <v>2363</v>
      </c>
      <c r="F385" s="6">
        <v>223.22</v>
      </c>
      <c r="G385" s="6">
        <v>0</v>
      </c>
      <c r="H385" s="6">
        <v>223.22</v>
      </c>
      <c r="I385" s="6">
        <v>0</v>
      </c>
      <c r="J385" s="6">
        <v>0</v>
      </c>
      <c r="K385" s="6">
        <v>0</v>
      </c>
      <c r="L385" s="6">
        <v>0</v>
      </c>
      <c r="M385" s="6">
        <v>29.917000000000002</v>
      </c>
      <c r="N385" s="6">
        <v>0</v>
      </c>
      <c r="O385" s="6">
        <v>0</v>
      </c>
      <c r="P385" s="6">
        <v>56.558999999999997</v>
      </c>
      <c r="Q385" s="6">
        <v>136.744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0</v>
      </c>
      <c r="BM385" s="6">
        <v>0</v>
      </c>
      <c r="BN385" s="6">
        <v>0</v>
      </c>
      <c r="BO385" s="6">
        <v>0</v>
      </c>
      <c r="BP385" s="6">
        <v>0</v>
      </c>
      <c r="BQ385" s="6">
        <v>0</v>
      </c>
      <c r="BR385" s="6">
        <v>0</v>
      </c>
    </row>
    <row r="386" spans="1:70" x14ac:dyDescent="0.25">
      <c r="A386" s="5" t="s">
        <v>1514</v>
      </c>
      <c r="B386" s="5" t="s">
        <v>1515</v>
      </c>
      <c r="C386" s="5" t="s">
        <v>403</v>
      </c>
      <c r="D386" s="5" t="s">
        <v>9</v>
      </c>
      <c r="E386" s="5" t="s">
        <v>2324</v>
      </c>
      <c r="F386" s="6">
        <v>222.31</v>
      </c>
      <c r="G386" s="6">
        <v>0</v>
      </c>
      <c r="H386" s="6">
        <v>222.31</v>
      </c>
      <c r="I386" s="6">
        <v>0</v>
      </c>
      <c r="J386" s="6">
        <v>0</v>
      </c>
      <c r="K386" s="6">
        <v>0</v>
      </c>
      <c r="L386" s="6">
        <v>0</v>
      </c>
      <c r="M386" s="6">
        <v>98.064999999999998</v>
      </c>
      <c r="N386" s="6">
        <v>0</v>
      </c>
      <c r="O386" s="6">
        <v>0</v>
      </c>
      <c r="P386" s="6">
        <v>47.813000000000002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76.432000000000002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</row>
    <row r="387" spans="1:70" hidden="1" x14ac:dyDescent="0.25">
      <c r="A387" s="5" t="s">
        <v>1516</v>
      </c>
      <c r="B387" s="5" t="s">
        <v>1517</v>
      </c>
      <c r="C387" s="5" t="s">
        <v>404</v>
      </c>
      <c r="D387" s="5" t="s">
        <v>34</v>
      </c>
      <c r="E387" s="5" t="s">
        <v>2332</v>
      </c>
      <c r="F387" s="6">
        <v>194.88</v>
      </c>
      <c r="G387" s="6">
        <v>0</v>
      </c>
      <c r="H387" s="6">
        <v>194.88</v>
      </c>
      <c r="I387" s="6">
        <v>0</v>
      </c>
      <c r="J387" s="6">
        <v>0</v>
      </c>
      <c r="K387" s="6">
        <v>0</v>
      </c>
      <c r="L387" s="6">
        <v>0</v>
      </c>
      <c r="M387" s="6">
        <v>110</v>
      </c>
      <c r="N387" s="6">
        <v>0</v>
      </c>
      <c r="O387" s="6">
        <v>0</v>
      </c>
      <c r="P387" s="6">
        <v>84.88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6">
        <v>0</v>
      </c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</row>
    <row r="388" spans="1:70" x14ac:dyDescent="0.25">
      <c r="A388" s="5" t="s">
        <v>1518</v>
      </c>
      <c r="B388" s="5" t="s">
        <v>1519</v>
      </c>
      <c r="C388" s="5" t="s">
        <v>405</v>
      </c>
      <c r="D388" s="5" t="s">
        <v>34</v>
      </c>
      <c r="E388" s="5" t="s">
        <v>2324</v>
      </c>
      <c r="F388" s="6">
        <v>171.89599999999999</v>
      </c>
      <c r="G388" s="6">
        <v>0</v>
      </c>
      <c r="H388" s="6">
        <v>171.89599999999999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16.263000000000002</v>
      </c>
      <c r="Q388" s="6">
        <v>11.532999999999999</v>
      </c>
      <c r="R388" s="6">
        <v>0</v>
      </c>
      <c r="S388" s="6">
        <v>144.1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</row>
    <row r="389" spans="1:70" hidden="1" x14ac:dyDescent="0.25">
      <c r="A389" s="5" t="s">
        <v>1520</v>
      </c>
      <c r="B389" s="5" t="s">
        <v>1521</v>
      </c>
      <c r="C389" s="5" t="s">
        <v>406</v>
      </c>
      <c r="D389" s="5" t="s">
        <v>38</v>
      </c>
      <c r="E389" s="5" t="s">
        <v>2327</v>
      </c>
      <c r="F389" s="6">
        <v>167.62700000000001</v>
      </c>
      <c r="G389" s="6">
        <v>0</v>
      </c>
      <c r="H389" s="6">
        <v>167.62700000000001</v>
      </c>
      <c r="I389" s="6">
        <v>0</v>
      </c>
      <c r="J389" s="6">
        <v>0</v>
      </c>
      <c r="K389" s="6">
        <v>0</v>
      </c>
      <c r="L389" s="6">
        <v>0</v>
      </c>
      <c r="M389" s="6">
        <v>73.397999999999996</v>
      </c>
      <c r="N389" s="6">
        <v>0</v>
      </c>
      <c r="O389" s="6">
        <v>0</v>
      </c>
      <c r="P389" s="6">
        <v>94.228999999999999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>
        <v>0</v>
      </c>
      <c r="BI389" s="6">
        <v>0</v>
      </c>
      <c r="BJ389" s="6">
        <v>0</v>
      </c>
      <c r="BK389" s="6">
        <v>0</v>
      </c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</row>
    <row r="390" spans="1:70" hidden="1" x14ac:dyDescent="0.25">
      <c r="A390" s="5" t="s">
        <v>1522</v>
      </c>
      <c r="B390" s="5" t="s">
        <v>1523</v>
      </c>
      <c r="C390" s="5" t="s">
        <v>407</v>
      </c>
      <c r="D390" s="5" t="s">
        <v>121</v>
      </c>
      <c r="E390" s="5" t="s">
        <v>2332</v>
      </c>
      <c r="F390" s="6">
        <v>155.60499999999999</v>
      </c>
      <c r="G390" s="6">
        <v>0</v>
      </c>
      <c r="H390" s="6">
        <v>155.60499999999999</v>
      </c>
      <c r="I390" s="6">
        <v>0</v>
      </c>
      <c r="J390" s="6">
        <v>0</v>
      </c>
      <c r="K390" s="6">
        <v>0</v>
      </c>
      <c r="L390" s="6">
        <v>0</v>
      </c>
      <c r="M390" s="6">
        <v>91.275000000000006</v>
      </c>
      <c r="N390" s="6">
        <v>-1.5</v>
      </c>
      <c r="O390" s="6">
        <v>0</v>
      </c>
      <c r="P390" s="6">
        <v>65.83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</row>
    <row r="391" spans="1:70" hidden="1" x14ac:dyDescent="0.25">
      <c r="A391" s="5" t="s">
        <v>1524</v>
      </c>
      <c r="B391" s="5" t="s">
        <v>1525</v>
      </c>
      <c r="C391" s="5" t="s">
        <v>408</v>
      </c>
      <c r="D391" s="5" t="s">
        <v>19</v>
      </c>
      <c r="E391" s="5" t="s">
        <v>2338</v>
      </c>
      <c r="F391" s="6">
        <v>151.69</v>
      </c>
      <c r="G391" s="6">
        <v>0</v>
      </c>
      <c r="H391" s="6">
        <v>151.69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40.984552796999999</v>
      </c>
      <c r="R391" s="6">
        <v>0</v>
      </c>
      <c r="S391" s="6">
        <v>0.31277132299999999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110.39267588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  <c r="BL391" s="6">
        <v>0</v>
      </c>
      <c r="BM391" s="6">
        <v>0</v>
      </c>
      <c r="BN391" s="6">
        <v>0</v>
      </c>
      <c r="BO391" s="6">
        <v>0</v>
      </c>
      <c r="BP391" s="6">
        <v>0</v>
      </c>
      <c r="BQ391" s="6">
        <v>0</v>
      </c>
      <c r="BR391" s="6">
        <v>0</v>
      </c>
    </row>
    <row r="392" spans="1:70" hidden="1" x14ac:dyDescent="0.25">
      <c r="A392" s="5" t="s">
        <v>1526</v>
      </c>
      <c r="B392" s="5" t="s">
        <v>1527</v>
      </c>
      <c r="C392" s="5" t="s">
        <v>409</v>
      </c>
      <c r="D392" s="5" t="s">
        <v>121</v>
      </c>
      <c r="E392" s="5" t="s">
        <v>2332</v>
      </c>
      <c r="F392" s="6">
        <v>142.75700000000001</v>
      </c>
      <c r="G392" s="6">
        <v>0</v>
      </c>
      <c r="H392" s="6">
        <v>142.75700000000001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141.98938999999999</v>
      </c>
      <c r="U392" s="6">
        <v>0.76761000000000057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</row>
    <row r="393" spans="1:70" x14ac:dyDescent="0.25">
      <c r="A393" s="5" t="s">
        <v>1528</v>
      </c>
      <c r="B393" s="5" t="s">
        <v>1529</v>
      </c>
      <c r="C393" s="5" t="s">
        <v>410</v>
      </c>
      <c r="D393" s="5" t="s">
        <v>30</v>
      </c>
      <c r="E393" s="5" t="s">
        <v>2324</v>
      </c>
      <c r="F393" s="6">
        <v>137.93727999999911</v>
      </c>
      <c r="G393" s="6">
        <v>292.62171534200002</v>
      </c>
      <c r="H393" s="6">
        <v>-154.68443534200102</v>
      </c>
      <c r="I393" s="6">
        <v>0</v>
      </c>
      <c r="J393" s="6">
        <v>0</v>
      </c>
      <c r="K393" s="6">
        <v>0</v>
      </c>
      <c r="L393" s="6">
        <v>-4809.425020409999</v>
      </c>
      <c r="M393" s="6">
        <v>28.099634053000003</v>
      </c>
      <c r="N393" s="6">
        <v>0</v>
      </c>
      <c r="O393" s="6">
        <v>0</v>
      </c>
      <c r="P393" s="6">
        <v>71.685506575000005</v>
      </c>
      <c r="Q393" s="6">
        <v>-33.473203013999971</v>
      </c>
      <c r="R393" s="6">
        <v>0</v>
      </c>
      <c r="S393" s="6">
        <v>-1.248E-2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292.62171534200002</v>
      </c>
      <c r="AI393" s="6">
        <v>0</v>
      </c>
      <c r="AJ393" s="6">
        <v>0</v>
      </c>
      <c r="AK393" s="6">
        <v>0</v>
      </c>
      <c r="AL393" s="6">
        <v>0</v>
      </c>
      <c r="AM393" s="6">
        <v>3320.8182947610003</v>
      </c>
      <c r="AN393" s="6">
        <v>1251.0808326929998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13.89</v>
      </c>
      <c r="BD393" s="6">
        <v>0</v>
      </c>
      <c r="BE393" s="6">
        <v>0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</row>
    <row r="394" spans="1:70" x14ac:dyDescent="0.25">
      <c r="A394" s="5" t="s">
        <v>1530</v>
      </c>
      <c r="B394" s="5" t="s">
        <v>1531</v>
      </c>
      <c r="C394" s="5" t="s">
        <v>411</v>
      </c>
      <c r="D394" s="5" t="s">
        <v>15</v>
      </c>
      <c r="E394" s="5" t="s">
        <v>2324</v>
      </c>
      <c r="F394" s="6">
        <v>136.55000000000001</v>
      </c>
      <c r="G394" s="6">
        <v>0</v>
      </c>
      <c r="H394" s="6">
        <v>136.55000000000001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117.55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19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</row>
    <row r="395" spans="1:70" hidden="1" x14ac:dyDescent="0.25">
      <c r="A395" s="5" t="s">
        <v>1532</v>
      </c>
      <c r="B395" s="5" t="s">
        <v>1533</v>
      </c>
      <c r="C395" s="5" t="s">
        <v>412</v>
      </c>
      <c r="D395" s="5" t="s">
        <v>3</v>
      </c>
      <c r="E395" s="5" t="s">
        <v>2325</v>
      </c>
      <c r="F395" s="6">
        <v>128.185</v>
      </c>
      <c r="G395" s="6">
        <v>0</v>
      </c>
      <c r="H395" s="6">
        <v>128.185</v>
      </c>
      <c r="I395" s="6">
        <v>0</v>
      </c>
      <c r="J395" s="6">
        <v>0</v>
      </c>
      <c r="K395" s="6">
        <v>0</v>
      </c>
      <c r="L395" s="6">
        <v>0</v>
      </c>
      <c r="M395" s="6">
        <v>70.102000000000004</v>
      </c>
      <c r="N395" s="6">
        <v>0</v>
      </c>
      <c r="O395" s="6">
        <v>0</v>
      </c>
      <c r="P395" s="6">
        <v>58.082999999999998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0</v>
      </c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</row>
    <row r="396" spans="1:70" hidden="1" x14ac:dyDescent="0.25">
      <c r="A396" s="5" t="s">
        <v>1534</v>
      </c>
      <c r="B396" s="5" t="s">
        <v>1535</v>
      </c>
      <c r="C396" s="5" t="s">
        <v>413</v>
      </c>
      <c r="D396" s="5" t="s">
        <v>121</v>
      </c>
      <c r="E396" s="5" t="s">
        <v>2364</v>
      </c>
      <c r="F396" s="6">
        <v>127.532</v>
      </c>
      <c r="G396" s="6">
        <v>0</v>
      </c>
      <c r="H396" s="6">
        <v>127.532</v>
      </c>
      <c r="I396" s="6">
        <v>0</v>
      </c>
      <c r="J396" s="6">
        <v>0</v>
      </c>
      <c r="K396" s="6">
        <v>0</v>
      </c>
      <c r="L396" s="6">
        <v>0</v>
      </c>
      <c r="M396" s="6">
        <v>0.61499999999999999</v>
      </c>
      <c r="N396" s="6">
        <v>0</v>
      </c>
      <c r="O396" s="6">
        <v>0</v>
      </c>
      <c r="P396" s="6">
        <v>21.971</v>
      </c>
      <c r="Q396" s="6">
        <v>0</v>
      </c>
      <c r="R396" s="6">
        <v>0</v>
      </c>
      <c r="S396" s="6">
        <v>0</v>
      </c>
      <c r="T396" s="6">
        <v>19.646000000000001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0.3</v>
      </c>
      <c r="AN396" s="6">
        <v>85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  <c r="BL396" s="6">
        <v>0</v>
      </c>
      <c r="BM396" s="6">
        <v>0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</row>
    <row r="397" spans="1:70" x14ac:dyDescent="0.25">
      <c r="A397" s="5" t="s">
        <v>1536</v>
      </c>
      <c r="B397" s="5" t="s">
        <v>1537</v>
      </c>
      <c r="C397" s="5" t="s">
        <v>414</v>
      </c>
      <c r="D397" s="5" t="s">
        <v>121</v>
      </c>
      <c r="E397" s="5" t="s">
        <v>2324</v>
      </c>
      <c r="F397" s="6">
        <v>125</v>
      </c>
      <c r="G397" s="6">
        <v>0</v>
      </c>
      <c r="H397" s="6">
        <v>125</v>
      </c>
      <c r="I397" s="6">
        <v>0</v>
      </c>
      <c r="J397" s="6">
        <v>0</v>
      </c>
      <c r="K397" s="6">
        <v>0</v>
      </c>
      <c r="L397" s="6">
        <v>0</v>
      </c>
      <c r="M397" s="6">
        <v>125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</row>
    <row r="398" spans="1:70" x14ac:dyDescent="0.25">
      <c r="A398" s="5" t="s">
        <v>1538</v>
      </c>
      <c r="B398" s="5" t="s">
        <v>1539</v>
      </c>
      <c r="C398" s="5" t="s">
        <v>415</v>
      </c>
      <c r="D398" s="5" t="s">
        <v>30</v>
      </c>
      <c r="E398" s="5" t="s">
        <v>2328</v>
      </c>
      <c r="F398" s="6">
        <v>111.727</v>
      </c>
      <c r="G398" s="6">
        <v>0</v>
      </c>
      <c r="H398" s="6">
        <v>111.727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111.727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</row>
    <row r="399" spans="1:70" hidden="1" x14ac:dyDescent="0.25">
      <c r="A399" s="5" t="s">
        <v>1540</v>
      </c>
      <c r="B399" s="5" t="s">
        <v>1541</v>
      </c>
      <c r="C399" s="5" t="s">
        <v>416</v>
      </c>
      <c r="D399" s="5" t="s">
        <v>21</v>
      </c>
      <c r="E399" s="5" t="s">
        <v>2335</v>
      </c>
      <c r="F399" s="6">
        <v>110.2</v>
      </c>
      <c r="G399" s="6">
        <v>0</v>
      </c>
      <c r="H399" s="6">
        <v>110.2</v>
      </c>
      <c r="I399" s="6">
        <v>0</v>
      </c>
      <c r="J399" s="6">
        <v>0</v>
      </c>
      <c r="K399" s="6">
        <v>0</v>
      </c>
      <c r="L399" s="6">
        <v>64</v>
      </c>
      <c r="M399" s="6">
        <v>15</v>
      </c>
      <c r="N399" s="6">
        <v>0</v>
      </c>
      <c r="O399" s="6">
        <v>0</v>
      </c>
      <c r="P399" s="6">
        <v>31.2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</row>
    <row r="400" spans="1:70" x14ac:dyDescent="0.25">
      <c r="A400" s="5" t="s">
        <v>1542</v>
      </c>
      <c r="B400" s="5" t="s">
        <v>1543</v>
      </c>
      <c r="C400" s="5" t="s">
        <v>417</v>
      </c>
      <c r="D400" s="5" t="s">
        <v>17</v>
      </c>
      <c r="E400" s="5" t="s">
        <v>2324</v>
      </c>
      <c r="F400" s="6">
        <v>103.75700000000001</v>
      </c>
      <c r="G400" s="6">
        <v>0</v>
      </c>
      <c r="H400" s="6">
        <v>103.75700000000001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101.152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</row>
    <row r="401" spans="1:70" hidden="1" x14ac:dyDescent="0.25">
      <c r="A401" s="5" t="s">
        <v>1544</v>
      </c>
      <c r="B401" s="5" t="s">
        <v>1545</v>
      </c>
      <c r="C401" s="5" t="s">
        <v>418</v>
      </c>
      <c r="D401" s="5" t="s">
        <v>38</v>
      </c>
      <c r="E401" s="5" t="s">
        <v>2325</v>
      </c>
      <c r="F401" s="6">
        <v>97.29</v>
      </c>
      <c r="G401" s="6">
        <v>0</v>
      </c>
      <c r="H401" s="6">
        <v>97.29</v>
      </c>
      <c r="I401" s="6">
        <v>0</v>
      </c>
      <c r="J401" s="6">
        <v>0</v>
      </c>
      <c r="K401" s="6">
        <v>0</v>
      </c>
      <c r="L401" s="6">
        <v>0</v>
      </c>
      <c r="M401" s="6">
        <v>54.447000000000003</v>
      </c>
      <c r="N401" s="6">
        <v>0</v>
      </c>
      <c r="O401" s="6">
        <v>0</v>
      </c>
      <c r="P401" s="6">
        <v>42.843000000000004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6">
        <v>0</v>
      </c>
      <c r="BJ401" s="6">
        <v>0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</row>
    <row r="402" spans="1:70" hidden="1" x14ac:dyDescent="0.25">
      <c r="A402" s="5" t="s">
        <v>1546</v>
      </c>
      <c r="B402" s="5" t="s">
        <v>1547</v>
      </c>
      <c r="C402" s="5" t="s">
        <v>419</v>
      </c>
      <c r="D402" s="5" t="s">
        <v>30</v>
      </c>
      <c r="E402" s="5" t="s">
        <v>2365</v>
      </c>
      <c r="F402" s="6">
        <v>81.631899999999987</v>
      </c>
      <c r="G402" s="6">
        <v>4.2999999999999997E-2</v>
      </c>
      <c r="H402" s="6">
        <v>81.588899999999995</v>
      </c>
      <c r="I402" s="6">
        <v>0</v>
      </c>
      <c r="J402" s="6">
        <v>0</v>
      </c>
      <c r="K402" s="6">
        <v>0</v>
      </c>
      <c r="L402" s="6">
        <v>-43.504100000000001</v>
      </c>
      <c r="M402" s="6">
        <v>7.1639999999999997</v>
      </c>
      <c r="N402" s="6">
        <v>0</v>
      </c>
      <c r="O402" s="6">
        <v>0</v>
      </c>
      <c r="P402" s="6">
        <v>9.1590000000000007</v>
      </c>
      <c r="Q402" s="6">
        <v>36.35</v>
      </c>
      <c r="R402" s="6">
        <v>0</v>
      </c>
      <c r="S402" s="6">
        <v>0</v>
      </c>
      <c r="T402" s="6">
        <v>27.731999999999999</v>
      </c>
      <c r="U402" s="6">
        <v>0</v>
      </c>
      <c r="V402" s="6">
        <v>0</v>
      </c>
      <c r="W402" s="6">
        <v>4.2999999999999997E-2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44.688000000000002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</row>
    <row r="403" spans="1:70" hidden="1" x14ac:dyDescent="0.25">
      <c r="A403" s="5" t="s">
        <v>1548</v>
      </c>
      <c r="B403" s="5" t="s">
        <v>1549</v>
      </c>
      <c r="C403" s="5" t="s">
        <v>420</v>
      </c>
      <c r="D403" s="5" t="s">
        <v>38</v>
      </c>
      <c r="E403" s="5" t="s">
        <v>2365</v>
      </c>
      <c r="F403" s="6">
        <v>75.903999999999996</v>
      </c>
      <c r="G403" s="6">
        <v>0</v>
      </c>
      <c r="H403" s="6">
        <v>75.903999999999996</v>
      </c>
      <c r="I403" s="6">
        <v>0</v>
      </c>
      <c r="J403" s="6">
        <v>0</v>
      </c>
      <c r="K403" s="6">
        <v>0</v>
      </c>
      <c r="L403" s="6">
        <v>0</v>
      </c>
      <c r="M403" s="6">
        <v>22.55</v>
      </c>
      <c r="N403" s="6">
        <v>0</v>
      </c>
      <c r="O403" s="6">
        <v>0</v>
      </c>
      <c r="P403" s="6">
        <v>40.853999999999999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12.5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</row>
    <row r="404" spans="1:70" hidden="1" x14ac:dyDescent="0.25">
      <c r="A404" s="5" t="s">
        <v>1550</v>
      </c>
      <c r="B404" s="5" t="s">
        <v>1551</v>
      </c>
      <c r="C404" s="5" t="s">
        <v>421</v>
      </c>
      <c r="D404" s="5" t="s">
        <v>12</v>
      </c>
      <c r="E404" s="5" t="s">
        <v>2325</v>
      </c>
      <c r="F404" s="6">
        <v>73.662999999999997</v>
      </c>
      <c r="G404" s="6">
        <v>1E-3</v>
      </c>
      <c r="H404" s="6">
        <v>73.662000000000006</v>
      </c>
      <c r="I404" s="6">
        <v>0</v>
      </c>
      <c r="J404" s="6">
        <v>0</v>
      </c>
      <c r="K404" s="6">
        <v>0</v>
      </c>
      <c r="L404" s="6">
        <v>0</v>
      </c>
      <c r="M404" s="6">
        <v>10</v>
      </c>
      <c r="N404" s="6">
        <v>0</v>
      </c>
      <c r="O404" s="6">
        <v>0</v>
      </c>
      <c r="P404" s="6">
        <v>15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1E-3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48.661999999999999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6">
        <v>0</v>
      </c>
      <c r="BJ404" s="6">
        <v>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0</v>
      </c>
    </row>
    <row r="405" spans="1:70" hidden="1" x14ac:dyDescent="0.25">
      <c r="A405" s="5" t="s">
        <v>1552</v>
      </c>
      <c r="B405" s="5" t="s">
        <v>1553</v>
      </c>
      <c r="C405" s="5" t="s">
        <v>422</v>
      </c>
      <c r="D405" s="5" t="s">
        <v>21</v>
      </c>
      <c r="E405" s="5" t="s">
        <v>2330</v>
      </c>
      <c r="F405" s="6">
        <v>67.41</v>
      </c>
      <c r="G405" s="6">
        <v>0</v>
      </c>
      <c r="H405" s="6">
        <v>67.41</v>
      </c>
      <c r="I405" s="6">
        <v>0</v>
      </c>
      <c r="J405" s="6">
        <v>0</v>
      </c>
      <c r="K405" s="6">
        <v>0</v>
      </c>
      <c r="L405" s="6">
        <v>0</v>
      </c>
      <c r="M405" s="6">
        <v>8.7539999999999996</v>
      </c>
      <c r="N405" s="6">
        <v>0</v>
      </c>
      <c r="O405" s="6">
        <v>0</v>
      </c>
      <c r="P405" s="6">
        <v>58.655999999999999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0</v>
      </c>
      <c r="AX405" s="6">
        <v>0</v>
      </c>
      <c r="AY405" s="6">
        <v>0</v>
      </c>
      <c r="AZ405" s="6">
        <v>0</v>
      </c>
      <c r="BA405" s="6">
        <v>0</v>
      </c>
      <c r="BB405" s="6">
        <v>0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>
        <v>0</v>
      </c>
      <c r="BI405" s="6">
        <v>0</v>
      </c>
      <c r="BJ405" s="6">
        <v>0</v>
      </c>
      <c r="BK405" s="6">
        <v>0</v>
      </c>
      <c r="BL405" s="6">
        <v>0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0</v>
      </c>
    </row>
    <row r="406" spans="1:70" hidden="1" x14ac:dyDescent="0.25">
      <c r="A406" s="5" t="s">
        <v>1554</v>
      </c>
      <c r="B406" s="5" t="s">
        <v>1555</v>
      </c>
      <c r="C406" s="5" t="s">
        <v>423</v>
      </c>
      <c r="D406" s="5" t="s">
        <v>34</v>
      </c>
      <c r="E406" s="5" t="s">
        <v>2330</v>
      </c>
      <c r="F406" s="6">
        <v>66.917000000000002</v>
      </c>
      <c r="G406" s="6">
        <v>0</v>
      </c>
      <c r="H406" s="6">
        <v>66.917000000000002</v>
      </c>
      <c r="I406" s="6">
        <v>0</v>
      </c>
      <c r="J406" s="6">
        <v>0</v>
      </c>
      <c r="K406" s="6">
        <v>0</v>
      </c>
      <c r="L406" s="6">
        <v>0</v>
      </c>
      <c r="M406" s="6">
        <v>5.0270000000000001</v>
      </c>
      <c r="N406" s="6">
        <v>0</v>
      </c>
      <c r="O406" s="6">
        <v>0</v>
      </c>
      <c r="P406" s="6">
        <v>61.89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6">
        <v>0</v>
      </c>
      <c r="AY406" s="6">
        <v>0</v>
      </c>
      <c r="AZ406" s="6">
        <v>0</v>
      </c>
      <c r="BA406" s="6">
        <v>0</v>
      </c>
      <c r="BB406" s="6">
        <v>0</v>
      </c>
      <c r="BC406" s="6">
        <v>0</v>
      </c>
      <c r="BD406" s="6">
        <v>0</v>
      </c>
      <c r="BE406" s="6">
        <v>0</v>
      </c>
      <c r="BF406" s="6">
        <v>0</v>
      </c>
      <c r="BG406" s="6">
        <v>0</v>
      </c>
      <c r="BH406" s="6">
        <v>0</v>
      </c>
      <c r="BI406" s="6">
        <v>0</v>
      </c>
      <c r="BJ406" s="6">
        <v>0</v>
      </c>
      <c r="BK406" s="6">
        <v>0</v>
      </c>
      <c r="BL406" s="6">
        <v>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</row>
    <row r="407" spans="1:70" hidden="1" x14ac:dyDescent="0.25">
      <c r="A407" s="5" t="s">
        <v>1556</v>
      </c>
      <c r="B407" s="5" t="s">
        <v>1557</v>
      </c>
      <c r="C407" s="5" t="s">
        <v>424</v>
      </c>
      <c r="D407" s="5" t="s">
        <v>121</v>
      </c>
      <c r="E407" s="5" t="s">
        <v>2327</v>
      </c>
      <c r="F407" s="6">
        <v>64.849000000000004</v>
      </c>
      <c r="G407" s="6">
        <v>0</v>
      </c>
      <c r="H407" s="6">
        <v>64.849000000000004</v>
      </c>
      <c r="I407" s="6">
        <v>0</v>
      </c>
      <c r="J407" s="6">
        <v>0</v>
      </c>
      <c r="K407" s="6">
        <v>0</v>
      </c>
      <c r="L407" s="6">
        <v>0</v>
      </c>
      <c r="M407" s="6">
        <v>23.84</v>
      </c>
      <c r="N407" s="6">
        <v>0</v>
      </c>
      <c r="O407" s="6">
        <v>0</v>
      </c>
      <c r="P407" s="6">
        <v>41.009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0</v>
      </c>
      <c r="AX407" s="6">
        <v>0</v>
      </c>
      <c r="AY407" s="6">
        <v>0</v>
      </c>
      <c r="AZ407" s="6">
        <v>0</v>
      </c>
      <c r="BA407" s="6">
        <v>0</v>
      </c>
      <c r="BB407" s="6">
        <v>0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</row>
    <row r="408" spans="1:70" hidden="1" x14ac:dyDescent="0.25">
      <c r="A408" s="5" t="s">
        <v>1558</v>
      </c>
      <c r="B408" s="5" t="s">
        <v>1559</v>
      </c>
      <c r="C408" s="5" t="s">
        <v>425</v>
      </c>
      <c r="D408" s="5" t="s">
        <v>30</v>
      </c>
      <c r="E408" s="5" t="s">
        <v>2330</v>
      </c>
      <c r="F408" s="6">
        <v>64.176000000000002</v>
      </c>
      <c r="G408" s="6">
        <v>0</v>
      </c>
      <c r="H408" s="6">
        <v>64.176000000000002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46.527999999999999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17.648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0</v>
      </c>
      <c r="BI408" s="6">
        <v>0</v>
      </c>
      <c r="BJ408" s="6">
        <v>0</v>
      </c>
      <c r="BK408" s="6">
        <v>0</v>
      </c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</row>
    <row r="409" spans="1:70" hidden="1" x14ac:dyDescent="0.25">
      <c r="A409" s="5" t="s">
        <v>1560</v>
      </c>
      <c r="B409" s="5" t="s">
        <v>1561</v>
      </c>
      <c r="C409" s="5" t="s">
        <v>426</v>
      </c>
      <c r="D409" s="5" t="s">
        <v>121</v>
      </c>
      <c r="E409" s="5" t="s">
        <v>2330</v>
      </c>
      <c r="F409" s="6">
        <v>63.905999999999999</v>
      </c>
      <c r="G409" s="6">
        <v>0</v>
      </c>
      <c r="H409" s="6">
        <v>63.905999999999999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0</v>
      </c>
      <c r="AX409" s="6">
        <v>0</v>
      </c>
      <c r="AY409" s="6">
        <v>0</v>
      </c>
      <c r="AZ409" s="6">
        <v>0</v>
      </c>
      <c r="BA409" s="6">
        <v>0</v>
      </c>
      <c r="BB409" s="6">
        <v>0</v>
      </c>
      <c r="BC409" s="6">
        <v>0</v>
      </c>
      <c r="BD409" s="6">
        <v>0</v>
      </c>
      <c r="BE409" s="6">
        <v>0</v>
      </c>
      <c r="BF409" s="6">
        <v>0</v>
      </c>
      <c r="BG409" s="6">
        <v>0</v>
      </c>
      <c r="BH409" s="6">
        <v>0</v>
      </c>
      <c r="BI409" s="6">
        <v>0</v>
      </c>
      <c r="BJ409" s="6">
        <v>0</v>
      </c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</row>
    <row r="410" spans="1:70" hidden="1" x14ac:dyDescent="0.25">
      <c r="A410" s="5" t="s">
        <v>1562</v>
      </c>
      <c r="B410" s="5" t="s">
        <v>1563</v>
      </c>
      <c r="C410" s="5" t="s">
        <v>427</v>
      </c>
      <c r="D410" s="5" t="s">
        <v>121</v>
      </c>
      <c r="E410" s="5" t="s">
        <v>2330</v>
      </c>
      <c r="F410" s="6">
        <v>63.637999999999998</v>
      </c>
      <c r="G410" s="6">
        <v>0</v>
      </c>
      <c r="H410" s="6">
        <v>63.637999999999998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-0.30000000000000004</v>
      </c>
      <c r="Q410" s="6">
        <v>3.77006</v>
      </c>
      <c r="R410" s="6">
        <v>6.1880000000000109E-2</v>
      </c>
      <c r="S410" s="6">
        <v>0</v>
      </c>
      <c r="T410" s="6">
        <v>60.106059999999999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0</v>
      </c>
      <c r="AX410" s="6">
        <v>0</v>
      </c>
      <c r="AY410" s="6">
        <v>0</v>
      </c>
      <c r="AZ410" s="6">
        <v>0</v>
      </c>
      <c r="BA410" s="6">
        <v>0</v>
      </c>
      <c r="BB410" s="6">
        <v>0</v>
      </c>
      <c r="BC410" s="6">
        <v>0</v>
      </c>
      <c r="BD410" s="6">
        <v>0</v>
      </c>
      <c r="BE410" s="6">
        <v>0</v>
      </c>
      <c r="BF410" s="6">
        <v>0</v>
      </c>
      <c r="BG410" s="6">
        <v>0</v>
      </c>
      <c r="BH410" s="6">
        <v>0</v>
      </c>
      <c r="BI410" s="6">
        <v>0</v>
      </c>
      <c r="BJ410" s="6">
        <v>0</v>
      </c>
      <c r="BK410" s="6">
        <v>0</v>
      </c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</row>
    <row r="411" spans="1:70" hidden="1" x14ac:dyDescent="0.25">
      <c r="A411" s="5" t="s">
        <v>1564</v>
      </c>
      <c r="B411" s="5" t="s">
        <v>1565</v>
      </c>
      <c r="C411" s="5" t="s">
        <v>428</v>
      </c>
      <c r="D411" s="5" t="s">
        <v>121</v>
      </c>
      <c r="E411" s="5" t="s">
        <v>2330</v>
      </c>
      <c r="F411" s="6">
        <v>59.130749999999999</v>
      </c>
      <c r="G411" s="6">
        <v>0</v>
      </c>
      <c r="H411" s="6">
        <v>59.130749999999999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59.130749999999999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6">
        <v>0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6">
        <v>0</v>
      </c>
      <c r="BH411" s="6">
        <v>0</v>
      </c>
      <c r="BI411" s="6">
        <v>0</v>
      </c>
      <c r="BJ411" s="6">
        <v>0</v>
      </c>
      <c r="BK411" s="6">
        <v>0</v>
      </c>
      <c r="BL411" s="6">
        <v>0</v>
      </c>
      <c r="BM411" s="6">
        <v>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</row>
    <row r="412" spans="1:70" hidden="1" x14ac:dyDescent="0.25">
      <c r="A412" s="5" t="s">
        <v>1566</v>
      </c>
      <c r="B412" s="5" t="s">
        <v>1567</v>
      </c>
      <c r="C412" s="5" t="s">
        <v>429</v>
      </c>
      <c r="D412" s="5" t="s">
        <v>121</v>
      </c>
      <c r="E412" s="5" t="s">
        <v>2330</v>
      </c>
      <c r="F412" s="6">
        <v>57.681309999999996</v>
      </c>
      <c r="G412" s="6">
        <v>-0.1482</v>
      </c>
      <c r="H412" s="6">
        <v>-17.41234</v>
      </c>
      <c r="I412" s="6">
        <v>75.241849999999999</v>
      </c>
      <c r="J412" s="6">
        <v>0</v>
      </c>
      <c r="K412" s="6">
        <v>0</v>
      </c>
      <c r="L412" s="6">
        <v>0</v>
      </c>
      <c r="M412" s="6">
        <v>-4.2959999999999998E-2</v>
      </c>
      <c r="N412" s="6">
        <v>0</v>
      </c>
      <c r="O412" s="6">
        <v>0</v>
      </c>
      <c r="P412" s="6">
        <v>-5.5380000000000006E-2</v>
      </c>
      <c r="Q412" s="6">
        <v>0</v>
      </c>
      <c r="R412" s="6">
        <v>0</v>
      </c>
      <c r="S412" s="6">
        <v>0</v>
      </c>
      <c r="T412" s="6">
        <v>-17.314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-0.1482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75.241849999999999</v>
      </c>
      <c r="AS412" s="6">
        <v>0</v>
      </c>
      <c r="AT412" s="6">
        <v>0</v>
      </c>
      <c r="AU412" s="6">
        <v>0</v>
      </c>
      <c r="AV412" s="6">
        <v>0</v>
      </c>
      <c r="AW412" s="6">
        <v>0</v>
      </c>
      <c r="AX412" s="6">
        <v>0</v>
      </c>
      <c r="AY412" s="6">
        <v>0</v>
      </c>
      <c r="AZ412" s="6">
        <v>0</v>
      </c>
      <c r="BA412" s="6">
        <v>0</v>
      </c>
      <c r="BB412" s="6">
        <v>0</v>
      </c>
      <c r="BC412" s="6">
        <v>0</v>
      </c>
      <c r="BD412" s="6">
        <v>0</v>
      </c>
      <c r="BE412" s="6">
        <v>0</v>
      </c>
      <c r="BF412" s="6">
        <v>0</v>
      </c>
      <c r="BG412" s="6">
        <v>0</v>
      </c>
      <c r="BH412" s="6">
        <v>0</v>
      </c>
      <c r="BI412" s="6">
        <v>0</v>
      </c>
      <c r="BJ412" s="6">
        <v>0</v>
      </c>
      <c r="BK412" s="6">
        <v>0</v>
      </c>
      <c r="BL412" s="6">
        <v>0</v>
      </c>
      <c r="BM412" s="6">
        <v>0</v>
      </c>
      <c r="BN412" s="6">
        <v>0</v>
      </c>
      <c r="BO412" s="6">
        <v>0</v>
      </c>
      <c r="BP412" s="6">
        <v>0</v>
      </c>
      <c r="BQ412" s="6">
        <v>0</v>
      </c>
      <c r="BR412" s="6">
        <v>0</v>
      </c>
    </row>
    <row r="413" spans="1:70" hidden="1" x14ac:dyDescent="0.25">
      <c r="A413" s="5" t="s">
        <v>1568</v>
      </c>
      <c r="B413" s="5" t="s">
        <v>1569</v>
      </c>
      <c r="C413" s="5" t="s">
        <v>430</v>
      </c>
      <c r="D413" s="5" t="s">
        <v>30</v>
      </c>
      <c r="E413" s="5" t="s">
        <v>2330</v>
      </c>
      <c r="F413" s="6">
        <v>55.793690000000005</v>
      </c>
      <c r="G413" s="6">
        <v>0</v>
      </c>
      <c r="H413" s="6">
        <v>55.793690000000005</v>
      </c>
      <c r="I413" s="6">
        <v>0</v>
      </c>
      <c r="J413" s="6">
        <v>0</v>
      </c>
      <c r="K413" s="6">
        <v>0</v>
      </c>
      <c r="L413" s="6">
        <v>17.640690000000003</v>
      </c>
      <c r="M413" s="6">
        <v>0</v>
      </c>
      <c r="N413" s="6">
        <v>0</v>
      </c>
      <c r="O413" s="6">
        <v>0</v>
      </c>
      <c r="P413" s="6">
        <v>30.2</v>
      </c>
      <c r="Q413" s="6">
        <v>-4.0729999999999995E-2</v>
      </c>
      <c r="R413" s="6">
        <v>0</v>
      </c>
      <c r="S413" s="6">
        <v>0</v>
      </c>
      <c r="T413" s="6">
        <v>7.9937299999999993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0</v>
      </c>
      <c r="BA413" s="6">
        <v>0</v>
      </c>
      <c r="BB413" s="6">
        <v>0</v>
      </c>
      <c r="BC413" s="6">
        <v>0</v>
      </c>
      <c r="BD413" s="6">
        <v>0</v>
      </c>
      <c r="BE413" s="6">
        <v>0</v>
      </c>
      <c r="BF413" s="6">
        <v>0</v>
      </c>
      <c r="BG413" s="6">
        <v>0</v>
      </c>
      <c r="BH413" s="6">
        <v>0</v>
      </c>
      <c r="BI413" s="6">
        <v>0</v>
      </c>
      <c r="BJ413" s="6">
        <v>0</v>
      </c>
      <c r="BK413" s="6">
        <v>0</v>
      </c>
      <c r="BL413" s="6">
        <v>0</v>
      </c>
      <c r="BM413" s="6">
        <v>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</row>
    <row r="414" spans="1:70" hidden="1" x14ac:dyDescent="0.25">
      <c r="A414" s="5" t="s">
        <v>1570</v>
      </c>
      <c r="B414" s="5" t="s">
        <v>1571</v>
      </c>
      <c r="C414" s="5" t="s">
        <v>431</v>
      </c>
      <c r="D414" s="5" t="s">
        <v>121</v>
      </c>
      <c r="E414" s="5" t="s">
        <v>2330</v>
      </c>
      <c r="F414" s="6">
        <v>53.465000000000003</v>
      </c>
      <c r="G414" s="6">
        <v>0</v>
      </c>
      <c r="H414" s="6">
        <v>53.465000000000003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53.465000000000003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0</v>
      </c>
      <c r="AZ414" s="6">
        <v>0</v>
      </c>
      <c r="BA414" s="6">
        <v>0</v>
      </c>
      <c r="BB414" s="6">
        <v>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>
        <v>0</v>
      </c>
      <c r="BI414" s="6">
        <v>0</v>
      </c>
      <c r="BJ414" s="6">
        <v>0</v>
      </c>
      <c r="BK414" s="6">
        <v>0</v>
      </c>
      <c r="BL414" s="6">
        <v>0</v>
      </c>
      <c r="BM414" s="6">
        <v>0</v>
      </c>
      <c r="BN414" s="6">
        <v>0</v>
      </c>
      <c r="BO414" s="6">
        <v>0</v>
      </c>
      <c r="BP414" s="6">
        <v>0</v>
      </c>
      <c r="BQ414" s="6">
        <v>0</v>
      </c>
      <c r="BR414" s="6">
        <v>0</v>
      </c>
    </row>
    <row r="415" spans="1:70" hidden="1" x14ac:dyDescent="0.25">
      <c r="A415" s="5" t="s">
        <v>1572</v>
      </c>
      <c r="B415" s="5" t="s">
        <v>1573</v>
      </c>
      <c r="C415" s="5" t="s">
        <v>432</v>
      </c>
      <c r="D415" s="5" t="s">
        <v>30</v>
      </c>
      <c r="E415" s="5" t="s">
        <v>2330</v>
      </c>
      <c r="F415" s="6">
        <v>51.571959999999997</v>
      </c>
      <c r="G415" s="6">
        <v>0</v>
      </c>
      <c r="H415" s="6">
        <v>51.571959999999997</v>
      </c>
      <c r="I415" s="6">
        <v>0</v>
      </c>
      <c r="J415" s="6">
        <v>0</v>
      </c>
      <c r="K415" s="6">
        <v>0</v>
      </c>
      <c r="L415" s="6">
        <v>0</v>
      </c>
      <c r="M415" s="6">
        <v>20.530489999999997</v>
      </c>
      <c r="N415" s="6">
        <v>0</v>
      </c>
      <c r="O415" s="6">
        <v>0</v>
      </c>
      <c r="P415" s="6">
        <v>31.04147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>
        <v>0</v>
      </c>
      <c r="AX415" s="6">
        <v>0</v>
      </c>
      <c r="AY415" s="6">
        <v>0</v>
      </c>
      <c r="AZ415" s="6">
        <v>0</v>
      </c>
      <c r="BA415" s="6">
        <v>0</v>
      </c>
      <c r="BB415" s="6">
        <v>0</v>
      </c>
      <c r="BC415" s="6">
        <v>0</v>
      </c>
      <c r="BD415" s="6">
        <v>0</v>
      </c>
      <c r="BE415" s="6">
        <v>0</v>
      </c>
      <c r="BF415" s="6">
        <v>0</v>
      </c>
      <c r="BG415" s="6">
        <v>0</v>
      </c>
      <c r="BH415" s="6">
        <v>0</v>
      </c>
      <c r="BI415" s="6">
        <v>0</v>
      </c>
      <c r="BJ415" s="6">
        <v>0</v>
      </c>
      <c r="BK415" s="6">
        <v>0</v>
      </c>
      <c r="BL415" s="6">
        <v>0</v>
      </c>
      <c r="BM415" s="6">
        <v>0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</row>
    <row r="416" spans="1:70" hidden="1" x14ac:dyDescent="0.25">
      <c r="A416" s="5" t="s">
        <v>1574</v>
      </c>
      <c r="B416" s="5" t="s">
        <v>1575</v>
      </c>
      <c r="C416" s="5" t="s">
        <v>433</v>
      </c>
      <c r="D416" s="5" t="s">
        <v>34</v>
      </c>
      <c r="E416" s="5" t="s">
        <v>2330</v>
      </c>
      <c r="F416" s="6">
        <v>43.338000000000001</v>
      </c>
      <c r="G416" s="6">
        <v>41.948999999999998</v>
      </c>
      <c r="H416" s="6">
        <v>1.389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0</v>
      </c>
      <c r="BA416" s="6">
        <v>0</v>
      </c>
      <c r="BB416" s="6">
        <v>0</v>
      </c>
      <c r="BC416" s="6">
        <v>1.389</v>
      </c>
      <c r="BD416" s="6">
        <v>0</v>
      </c>
      <c r="BE416" s="6">
        <v>0</v>
      </c>
      <c r="BF416" s="6">
        <v>0</v>
      </c>
      <c r="BG416" s="6">
        <v>0</v>
      </c>
      <c r="BH416" s="6">
        <v>0</v>
      </c>
      <c r="BI416" s="6">
        <v>0</v>
      </c>
      <c r="BJ416" s="6">
        <v>0</v>
      </c>
      <c r="BK416" s="6">
        <v>0</v>
      </c>
      <c r="BL416" s="6">
        <v>0</v>
      </c>
      <c r="BM416" s="6">
        <v>0</v>
      </c>
      <c r="BN416" s="6">
        <v>0</v>
      </c>
      <c r="BO416" s="6">
        <v>0</v>
      </c>
      <c r="BP416" s="6">
        <v>0</v>
      </c>
      <c r="BQ416" s="6">
        <v>0</v>
      </c>
      <c r="BR416" s="6">
        <v>41.948999999999998</v>
      </c>
    </row>
    <row r="417" spans="1:70" hidden="1" x14ac:dyDescent="0.25">
      <c r="A417" s="5" t="s">
        <v>1576</v>
      </c>
      <c r="B417" s="5" t="s">
        <v>1577</v>
      </c>
      <c r="C417" s="5" t="s">
        <v>434</v>
      </c>
      <c r="D417" s="5" t="s">
        <v>38</v>
      </c>
      <c r="E417" s="5" t="s">
        <v>2325</v>
      </c>
      <c r="F417" s="6">
        <v>41.4</v>
      </c>
      <c r="G417" s="6">
        <v>59.46075845</v>
      </c>
      <c r="H417" s="6">
        <v>-18.060758450000002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-152.37428844999999</v>
      </c>
      <c r="R417" s="6">
        <v>0</v>
      </c>
      <c r="S417" s="6">
        <v>0</v>
      </c>
      <c r="T417" s="6">
        <v>169.19173999999998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59.46075845</v>
      </c>
      <c r="AK417" s="6">
        <v>0</v>
      </c>
      <c r="AL417" s="6">
        <v>0</v>
      </c>
      <c r="AM417" s="6">
        <v>-16.306999999999999</v>
      </c>
      <c r="AN417" s="6">
        <v>-20.00121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0</v>
      </c>
      <c r="AX417" s="6">
        <v>0</v>
      </c>
      <c r="AY417" s="6">
        <v>0</v>
      </c>
      <c r="AZ417" s="6">
        <v>0</v>
      </c>
      <c r="BA417" s="6">
        <v>0</v>
      </c>
      <c r="BB417" s="6">
        <v>0</v>
      </c>
      <c r="BC417" s="6">
        <v>0</v>
      </c>
      <c r="BD417" s="6">
        <v>0</v>
      </c>
      <c r="BE417" s="6">
        <v>0</v>
      </c>
      <c r="BF417" s="6">
        <v>0</v>
      </c>
      <c r="BG417" s="6">
        <v>0</v>
      </c>
      <c r="BH417" s="6">
        <v>0</v>
      </c>
      <c r="BI417" s="6">
        <v>0</v>
      </c>
      <c r="BJ417" s="6">
        <v>0</v>
      </c>
      <c r="BK417" s="6">
        <v>0</v>
      </c>
      <c r="BL417" s="6">
        <v>0</v>
      </c>
      <c r="BM417" s="6">
        <v>0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</row>
    <row r="418" spans="1:70" hidden="1" x14ac:dyDescent="0.25">
      <c r="A418" s="5" t="s">
        <v>1578</v>
      </c>
      <c r="B418" s="5" t="s">
        <v>1579</v>
      </c>
      <c r="C418" s="5" t="s">
        <v>435</v>
      </c>
      <c r="D418" s="5" t="s">
        <v>121</v>
      </c>
      <c r="E418" s="5" t="s">
        <v>2332</v>
      </c>
      <c r="F418" s="6">
        <v>38.454999999999998</v>
      </c>
      <c r="G418" s="6">
        <v>0</v>
      </c>
      <c r="H418" s="6">
        <v>38.454999999999998</v>
      </c>
      <c r="I418" s="6">
        <v>0</v>
      </c>
      <c r="J418" s="6">
        <v>0</v>
      </c>
      <c r="K418" s="6">
        <v>0</v>
      </c>
      <c r="L418" s="6">
        <v>0</v>
      </c>
      <c r="M418" s="6">
        <v>7.6550000000000002</v>
      </c>
      <c r="N418" s="6">
        <v>0</v>
      </c>
      <c r="O418" s="6">
        <v>0</v>
      </c>
      <c r="P418" s="6">
        <v>30.8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>
        <v>0</v>
      </c>
      <c r="AX418" s="6">
        <v>0</v>
      </c>
      <c r="AY418" s="6">
        <v>0</v>
      </c>
      <c r="AZ418" s="6">
        <v>0</v>
      </c>
      <c r="BA418" s="6">
        <v>0</v>
      </c>
      <c r="BB418" s="6">
        <v>0</v>
      </c>
      <c r="BC418" s="6">
        <v>0</v>
      </c>
      <c r="BD418" s="6">
        <v>0</v>
      </c>
      <c r="BE418" s="6">
        <v>0</v>
      </c>
      <c r="BF418" s="6">
        <v>0</v>
      </c>
      <c r="BG418" s="6">
        <v>0</v>
      </c>
      <c r="BH418" s="6">
        <v>0</v>
      </c>
      <c r="BI418" s="6">
        <v>0</v>
      </c>
      <c r="BJ418" s="6">
        <v>0</v>
      </c>
      <c r="BK418" s="6">
        <v>0</v>
      </c>
      <c r="BL418" s="6">
        <v>0</v>
      </c>
      <c r="BM418" s="6">
        <v>0</v>
      </c>
      <c r="BN418" s="6">
        <v>0</v>
      </c>
      <c r="BO418" s="6">
        <v>0</v>
      </c>
      <c r="BP418" s="6">
        <v>0</v>
      </c>
      <c r="BQ418" s="6">
        <v>0</v>
      </c>
      <c r="BR418" s="6">
        <v>0</v>
      </c>
    </row>
    <row r="419" spans="1:70" hidden="1" x14ac:dyDescent="0.25">
      <c r="A419" s="5" t="s">
        <v>1580</v>
      </c>
      <c r="B419" s="5" t="s">
        <v>1581</v>
      </c>
      <c r="C419" s="5" t="s">
        <v>436</v>
      </c>
      <c r="D419" s="5" t="s">
        <v>38</v>
      </c>
      <c r="E419" s="5" t="s">
        <v>2325</v>
      </c>
      <c r="F419" s="6">
        <v>37.652000000000001</v>
      </c>
      <c r="G419" s="6">
        <v>0</v>
      </c>
      <c r="H419" s="6">
        <v>37.652000000000001</v>
      </c>
      <c r="I419" s="6">
        <v>0</v>
      </c>
      <c r="J419" s="6">
        <v>0</v>
      </c>
      <c r="K419" s="6">
        <v>0</v>
      </c>
      <c r="L419" s="6">
        <v>0</v>
      </c>
      <c r="M419" s="6">
        <v>5.7530000000000001</v>
      </c>
      <c r="N419" s="6">
        <v>0</v>
      </c>
      <c r="O419" s="6">
        <v>0</v>
      </c>
      <c r="P419" s="6">
        <v>31.899000000000001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6">
        <v>0</v>
      </c>
      <c r="BB419" s="6">
        <v>0</v>
      </c>
      <c r="BC419" s="6">
        <v>0</v>
      </c>
      <c r="BD419" s="6">
        <v>0</v>
      </c>
      <c r="BE419" s="6">
        <v>0</v>
      </c>
      <c r="BF419" s="6">
        <v>0</v>
      </c>
      <c r="BG419" s="6">
        <v>0</v>
      </c>
      <c r="BH419" s="6">
        <v>0</v>
      </c>
      <c r="BI419" s="6">
        <v>0</v>
      </c>
      <c r="BJ419" s="6">
        <v>0</v>
      </c>
      <c r="BK419" s="6">
        <v>0</v>
      </c>
      <c r="BL419" s="6">
        <v>0</v>
      </c>
      <c r="BM419" s="6">
        <v>0</v>
      </c>
      <c r="BN419" s="6">
        <v>0</v>
      </c>
      <c r="BO419" s="6">
        <v>0</v>
      </c>
      <c r="BP419" s="6">
        <v>0</v>
      </c>
      <c r="BQ419" s="6">
        <v>0</v>
      </c>
      <c r="BR419" s="6">
        <v>0</v>
      </c>
    </row>
    <row r="420" spans="1:70" hidden="1" x14ac:dyDescent="0.25">
      <c r="A420" s="5" t="s">
        <v>1582</v>
      </c>
      <c r="B420" s="5" t="s">
        <v>1583</v>
      </c>
      <c r="C420" s="5" t="s">
        <v>437</v>
      </c>
      <c r="D420" s="5" t="s">
        <v>17</v>
      </c>
      <c r="E420" s="5" t="s">
        <v>2330</v>
      </c>
      <c r="F420" s="6">
        <v>30.749510000000001</v>
      </c>
      <c r="G420" s="6">
        <v>0</v>
      </c>
      <c r="H420" s="6">
        <v>30.749510000000001</v>
      </c>
      <c r="I420" s="6">
        <v>0</v>
      </c>
      <c r="J420" s="6">
        <v>0</v>
      </c>
      <c r="K420" s="6">
        <v>0</v>
      </c>
      <c r="L420" s="6">
        <v>0</v>
      </c>
      <c r="M420" s="6">
        <v>12.909990000000001</v>
      </c>
      <c r="N420" s="6">
        <v>0</v>
      </c>
      <c r="O420" s="6">
        <v>0</v>
      </c>
      <c r="P420" s="6">
        <v>17.83952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0</v>
      </c>
      <c r="AX420" s="6">
        <v>0</v>
      </c>
      <c r="AY420" s="6">
        <v>0</v>
      </c>
      <c r="AZ420" s="6">
        <v>0</v>
      </c>
      <c r="BA420" s="6">
        <v>0</v>
      </c>
      <c r="BB420" s="6">
        <v>0</v>
      </c>
      <c r="BC420" s="6">
        <v>0</v>
      </c>
      <c r="BD420" s="6">
        <v>0</v>
      </c>
      <c r="BE420" s="6">
        <v>0</v>
      </c>
      <c r="BF420" s="6">
        <v>0</v>
      </c>
      <c r="BG420" s="6">
        <v>0</v>
      </c>
      <c r="BH420" s="6">
        <v>0</v>
      </c>
      <c r="BI420" s="6">
        <v>0</v>
      </c>
      <c r="BJ420" s="6">
        <v>0</v>
      </c>
      <c r="BK420" s="6">
        <v>0</v>
      </c>
      <c r="BL420" s="6">
        <v>0</v>
      </c>
      <c r="BM420" s="6">
        <v>0</v>
      </c>
      <c r="BN420" s="6">
        <v>0</v>
      </c>
      <c r="BO420" s="6">
        <v>0</v>
      </c>
      <c r="BP420" s="6">
        <v>0</v>
      </c>
      <c r="BQ420" s="6">
        <v>0</v>
      </c>
      <c r="BR420" s="6">
        <v>0</v>
      </c>
    </row>
    <row r="421" spans="1:70" hidden="1" x14ac:dyDescent="0.25">
      <c r="A421" s="5" t="s">
        <v>1584</v>
      </c>
      <c r="B421" s="5" t="s">
        <v>1585</v>
      </c>
      <c r="C421" s="5" t="s">
        <v>438</v>
      </c>
      <c r="D421" s="5" t="s">
        <v>21</v>
      </c>
      <c r="E421" s="5" t="s">
        <v>2330</v>
      </c>
      <c r="F421" s="6">
        <v>30.599</v>
      </c>
      <c r="G421" s="6">
        <v>0</v>
      </c>
      <c r="H421" s="6">
        <v>30.599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30.599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0</v>
      </c>
      <c r="BA421" s="6">
        <v>0</v>
      </c>
      <c r="BB421" s="6">
        <v>0</v>
      </c>
      <c r="BC421" s="6">
        <v>0</v>
      </c>
      <c r="BD421" s="6">
        <v>0</v>
      </c>
      <c r="BE421" s="6">
        <v>0</v>
      </c>
      <c r="BF421" s="6">
        <v>0</v>
      </c>
      <c r="BG421" s="6">
        <v>0</v>
      </c>
      <c r="BH421" s="6">
        <v>0</v>
      </c>
      <c r="BI421" s="6">
        <v>0</v>
      </c>
      <c r="BJ421" s="6">
        <v>0</v>
      </c>
      <c r="BK421" s="6">
        <v>0</v>
      </c>
      <c r="BL421" s="6">
        <v>0</v>
      </c>
      <c r="BM421" s="6">
        <v>0</v>
      </c>
      <c r="BN421" s="6">
        <v>0</v>
      </c>
      <c r="BO421" s="6">
        <v>0</v>
      </c>
      <c r="BP421" s="6">
        <v>0</v>
      </c>
      <c r="BQ421" s="6">
        <v>0</v>
      </c>
      <c r="BR421" s="6">
        <v>0</v>
      </c>
    </row>
    <row r="422" spans="1:70" hidden="1" x14ac:dyDescent="0.25">
      <c r="A422" s="5" t="s">
        <v>1586</v>
      </c>
      <c r="B422" s="5" t="s">
        <v>1587</v>
      </c>
      <c r="C422" s="5" t="s">
        <v>439</v>
      </c>
      <c r="D422" s="5" t="s">
        <v>42</v>
      </c>
      <c r="E422" s="5" t="s">
        <v>2330</v>
      </c>
      <c r="F422" s="6">
        <v>28.313760000000002</v>
      </c>
      <c r="G422" s="6">
        <v>13.89</v>
      </c>
      <c r="H422" s="6">
        <v>14.423760000000001</v>
      </c>
      <c r="I422" s="6">
        <v>0</v>
      </c>
      <c r="J422" s="6">
        <v>0</v>
      </c>
      <c r="K422" s="6">
        <v>0</v>
      </c>
      <c r="L422" s="6">
        <v>30.218670000000003</v>
      </c>
      <c r="M422" s="6">
        <v>-30.134910000000001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0.45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0</v>
      </c>
      <c r="AZ422" s="6">
        <v>0</v>
      </c>
      <c r="BA422" s="6">
        <v>0</v>
      </c>
      <c r="BB422" s="6">
        <v>0</v>
      </c>
      <c r="BC422" s="6">
        <v>0</v>
      </c>
      <c r="BD422" s="6">
        <v>0</v>
      </c>
      <c r="BE422" s="6">
        <v>0</v>
      </c>
      <c r="BF422" s="6">
        <v>0</v>
      </c>
      <c r="BG422" s="6">
        <v>0</v>
      </c>
      <c r="BH422" s="6">
        <v>0</v>
      </c>
      <c r="BI422" s="6">
        <v>0</v>
      </c>
      <c r="BJ422" s="6">
        <v>0</v>
      </c>
      <c r="BK422" s="6">
        <v>0</v>
      </c>
      <c r="BL422" s="6">
        <v>0</v>
      </c>
      <c r="BM422" s="6">
        <v>0</v>
      </c>
      <c r="BN422" s="6">
        <v>0</v>
      </c>
      <c r="BO422" s="6">
        <v>0</v>
      </c>
      <c r="BP422" s="6">
        <v>0</v>
      </c>
      <c r="BQ422" s="6">
        <v>0</v>
      </c>
      <c r="BR422" s="6">
        <v>13.89</v>
      </c>
    </row>
    <row r="423" spans="1:70" hidden="1" x14ac:dyDescent="0.25">
      <c r="A423" s="5" t="s">
        <v>1588</v>
      </c>
      <c r="B423" s="5" t="s">
        <v>1589</v>
      </c>
      <c r="C423" s="5" t="s">
        <v>440</v>
      </c>
      <c r="D423" s="5" t="s">
        <v>19</v>
      </c>
      <c r="E423" s="5" t="s">
        <v>2330</v>
      </c>
      <c r="F423" s="6">
        <v>23.562000000000001</v>
      </c>
      <c r="G423" s="6">
        <v>0</v>
      </c>
      <c r="H423" s="6">
        <v>23.562000000000001</v>
      </c>
      <c r="I423" s="6">
        <v>0</v>
      </c>
      <c r="J423" s="6">
        <v>0</v>
      </c>
      <c r="K423" s="6">
        <v>0</v>
      </c>
      <c r="L423" s="6">
        <v>0</v>
      </c>
      <c r="M423" s="6">
        <v>8.4529999999999994</v>
      </c>
      <c r="N423" s="6">
        <v>0</v>
      </c>
      <c r="O423" s="6">
        <v>0</v>
      </c>
      <c r="P423" s="6">
        <v>15.109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>
        <v>0</v>
      </c>
      <c r="AX423" s="6">
        <v>0</v>
      </c>
      <c r="AY423" s="6">
        <v>0</v>
      </c>
      <c r="AZ423" s="6">
        <v>0</v>
      </c>
      <c r="BA423" s="6">
        <v>0</v>
      </c>
      <c r="BB423" s="6">
        <v>0</v>
      </c>
      <c r="BC423" s="6">
        <v>0</v>
      </c>
      <c r="BD423" s="6">
        <v>0</v>
      </c>
      <c r="BE423" s="6">
        <v>0</v>
      </c>
      <c r="BF423" s="6">
        <v>0</v>
      </c>
      <c r="BG423" s="6">
        <v>0</v>
      </c>
      <c r="BH423" s="6">
        <v>0</v>
      </c>
      <c r="BI423" s="6">
        <v>0</v>
      </c>
      <c r="BJ423" s="6">
        <v>0</v>
      </c>
      <c r="BK423" s="6">
        <v>0</v>
      </c>
      <c r="BL423" s="6">
        <v>0</v>
      </c>
      <c r="BM423" s="6">
        <v>0</v>
      </c>
      <c r="BN423" s="6">
        <v>0</v>
      </c>
      <c r="BO423" s="6">
        <v>0</v>
      </c>
      <c r="BP423" s="6">
        <v>0</v>
      </c>
      <c r="BQ423" s="6">
        <v>0</v>
      </c>
      <c r="BR423" s="6">
        <v>0</v>
      </c>
    </row>
    <row r="424" spans="1:70" hidden="1" x14ac:dyDescent="0.25">
      <c r="A424" s="5" t="s">
        <v>1590</v>
      </c>
      <c r="B424" s="5" t="s">
        <v>1591</v>
      </c>
      <c r="C424" s="5" t="s">
        <v>441</v>
      </c>
      <c r="D424" s="5" t="s">
        <v>30</v>
      </c>
      <c r="E424" s="5" t="s">
        <v>2330</v>
      </c>
      <c r="F424" s="6">
        <v>21.976430000000001</v>
      </c>
      <c r="G424" s="6">
        <v>0</v>
      </c>
      <c r="H424" s="6">
        <v>21.976430000000001</v>
      </c>
      <c r="I424" s="6">
        <v>0</v>
      </c>
      <c r="J424" s="6">
        <v>0</v>
      </c>
      <c r="K424" s="6">
        <v>0</v>
      </c>
      <c r="L424" s="6">
        <v>0</v>
      </c>
      <c r="M424" s="6">
        <v>-7.2549999999999999</v>
      </c>
      <c r="N424" s="6">
        <v>0</v>
      </c>
      <c r="O424" s="6">
        <v>0</v>
      </c>
      <c r="P424" s="6">
        <v>0</v>
      </c>
      <c r="Q424" s="6">
        <v>14.194369999999999</v>
      </c>
      <c r="R424" s="6">
        <v>0</v>
      </c>
      <c r="S424" s="6">
        <v>0</v>
      </c>
      <c r="T424" s="6">
        <v>-4.181E-2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15.078869999999998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0</v>
      </c>
      <c r="BA424" s="6">
        <v>0</v>
      </c>
      <c r="BB424" s="6">
        <v>0</v>
      </c>
      <c r="BC424" s="6">
        <v>0</v>
      </c>
      <c r="BD424" s="6">
        <v>0</v>
      </c>
      <c r="BE424" s="6">
        <v>0</v>
      </c>
      <c r="BF424" s="6">
        <v>0</v>
      </c>
      <c r="BG424" s="6">
        <v>0</v>
      </c>
      <c r="BH424" s="6">
        <v>0</v>
      </c>
      <c r="BI424" s="6">
        <v>0</v>
      </c>
      <c r="BJ424" s="6">
        <v>0</v>
      </c>
      <c r="BK424" s="6">
        <v>0</v>
      </c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</row>
    <row r="425" spans="1:70" hidden="1" x14ac:dyDescent="0.25">
      <c r="A425" s="5" t="s">
        <v>1592</v>
      </c>
      <c r="B425" s="5" t="s">
        <v>1593</v>
      </c>
      <c r="C425" s="5" t="s">
        <v>442</v>
      </c>
      <c r="D425" s="5" t="s">
        <v>121</v>
      </c>
      <c r="E425" s="5" t="s">
        <v>2330</v>
      </c>
      <c r="F425" s="6">
        <v>15.606</v>
      </c>
      <c r="G425" s="6">
        <v>0</v>
      </c>
      <c r="H425" s="6">
        <v>15.606</v>
      </c>
      <c r="I425" s="6">
        <v>0</v>
      </c>
      <c r="J425" s="6">
        <v>0</v>
      </c>
      <c r="K425" s="6">
        <v>0</v>
      </c>
      <c r="L425" s="6">
        <v>0</v>
      </c>
      <c r="M425" s="6">
        <v>0.30599999999999999</v>
      </c>
      <c r="N425" s="6">
        <v>0</v>
      </c>
      <c r="O425" s="6">
        <v>0</v>
      </c>
      <c r="P425" s="6">
        <v>15.3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6">
        <v>0</v>
      </c>
      <c r="AX425" s="6">
        <v>0</v>
      </c>
      <c r="AY425" s="6">
        <v>0</v>
      </c>
      <c r="AZ425" s="6">
        <v>0</v>
      </c>
      <c r="BA425" s="6">
        <v>0</v>
      </c>
      <c r="BB425" s="6">
        <v>0</v>
      </c>
      <c r="BC425" s="6">
        <v>0</v>
      </c>
      <c r="BD425" s="6">
        <v>0</v>
      </c>
      <c r="BE425" s="6">
        <v>0</v>
      </c>
      <c r="BF425" s="6">
        <v>0</v>
      </c>
      <c r="BG425" s="6">
        <v>0</v>
      </c>
      <c r="BH425" s="6">
        <v>0</v>
      </c>
      <c r="BI425" s="6">
        <v>0</v>
      </c>
      <c r="BJ425" s="6">
        <v>0</v>
      </c>
      <c r="BK425" s="6">
        <v>0</v>
      </c>
      <c r="BL425" s="6">
        <v>0</v>
      </c>
      <c r="BM425" s="6">
        <v>0</v>
      </c>
      <c r="BN425" s="6">
        <v>0</v>
      </c>
      <c r="BO425" s="6">
        <v>0</v>
      </c>
      <c r="BP425" s="6">
        <v>0</v>
      </c>
      <c r="BQ425" s="6">
        <v>0</v>
      </c>
      <c r="BR425" s="6">
        <v>0</v>
      </c>
    </row>
    <row r="426" spans="1:70" hidden="1" x14ac:dyDescent="0.25">
      <c r="A426" s="5" t="s">
        <v>1594</v>
      </c>
      <c r="B426" s="5" t="s">
        <v>1595</v>
      </c>
      <c r="C426" s="5" t="s">
        <v>443</v>
      </c>
      <c r="D426" s="5" t="s">
        <v>9</v>
      </c>
      <c r="E426" s="5" t="s">
        <v>2330</v>
      </c>
      <c r="F426" s="6">
        <v>13.95</v>
      </c>
      <c r="G426" s="6">
        <v>0</v>
      </c>
      <c r="H426" s="6">
        <v>13.95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13.95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0</v>
      </c>
      <c r="AX426" s="6">
        <v>0</v>
      </c>
      <c r="AY426" s="6">
        <v>0</v>
      </c>
      <c r="AZ426" s="6">
        <v>0</v>
      </c>
      <c r="BA426" s="6">
        <v>0</v>
      </c>
      <c r="BB426" s="6">
        <v>0</v>
      </c>
      <c r="BC426" s="6">
        <v>0</v>
      </c>
      <c r="BD426" s="6">
        <v>0</v>
      </c>
      <c r="BE426" s="6">
        <v>0</v>
      </c>
      <c r="BF426" s="6">
        <v>0</v>
      </c>
      <c r="BG426" s="6">
        <v>0</v>
      </c>
      <c r="BH426" s="6">
        <v>0</v>
      </c>
      <c r="BI426" s="6">
        <v>0</v>
      </c>
      <c r="BJ426" s="6">
        <v>0</v>
      </c>
      <c r="BK426" s="6">
        <v>0</v>
      </c>
      <c r="BL426" s="6">
        <v>0</v>
      </c>
      <c r="BM426" s="6">
        <v>0</v>
      </c>
      <c r="BN426" s="6">
        <v>0</v>
      </c>
      <c r="BO426" s="6">
        <v>0</v>
      </c>
      <c r="BP426" s="6">
        <v>0</v>
      </c>
      <c r="BQ426" s="6">
        <v>0</v>
      </c>
      <c r="BR426" s="6">
        <v>0</v>
      </c>
    </row>
    <row r="427" spans="1:70" hidden="1" x14ac:dyDescent="0.25">
      <c r="A427" s="5" t="s">
        <v>1596</v>
      </c>
      <c r="B427" s="5" t="s">
        <v>1597</v>
      </c>
      <c r="C427" s="5" t="s">
        <v>444</v>
      </c>
      <c r="D427" s="5" t="s">
        <v>17</v>
      </c>
      <c r="E427" s="5" t="s">
        <v>2330</v>
      </c>
      <c r="F427" s="6">
        <v>11.914750000000002</v>
      </c>
      <c r="G427" s="6">
        <v>-4.376E-2</v>
      </c>
      <c r="H427" s="6">
        <v>11.958510000000002</v>
      </c>
      <c r="I427" s="6">
        <v>0</v>
      </c>
      <c r="J427" s="6">
        <v>0</v>
      </c>
      <c r="K427" s="6">
        <v>0</v>
      </c>
      <c r="L427" s="6">
        <v>-45.066087260000003</v>
      </c>
      <c r="M427" s="6">
        <v>0.12405000000000001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56.900547259999996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-4.376E-2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0</v>
      </c>
      <c r="AZ427" s="6">
        <v>0</v>
      </c>
      <c r="BA427" s="6">
        <v>0</v>
      </c>
      <c r="BB427" s="6">
        <v>0</v>
      </c>
      <c r="BC427" s="6">
        <v>0</v>
      </c>
      <c r="BD427" s="6">
        <v>0</v>
      </c>
      <c r="BE427" s="6">
        <v>0</v>
      </c>
      <c r="BF427" s="6">
        <v>0</v>
      </c>
      <c r="BG427" s="6">
        <v>0</v>
      </c>
      <c r="BH427" s="6">
        <v>0</v>
      </c>
      <c r="BI427" s="6">
        <v>0</v>
      </c>
      <c r="BJ427" s="6">
        <v>0</v>
      </c>
      <c r="BK427" s="6">
        <v>0</v>
      </c>
      <c r="BL427" s="6">
        <v>0</v>
      </c>
      <c r="BM427" s="6">
        <v>0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</row>
    <row r="428" spans="1:70" hidden="1" x14ac:dyDescent="0.25">
      <c r="A428" s="5" t="s">
        <v>1598</v>
      </c>
      <c r="B428" s="5" t="s">
        <v>1599</v>
      </c>
      <c r="C428" s="5" t="s">
        <v>445</v>
      </c>
      <c r="D428" s="5" t="s">
        <v>38</v>
      </c>
      <c r="E428" s="5" t="s">
        <v>2330</v>
      </c>
      <c r="F428" s="6">
        <v>11.438000000000001</v>
      </c>
      <c r="G428" s="6">
        <v>0</v>
      </c>
      <c r="H428" s="6">
        <v>11.438000000000001</v>
      </c>
      <c r="I428" s="6">
        <v>0</v>
      </c>
      <c r="J428" s="6">
        <v>0</v>
      </c>
      <c r="K428" s="6">
        <v>0</v>
      </c>
      <c r="L428" s="6">
        <v>11.438000000000001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0</v>
      </c>
      <c r="AX428" s="6">
        <v>0</v>
      </c>
      <c r="AY428" s="6">
        <v>0</v>
      </c>
      <c r="AZ428" s="6">
        <v>0</v>
      </c>
      <c r="BA428" s="6">
        <v>0</v>
      </c>
      <c r="BB428" s="6">
        <v>0</v>
      </c>
      <c r="BC428" s="6">
        <v>0</v>
      </c>
      <c r="BD428" s="6">
        <v>0</v>
      </c>
      <c r="BE428" s="6">
        <v>0</v>
      </c>
      <c r="BF428" s="6">
        <v>0</v>
      </c>
      <c r="BG428" s="6">
        <v>0</v>
      </c>
      <c r="BH428" s="6">
        <v>0</v>
      </c>
      <c r="BI428" s="6">
        <v>0</v>
      </c>
      <c r="BJ428" s="6">
        <v>0</v>
      </c>
      <c r="BK428" s="6">
        <v>0</v>
      </c>
      <c r="BL428" s="6">
        <v>0</v>
      </c>
      <c r="BM428" s="6">
        <v>0</v>
      </c>
      <c r="BN428" s="6">
        <v>0</v>
      </c>
      <c r="BO428" s="6">
        <v>0</v>
      </c>
      <c r="BP428" s="6">
        <v>0</v>
      </c>
      <c r="BQ428" s="6">
        <v>0</v>
      </c>
      <c r="BR428" s="6">
        <v>0</v>
      </c>
    </row>
    <row r="429" spans="1:70" hidden="1" x14ac:dyDescent="0.25">
      <c r="A429" s="5" t="s">
        <v>1600</v>
      </c>
      <c r="B429" s="5" t="s">
        <v>1601</v>
      </c>
      <c r="C429" s="5" t="s">
        <v>446</v>
      </c>
      <c r="D429" s="5" t="s">
        <v>121</v>
      </c>
      <c r="E429" s="5" t="s">
        <v>2330</v>
      </c>
      <c r="F429" s="6">
        <v>7.9980000000000002</v>
      </c>
      <c r="G429" s="6">
        <v>0</v>
      </c>
      <c r="H429" s="6">
        <v>7.9980000000000002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2.5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6">
        <v>0</v>
      </c>
      <c r="AX429" s="6">
        <v>0</v>
      </c>
      <c r="AY429" s="6">
        <v>0</v>
      </c>
      <c r="AZ429" s="6">
        <v>0</v>
      </c>
      <c r="BA429" s="6">
        <v>0</v>
      </c>
      <c r="BB429" s="6">
        <v>0</v>
      </c>
      <c r="BC429" s="6">
        <v>0</v>
      </c>
      <c r="BD429" s="6">
        <v>0</v>
      </c>
      <c r="BE429" s="6">
        <v>0</v>
      </c>
      <c r="BF429" s="6">
        <v>0</v>
      </c>
      <c r="BG429" s="6">
        <v>0</v>
      </c>
      <c r="BH429" s="6">
        <v>0</v>
      </c>
      <c r="BI429" s="6">
        <v>0</v>
      </c>
      <c r="BJ429" s="6">
        <v>0</v>
      </c>
      <c r="BK429" s="6">
        <v>0</v>
      </c>
      <c r="BL429" s="6">
        <v>0</v>
      </c>
      <c r="BM429" s="6">
        <v>0</v>
      </c>
      <c r="BN429" s="6">
        <v>0</v>
      </c>
      <c r="BO429" s="6">
        <v>0</v>
      </c>
      <c r="BP429" s="6">
        <v>0</v>
      </c>
      <c r="BQ429" s="6">
        <v>0</v>
      </c>
      <c r="BR429" s="6">
        <v>0</v>
      </c>
    </row>
    <row r="430" spans="1:70" x14ac:dyDescent="0.25">
      <c r="A430" s="5" t="s">
        <v>1602</v>
      </c>
      <c r="B430" s="5" t="s">
        <v>1603</v>
      </c>
      <c r="C430" s="5" t="s">
        <v>447</v>
      </c>
      <c r="D430" s="5" t="s">
        <v>34</v>
      </c>
      <c r="E430" s="5" t="s">
        <v>2324</v>
      </c>
      <c r="F430" s="6">
        <v>5.3659999999999997</v>
      </c>
      <c r="G430" s="6">
        <v>1.389</v>
      </c>
      <c r="H430" s="6">
        <v>3.9769999999999999</v>
      </c>
      <c r="I430" s="6">
        <v>0</v>
      </c>
      <c r="J430" s="6">
        <v>0</v>
      </c>
      <c r="K430" s="6">
        <v>0</v>
      </c>
      <c r="L430" s="6">
        <v>0</v>
      </c>
      <c r="M430" s="6">
        <v>-8.6410000000000001E-2</v>
      </c>
      <c r="N430" s="6">
        <v>0</v>
      </c>
      <c r="O430" s="6">
        <v>0</v>
      </c>
      <c r="P430" s="6">
        <v>-0.95282974399999998</v>
      </c>
      <c r="Q430" s="6">
        <v>-1.465E-2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3.6418897440000002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0</v>
      </c>
      <c r="BA430" s="6">
        <v>0</v>
      </c>
      <c r="BB430" s="6">
        <v>0</v>
      </c>
      <c r="BC430" s="6">
        <v>0</v>
      </c>
      <c r="BD430" s="6">
        <v>0</v>
      </c>
      <c r="BE430" s="6">
        <v>0</v>
      </c>
      <c r="BF430" s="6">
        <v>0</v>
      </c>
      <c r="BG430" s="6">
        <v>0</v>
      </c>
      <c r="BH430" s="6">
        <v>0</v>
      </c>
      <c r="BI430" s="6">
        <v>0</v>
      </c>
      <c r="BJ430" s="6">
        <v>0</v>
      </c>
      <c r="BK430" s="6">
        <v>0</v>
      </c>
      <c r="BL430" s="6">
        <v>0</v>
      </c>
      <c r="BM430" s="6">
        <v>0</v>
      </c>
      <c r="BN430" s="6">
        <v>0</v>
      </c>
      <c r="BO430" s="6">
        <v>0</v>
      </c>
      <c r="BP430" s="6">
        <v>0</v>
      </c>
      <c r="BQ430" s="6">
        <v>0</v>
      </c>
      <c r="BR430" s="6">
        <v>1.389</v>
      </c>
    </row>
    <row r="431" spans="1:70" hidden="1" x14ac:dyDescent="0.25">
      <c r="A431" s="5" t="s">
        <v>1604</v>
      </c>
      <c r="B431" s="5" t="s">
        <v>1605</v>
      </c>
      <c r="C431" s="5" t="s">
        <v>448</v>
      </c>
      <c r="D431" s="5" t="s">
        <v>121</v>
      </c>
      <c r="E431" s="5" t="s">
        <v>2337</v>
      </c>
      <c r="F431" s="6">
        <v>4.16</v>
      </c>
      <c r="G431" s="6">
        <v>0</v>
      </c>
      <c r="H431" s="6">
        <v>4.16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4.16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0</v>
      </c>
      <c r="AX431" s="6">
        <v>0</v>
      </c>
      <c r="AY431" s="6">
        <v>0</v>
      </c>
      <c r="AZ431" s="6">
        <v>0</v>
      </c>
      <c r="BA431" s="6">
        <v>0</v>
      </c>
      <c r="BB431" s="6">
        <v>0</v>
      </c>
      <c r="BC431" s="6">
        <v>0</v>
      </c>
      <c r="BD431" s="6">
        <v>0</v>
      </c>
      <c r="BE431" s="6">
        <v>0</v>
      </c>
      <c r="BF431" s="6">
        <v>0</v>
      </c>
      <c r="BG431" s="6">
        <v>0</v>
      </c>
      <c r="BH431" s="6">
        <v>0</v>
      </c>
      <c r="BI431" s="6">
        <v>0</v>
      </c>
      <c r="BJ431" s="6">
        <v>0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</row>
    <row r="432" spans="1:70" hidden="1" x14ac:dyDescent="0.25">
      <c r="A432" s="5" t="s">
        <v>1606</v>
      </c>
      <c r="B432" s="5" t="s">
        <v>1607</v>
      </c>
      <c r="C432" s="5" t="s">
        <v>449</v>
      </c>
      <c r="D432" s="5" t="s">
        <v>15</v>
      </c>
      <c r="E432" s="5" t="s">
        <v>2325</v>
      </c>
      <c r="F432" s="6">
        <v>2.0259999999999998</v>
      </c>
      <c r="G432" s="6">
        <v>0</v>
      </c>
      <c r="H432" s="6">
        <v>0</v>
      </c>
      <c r="I432" s="6">
        <v>2.0259999999999998</v>
      </c>
      <c r="J432" s="6">
        <v>2.0259999999999998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0</v>
      </c>
      <c r="AW432" s="6">
        <v>0</v>
      </c>
      <c r="AX432" s="6">
        <v>0</v>
      </c>
      <c r="AY432" s="6">
        <v>0</v>
      </c>
      <c r="AZ432" s="6">
        <v>0</v>
      </c>
      <c r="BA432" s="6">
        <v>0</v>
      </c>
      <c r="BB432" s="6">
        <v>0</v>
      </c>
      <c r="BC432" s="6">
        <v>0</v>
      </c>
      <c r="BD432" s="6">
        <v>0</v>
      </c>
      <c r="BE432" s="6">
        <v>0</v>
      </c>
      <c r="BF432" s="6">
        <v>0</v>
      </c>
      <c r="BG432" s="6">
        <v>0</v>
      </c>
      <c r="BH432" s="6">
        <v>0</v>
      </c>
      <c r="BI432" s="6">
        <v>0</v>
      </c>
      <c r="BJ432" s="6">
        <v>0</v>
      </c>
      <c r="BK432" s="6">
        <v>0</v>
      </c>
      <c r="BL432" s="6">
        <v>0</v>
      </c>
      <c r="BM432" s="6">
        <v>0</v>
      </c>
      <c r="BN432" s="6">
        <v>0</v>
      </c>
      <c r="BO432" s="6">
        <v>0</v>
      </c>
      <c r="BP432" s="6">
        <v>0</v>
      </c>
      <c r="BQ432" s="6">
        <v>0</v>
      </c>
      <c r="BR432" s="6">
        <v>0</v>
      </c>
    </row>
    <row r="433" spans="1:70" hidden="1" x14ac:dyDescent="0.25">
      <c r="A433" s="5" t="s">
        <v>1608</v>
      </c>
      <c r="B433" s="5" t="s">
        <v>1609</v>
      </c>
      <c r="C433" s="5" t="s">
        <v>450</v>
      </c>
      <c r="D433" s="5" t="s">
        <v>12</v>
      </c>
      <c r="E433" s="5" t="s">
        <v>2330</v>
      </c>
      <c r="F433" s="6">
        <v>1.8087899999999999</v>
      </c>
      <c r="G433" s="6">
        <v>0</v>
      </c>
      <c r="H433" s="6">
        <v>1.8087899999999999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0.41979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>
        <v>0</v>
      </c>
      <c r="AX433" s="6">
        <v>0</v>
      </c>
      <c r="AY433" s="6">
        <v>0</v>
      </c>
      <c r="AZ433" s="6">
        <v>0</v>
      </c>
      <c r="BA433" s="6">
        <v>0</v>
      </c>
      <c r="BB433" s="6">
        <v>0</v>
      </c>
      <c r="BC433" s="6">
        <v>0</v>
      </c>
      <c r="BD433" s="6">
        <v>0</v>
      </c>
      <c r="BE433" s="6">
        <v>0</v>
      </c>
      <c r="BF433" s="6">
        <v>0</v>
      </c>
      <c r="BG433" s="6">
        <v>0</v>
      </c>
      <c r="BH433" s="6">
        <v>0</v>
      </c>
      <c r="BI433" s="6">
        <v>0</v>
      </c>
      <c r="BJ433" s="6">
        <v>0</v>
      </c>
      <c r="BK433" s="6">
        <v>0</v>
      </c>
      <c r="BL433" s="6">
        <v>0</v>
      </c>
      <c r="BM433" s="6">
        <v>0</v>
      </c>
      <c r="BN433" s="6">
        <v>0</v>
      </c>
      <c r="BO433" s="6">
        <v>0</v>
      </c>
      <c r="BP433" s="6">
        <v>0</v>
      </c>
      <c r="BQ433" s="6">
        <v>0</v>
      </c>
      <c r="BR433" s="6">
        <v>0</v>
      </c>
    </row>
    <row r="434" spans="1:70" hidden="1" x14ac:dyDescent="0.25">
      <c r="A434" s="5" t="s">
        <v>1610</v>
      </c>
      <c r="B434" s="5" t="s">
        <v>1611</v>
      </c>
      <c r="C434" s="5" t="s">
        <v>451</v>
      </c>
      <c r="D434" s="5" t="s">
        <v>34</v>
      </c>
      <c r="E434" s="5" t="s">
        <v>2330</v>
      </c>
      <c r="F434" s="6">
        <v>1.4623100000000209</v>
      </c>
      <c r="G434" s="6">
        <v>96.584258151</v>
      </c>
      <c r="H434" s="6">
        <v>-95.121948150999984</v>
      </c>
      <c r="I434" s="6">
        <v>0</v>
      </c>
      <c r="J434" s="6">
        <v>0</v>
      </c>
      <c r="K434" s="6">
        <v>0</v>
      </c>
      <c r="L434" s="6">
        <v>-94.926978150999986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98.945258151000004</v>
      </c>
      <c r="AK434" s="6">
        <v>0</v>
      </c>
      <c r="AL434" s="6">
        <v>0</v>
      </c>
      <c r="AM434" s="6">
        <v>0</v>
      </c>
      <c r="AN434" s="6">
        <v>-0.19497</v>
      </c>
      <c r="AO434" s="6">
        <v>0</v>
      </c>
      <c r="AP434" s="6">
        <v>-2.3610000000000002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0</v>
      </c>
      <c r="BA434" s="6">
        <v>0</v>
      </c>
      <c r="BB434" s="6">
        <v>0</v>
      </c>
      <c r="BC434" s="6">
        <v>0</v>
      </c>
      <c r="BD434" s="6">
        <v>0</v>
      </c>
      <c r="BE434" s="6">
        <v>0</v>
      </c>
      <c r="BF434" s="6">
        <v>0</v>
      </c>
      <c r="BG434" s="6">
        <v>0</v>
      </c>
      <c r="BH434" s="6">
        <v>0</v>
      </c>
      <c r="BI434" s="6">
        <v>0</v>
      </c>
      <c r="BJ434" s="6">
        <v>0</v>
      </c>
      <c r="BK434" s="6">
        <v>0</v>
      </c>
      <c r="BL434" s="6">
        <v>0</v>
      </c>
      <c r="BM434" s="6">
        <v>0</v>
      </c>
      <c r="BN434" s="6">
        <v>0</v>
      </c>
      <c r="BO434" s="6">
        <v>0</v>
      </c>
      <c r="BP434" s="6">
        <v>0</v>
      </c>
      <c r="BQ434" s="6">
        <v>0</v>
      </c>
      <c r="BR434" s="6">
        <v>0</v>
      </c>
    </row>
    <row r="435" spans="1:70" hidden="1" x14ac:dyDescent="0.25">
      <c r="A435" s="5" t="s">
        <v>1612</v>
      </c>
      <c r="B435" s="5" t="s">
        <v>1613</v>
      </c>
      <c r="C435" s="5" t="s">
        <v>452</v>
      </c>
      <c r="D435" s="5" t="s">
        <v>3</v>
      </c>
      <c r="E435" s="5" t="s">
        <v>2356</v>
      </c>
      <c r="F435" s="6">
        <v>1.3900000000000028</v>
      </c>
      <c r="G435" s="6">
        <v>0</v>
      </c>
      <c r="H435" s="6">
        <v>1.3900000000000028</v>
      </c>
      <c r="I435" s="6">
        <v>0</v>
      </c>
      <c r="J435" s="6">
        <v>0</v>
      </c>
      <c r="K435" s="6">
        <v>0</v>
      </c>
      <c r="L435" s="6">
        <v>29.170129999999997</v>
      </c>
      <c r="M435" s="6">
        <v>-8.6175200000000007</v>
      </c>
      <c r="N435" s="6">
        <v>0</v>
      </c>
      <c r="O435" s="6">
        <v>0</v>
      </c>
      <c r="P435" s="6">
        <v>-17.044560000000001</v>
      </c>
      <c r="Q435" s="6">
        <v>-1.2189999999999999E-2</v>
      </c>
      <c r="R435" s="6">
        <v>0</v>
      </c>
      <c r="S435" s="6">
        <v>-0.12437999999999999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-5.969E-2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-3.3117899999999998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  <c r="AU435" s="6">
        <v>0</v>
      </c>
      <c r="AV435" s="6">
        <v>0</v>
      </c>
      <c r="AW435" s="6">
        <v>0</v>
      </c>
      <c r="AX435" s="6">
        <v>0</v>
      </c>
      <c r="AY435" s="6">
        <v>0</v>
      </c>
      <c r="AZ435" s="6">
        <v>0</v>
      </c>
      <c r="BA435" s="6">
        <v>0</v>
      </c>
      <c r="BB435" s="6">
        <v>0</v>
      </c>
      <c r="BC435" s="6">
        <v>0</v>
      </c>
      <c r="BD435" s="6">
        <v>0</v>
      </c>
      <c r="BE435" s="6">
        <v>0</v>
      </c>
      <c r="BF435" s="6">
        <v>0</v>
      </c>
      <c r="BG435" s="6">
        <v>0</v>
      </c>
      <c r="BH435" s="6">
        <v>0</v>
      </c>
      <c r="BI435" s="6">
        <v>0</v>
      </c>
      <c r="BJ435" s="6">
        <v>0</v>
      </c>
      <c r="BK435" s="6">
        <v>0</v>
      </c>
      <c r="BL435" s="6">
        <v>0</v>
      </c>
      <c r="BM435" s="6">
        <v>0</v>
      </c>
      <c r="BN435" s="6">
        <v>0</v>
      </c>
      <c r="BO435" s="6">
        <v>0</v>
      </c>
      <c r="BP435" s="6">
        <v>0</v>
      </c>
      <c r="BQ435" s="6">
        <v>0</v>
      </c>
      <c r="BR435" s="6">
        <v>0</v>
      </c>
    </row>
    <row r="436" spans="1:70" hidden="1" x14ac:dyDescent="0.25">
      <c r="A436" s="5" t="s">
        <v>1614</v>
      </c>
      <c r="B436" s="5" t="s">
        <v>1615</v>
      </c>
      <c r="C436" s="5" t="s">
        <v>453</v>
      </c>
      <c r="D436" s="5" t="s">
        <v>15</v>
      </c>
      <c r="E436" s="5" t="s">
        <v>2330</v>
      </c>
      <c r="F436" s="6">
        <v>1.389</v>
      </c>
      <c r="G436" s="6">
        <v>0</v>
      </c>
      <c r="H436" s="6">
        <v>1.389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0</v>
      </c>
      <c r="AX436" s="6">
        <v>0</v>
      </c>
      <c r="AY436" s="6">
        <v>0</v>
      </c>
      <c r="AZ436" s="6">
        <v>0</v>
      </c>
      <c r="BA436" s="6">
        <v>0</v>
      </c>
      <c r="BB436" s="6">
        <v>0</v>
      </c>
      <c r="BC436" s="6">
        <v>0</v>
      </c>
      <c r="BD436" s="6">
        <v>0</v>
      </c>
      <c r="BE436" s="6">
        <v>0</v>
      </c>
      <c r="BF436" s="6">
        <v>0</v>
      </c>
      <c r="BG436" s="6">
        <v>0</v>
      </c>
      <c r="BH436" s="6">
        <v>0</v>
      </c>
      <c r="BI436" s="6">
        <v>0</v>
      </c>
      <c r="BJ436" s="6">
        <v>0</v>
      </c>
      <c r="BK436" s="6">
        <v>0</v>
      </c>
      <c r="BL436" s="6">
        <v>0</v>
      </c>
      <c r="BM436" s="6">
        <v>0</v>
      </c>
      <c r="BN436" s="6">
        <v>0</v>
      </c>
      <c r="BO436" s="6">
        <v>0</v>
      </c>
      <c r="BP436" s="6">
        <v>0</v>
      </c>
      <c r="BQ436" s="6">
        <v>0</v>
      </c>
      <c r="BR436" s="6">
        <v>0</v>
      </c>
    </row>
    <row r="437" spans="1:70" x14ac:dyDescent="0.25">
      <c r="A437" s="5" t="s">
        <v>1616</v>
      </c>
      <c r="B437" s="5" t="s">
        <v>1617</v>
      </c>
      <c r="C437" s="5" t="s">
        <v>454</v>
      </c>
      <c r="D437" s="5" t="s">
        <v>121</v>
      </c>
      <c r="E437" s="5" t="s">
        <v>2324</v>
      </c>
      <c r="F437" s="6">
        <v>0.61</v>
      </c>
      <c r="G437" s="6">
        <v>0</v>
      </c>
      <c r="H437" s="6">
        <v>0.61</v>
      </c>
      <c r="I437" s="6">
        <v>0</v>
      </c>
      <c r="J437" s="6">
        <v>0</v>
      </c>
      <c r="K437" s="6">
        <v>0</v>
      </c>
      <c r="L437" s="6">
        <v>0.61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>
        <v>0</v>
      </c>
      <c r="AX437" s="6">
        <v>0</v>
      </c>
      <c r="AY437" s="6">
        <v>0</v>
      </c>
      <c r="AZ437" s="6">
        <v>0</v>
      </c>
      <c r="BA437" s="6">
        <v>0</v>
      </c>
      <c r="BB437" s="6">
        <v>0</v>
      </c>
      <c r="BC437" s="6">
        <v>0</v>
      </c>
      <c r="BD437" s="6">
        <v>0</v>
      </c>
      <c r="BE437" s="6">
        <v>0</v>
      </c>
      <c r="BF437" s="6">
        <v>0</v>
      </c>
      <c r="BG437" s="6">
        <v>0</v>
      </c>
      <c r="BH437" s="6">
        <v>0</v>
      </c>
      <c r="BI437" s="6">
        <v>0</v>
      </c>
      <c r="BJ437" s="6">
        <v>0</v>
      </c>
      <c r="BK437" s="6">
        <v>0</v>
      </c>
      <c r="BL437" s="6">
        <v>0</v>
      </c>
      <c r="BM437" s="6">
        <v>0</v>
      </c>
      <c r="BN437" s="6">
        <v>0</v>
      </c>
      <c r="BO437" s="6">
        <v>0</v>
      </c>
      <c r="BP437" s="6">
        <v>0</v>
      </c>
      <c r="BQ437" s="6">
        <v>0</v>
      </c>
      <c r="BR437" s="6">
        <v>0</v>
      </c>
    </row>
    <row r="438" spans="1:70" hidden="1" x14ac:dyDescent="0.25">
      <c r="A438" s="5" t="s">
        <v>1618</v>
      </c>
      <c r="B438" s="5" t="s">
        <v>1619</v>
      </c>
      <c r="C438" s="5" t="s">
        <v>455</v>
      </c>
      <c r="D438" s="5" t="s">
        <v>166</v>
      </c>
      <c r="E438" s="5" t="s">
        <v>2330</v>
      </c>
      <c r="F438" s="6">
        <v>0.60599999999999998</v>
      </c>
      <c r="G438" s="6">
        <v>0</v>
      </c>
      <c r="H438" s="6">
        <v>0.60599999999999998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6">
        <v>0</v>
      </c>
      <c r="AX438" s="6">
        <v>0</v>
      </c>
      <c r="AY438" s="6">
        <v>0</v>
      </c>
      <c r="AZ438" s="6">
        <v>0</v>
      </c>
      <c r="BA438" s="6">
        <v>0</v>
      </c>
      <c r="BB438" s="6">
        <v>0</v>
      </c>
      <c r="BC438" s="6">
        <v>0.60599999999999998</v>
      </c>
      <c r="BD438" s="6">
        <v>0</v>
      </c>
      <c r="BE438" s="6">
        <v>0</v>
      </c>
      <c r="BF438" s="6">
        <v>0</v>
      </c>
      <c r="BG438" s="6">
        <v>0</v>
      </c>
      <c r="BH438" s="6">
        <v>0</v>
      </c>
      <c r="BI438" s="6">
        <v>0</v>
      </c>
      <c r="BJ438" s="6">
        <v>0</v>
      </c>
      <c r="BK438" s="6">
        <v>0</v>
      </c>
      <c r="BL438" s="6">
        <v>0</v>
      </c>
      <c r="BM438" s="6">
        <v>0</v>
      </c>
      <c r="BN438" s="6">
        <v>0</v>
      </c>
      <c r="BO438" s="6">
        <v>0</v>
      </c>
      <c r="BP438" s="6">
        <v>0</v>
      </c>
      <c r="BQ438" s="6">
        <v>0</v>
      </c>
      <c r="BR438" s="6">
        <v>0</v>
      </c>
    </row>
    <row r="439" spans="1:70" hidden="1" x14ac:dyDescent="0.25">
      <c r="A439" s="5" t="s">
        <v>1620</v>
      </c>
      <c r="B439" s="5" t="s">
        <v>1621</v>
      </c>
      <c r="C439" s="5" t="s">
        <v>456</v>
      </c>
      <c r="D439" s="5" t="s">
        <v>42</v>
      </c>
      <c r="E439" s="5" t="s">
        <v>2325</v>
      </c>
      <c r="F439" s="6">
        <v>0.5</v>
      </c>
      <c r="G439" s="6">
        <v>0</v>
      </c>
      <c r="H439" s="6">
        <v>-300.200799824</v>
      </c>
      <c r="I439" s="6">
        <v>300.700799824</v>
      </c>
      <c r="J439" s="6">
        <v>300.700799824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0.5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-300.700799824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6">
        <v>0</v>
      </c>
      <c r="AY439" s="6">
        <v>0</v>
      </c>
      <c r="AZ439" s="6">
        <v>0</v>
      </c>
      <c r="BA439" s="6">
        <v>0</v>
      </c>
      <c r="BB439" s="6">
        <v>0</v>
      </c>
      <c r="BC439" s="6">
        <v>0</v>
      </c>
      <c r="BD439" s="6">
        <v>0</v>
      </c>
      <c r="BE439" s="6">
        <v>0</v>
      </c>
      <c r="BF439" s="6">
        <v>0</v>
      </c>
      <c r="BG439" s="6">
        <v>0</v>
      </c>
      <c r="BH439" s="6">
        <v>0</v>
      </c>
      <c r="BI439" s="6">
        <v>0</v>
      </c>
      <c r="BJ439" s="6">
        <v>0</v>
      </c>
      <c r="BK439" s="6">
        <v>0</v>
      </c>
      <c r="BL439" s="6">
        <v>0</v>
      </c>
      <c r="BM439" s="6">
        <v>0</v>
      </c>
      <c r="BN439" s="6">
        <v>0</v>
      </c>
      <c r="BO439" s="6">
        <v>0</v>
      </c>
      <c r="BP439" s="6">
        <v>0</v>
      </c>
      <c r="BQ439" s="6">
        <v>0</v>
      </c>
      <c r="BR439" s="6">
        <v>0</v>
      </c>
    </row>
    <row r="440" spans="1:70" hidden="1" x14ac:dyDescent="0.25">
      <c r="A440" s="5" t="s">
        <v>1622</v>
      </c>
      <c r="B440" s="5" t="s">
        <v>1623</v>
      </c>
      <c r="C440" s="5" t="s">
        <v>457</v>
      </c>
      <c r="D440" s="5" t="s">
        <v>7</v>
      </c>
      <c r="E440" s="5" t="s">
        <v>2325</v>
      </c>
      <c r="F440" s="6">
        <v>2.367E-2</v>
      </c>
      <c r="G440" s="6">
        <v>0</v>
      </c>
      <c r="H440" s="6">
        <v>2.367E-2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2.367E-2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6">
        <v>0</v>
      </c>
      <c r="BB440" s="6">
        <v>0</v>
      </c>
      <c r="BC440" s="6">
        <v>0</v>
      </c>
      <c r="BD440" s="6">
        <v>0</v>
      </c>
      <c r="BE440" s="6">
        <v>0</v>
      </c>
      <c r="BF440" s="6">
        <v>0</v>
      </c>
      <c r="BG440" s="6">
        <v>0</v>
      </c>
      <c r="BH440" s="6">
        <v>0</v>
      </c>
      <c r="BI440" s="6">
        <v>0</v>
      </c>
      <c r="BJ440" s="6">
        <v>0</v>
      </c>
      <c r="BK440" s="6">
        <v>0</v>
      </c>
      <c r="BL440" s="6">
        <v>0</v>
      </c>
      <c r="BM440" s="6">
        <v>0</v>
      </c>
      <c r="BN440" s="6">
        <v>0</v>
      </c>
      <c r="BO440" s="6">
        <v>0</v>
      </c>
      <c r="BP440" s="6">
        <v>0</v>
      </c>
      <c r="BQ440" s="6">
        <v>0</v>
      </c>
      <c r="BR440" s="6">
        <v>0</v>
      </c>
    </row>
    <row r="441" spans="1:70" x14ac:dyDescent="0.25">
      <c r="A441" s="5" t="s">
        <v>1624</v>
      </c>
      <c r="B441" s="5" t="s">
        <v>1625</v>
      </c>
      <c r="C441" s="5" t="s">
        <v>458</v>
      </c>
      <c r="D441" s="5" t="s">
        <v>34</v>
      </c>
      <c r="E441" s="5" t="s">
        <v>2324</v>
      </c>
      <c r="F441" s="6">
        <v>1.8189894035458565E-15</v>
      </c>
      <c r="G441" s="6">
        <v>8.8131800000000009</v>
      </c>
      <c r="H441" s="6">
        <v>-8.8131799999999991</v>
      </c>
      <c r="I441" s="6">
        <v>0</v>
      </c>
      <c r="J441" s="6">
        <v>0</v>
      </c>
      <c r="K441" s="6">
        <v>0</v>
      </c>
      <c r="L441" s="6">
        <v>36.278440000000003</v>
      </c>
      <c r="M441" s="6">
        <v>-32.122</v>
      </c>
      <c r="N441" s="6">
        <v>0</v>
      </c>
      <c r="O441" s="6">
        <v>0</v>
      </c>
      <c r="P441" s="6">
        <v>-3.3500000000000001E-3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8.8131800000000009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-12.96627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0</v>
      </c>
      <c r="AX441" s="6">
        <v>0</v>
      </c>
      <c r="AY441" s="6">
        <v>0</v>
      </c>
      <c r="AZ441" s="6">
        <v>0</v>
      </c>
      <c r="BA441" s="6">
        <v>0</v>
      </c>
      <c r="BB441" s="6">
        <v>0</v>
      </c>
      <c r="BC441" s="6">
        <v>0</v>
      </c>
      <c r="BD441" s="6">
        <v>0</v>
      </c>
      <c r="BE441" s="6">
        <v>0</v>
      </c>
      <c r="BF441" s="6">
        <v>0</v>
      </c>
      <c r="BG441" s="6">
        <v>0</v>
      </c>
      <c r="BH441" s="6">
        <v>0</v>
      </c>
      <c r="BI441" s="6">
        <v>0</v>
      </c>
      <c r="BJ441" s="6">
        <v>0</v>
      </c>
      <c r="BK441" s="6">
        <v>0</v>
      </c>
      <c r="BL441" s="6">
        <v>0</v>
      </c>
      <c r="BM441" s="6">
        <v>0</v>
      </c>
      <c r="BN441" s="6">
        <v>0</v>
      </c>
      <c r="BO441" s="6">
        <v>0</v>
      </c>
      <c r="BP441" s="6">
        <v>0</v>
      </c>
      <c r="BQ441" s="6">
        <v>0</v>
      </c>
      <c r="BR441" s="6">
        <v>0</v>
      </c>
    </row>
    <row r="442" spans="1:70" x14ac:dyDescent="0.25">
      <c r="A442" s="5" t="s">
        <v>1626</v>
      </c>
      <c r="B442" s="5" t="s">
        <v>1627</v>
      </c>
      <c r="C442" s="5" t="s">
        <v>459</v>
      </c>
      <c r="D442" s="5" t="s">
        <v>19</v>
      </c>
      <c r="E442" s="5" t="s">
        <v>2324</v>
      </c>
      <c r="F442" s="6">
        <v>3.6382008516966381E-16</v>
      </c>
      <c r="G442" s="6">
        <v>0</v>
      </c>
      <c r="H442" s="6">
        <v>3.6382008516966381E-16</v>
      </c>
      <c r="I442" s="6">
        <v>0</v>
      </c>
      <c r="J442" s="6">
        <v>0</v>
      </c>
      <c r="K442" s="6">
        <v>0</v>
      </c>
      <c r="L442" s="6">
        <v>0</v>
      </c>
      <c r="M442" s="6">
        <v>-6.2603999999999997</v>
      </c>
      <c r="N442" s="6">
        <v>0</v>
      </c>
      <c r="O442" s="6">
        <v>0</v>
      </c>
      <c r="P442" s="6">
        <v>0</v>
      </c>
      <c r="Q442" s="6">
        <v>6.2612500000000004</v>
      </c>
      <c r="R442" s="6">
        <v>0</v>
      </c>
      <c r="S442" s="6">
        <v>0</v>
      </c>
      <c r="T442" s="6">
        <v>-8.4999999999999995E-4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0</v>
      </c>
      <c r="AY442" s="6">
        <v>0</v>
      </c>
      <c r="AZ442" s="6">
        <v>0</v>
      </c>
      <c r="BA442" s="6">
        <v>0</v>
      </c>
      <c r="BB442" s="6">
        <v>0</v>
      </c>
      <c r="BC442" s="6">
        <v>0</v>
      </c>
      <c r="BD442" s="6">
        <v>0</v>
      </c>
      <c r="BE442" s="6">
        <v>0</v>
      </c>
      <c r="BF442" s="6">
        <v>0</v>
      </c>
      <c r="BG442" s="6">
        <v>0</v>
      </c>
      <c r="BH442" s="6">
        <v>0</v>
      </c>
      <c r="BI442" s="6">
        <v>0</v>
      </c>
      <c r="BJ442" s="6">
        <v>0</v>
      </c>
      <c r="BK442" s="6">
        <v>0</v>
      </c>
      <c r="BL442" s="6">
        <v>0</v>
      </c>
      <c r="BM442" s="6">
        <v>0</v>
      </c>
      <c r="BN442" s="6">
        <v>0</v>
      </c>
      <c r="BO442" s="6">
        <v>0</v>
      </c>
      <c r="BP442" s="6">
        <v>0</v>
      </c>
      <c r="BQ442" s="6">
        <v>0</v>
      </c>
      <c r="BR442" s="6">
        <v>0</v>
      </c>
    </row>
    <row r="443" spans="1:70" hidden="1" x14ac:dyDescent="0.25">
      <c r="A443" s="5" t="s">
        <v>1628</v>
      </c>
      <c r="B443" s="5" t="s">
        <v>1629</v>
      </c>
      <c r="C443" s="5" t="s">
        <v>460</v>
      </c>
      <c r="D443" s="5" t="s">
        <v>19</v>
      </c>
      <c r="E443" s="5" t="s">
        <v>2344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  <c r="AU443" s="6">
        <v>0</v>
      </c>
      <c r="AV443" s="6">
        <v>0</v>
      </c>
      <c r="AW443" s="6">
        <v>0</v>
      </c>
      <c r="AX443" s="6">
        <v>0</v>
      </c>
      <c r="AY443" s="6">
        <v>0</v>
      </c>
      <c r="AZ443" s="6">
        <v>0</v>
      </c>
      <c r="BA443" s="6">
        <v>0</v>
      </c>
      <c r="BB443" s="6">
        <v>0</v>
      </c>
      <c r="BC443" s="6">
        <v>0</v>
      </c>
      <c r="BD443" s="6">
        <v>0</v>
      </c>
      <c r="BE443" s="6">
        <v>0</v>
      </c>
      <c r="BF443" s="6">
        <v>0</v>
      </c>
      <c r="BG443" s="6">
        <v>0</v>
      </c>
      <c r="BH443" s="6">
        <v>0</v>
      </c>
      <c r="BI443" s="6">
        <v>0</v>
      </c>
      <c r="BJ443" s="6">
        <v>0</v>
      </c>
      <c r="BK443" s="6">
        <v>0</v>
      </c>
      <c r="BL443" s="6">
        <v>0</v>
      </c>
      <c r="BM443" s="6">
        <v>0</v>
      </c>
      <c r="BN443" s="6">
        <v>0</v>
      </c>
      <c r="BO443" s="6">
        <v>0</v>
      </c>
      <c r="BP443" s="6">
        <v>0</v>
      </c>
      <c r="BQ443" s="6">
        <v>0</v>
      </c>
      <c r="BR443" s="6">
        <v>0</v>
      </c>
    </row>
    <row r="444" spans="1:70" hidden="1" x14ac:dyDescent="0.25">
      <c r="A444" s="5" t="s">
        <v>1630</v>
      </c>
      <c r="B444" s="5" t="s">
        <v>1631</v>
      </c>
      <c r="C444" s="5" t="s">
        <v>461</v>
      </c>
      <c r="D444" s="5" t="s">
        <v>34</v>
      </c>
      <c r="E444" s="5" t="s">
        <v>2344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>
        <v>0</v>
      </c>
      <c r="AX444" s="6">
        <v>0</v>
      </c>
      <c r="AY444" s="6">
        <v>0</v>
      </c>
      <c r="AZ444" s="6">
        <v>0</v>
      </c>
      <c r="BA444" s="6">
        <v>0</v>
      </c>
      <c r="BB444" s="6">
        <v>0</v>
      </c>
      <c r="BC444" s="6">
        <v>0</v>
      </c>
      <c r="BD444" s="6">
        <v>0</v>
      </c>
      <c r="BE444" s="6">
        <v>0</v>
      </c>
      <c r="BF444" s="6">
        <v>0</v>
      </c>
      <c r="BG444" s="6">
        <v>0</v>
      </c>
      <c r="BH444" s="6">
        <v>0</v>
      </c>
      <c r="BI444" s="6">
        <v>0</v>
      </c>
      <c r="BJ444" s="6">
        <v>0</v>
      </c>
      <c r="BK444" s="6">
        <v>0</v>
      </c>
      <c r="BL444" s="6">
        <v>0</v>
      </c>
      <c r="BM444" s="6">
        <v>0</v>
      </c>
      <c r="BN444" s="6">
        <v>0</v>
      </c>
      <c r="BO444" s="6">
        <v>0</v>
      </c>
      <c r="BP444" s="6">
        <v>0</v>
      </c>
      <c r="BQ444" s="6">
        <v>0</v>
      </c>
      <c r="BR444" s="6">
        <v>0</v>
      </c>
    </row>
    <row r="445" spans="1:70" hidden="1" x14ac:dyDescent="0.25">
      <c r="A445" s="5" t="s">
        <v>1632</v>
      </c>
      <c r="B445" s="5" t="s">
        <v>1633</v>
      </c>
      <c r="C445" s="5" t="s">
        <v>462</v>
      </c>
      <c r="D445" s="5" t="s">
        <v>34</v>
      </c>
      <c r="E445" s="5" t="s">
        <v>2344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-1.8527100000000001</v>
      </c>
      <c r="N445" s="6">
        <v>0</v>
      </c>
      <c r="O445" s="6">
        <v>0</v>
      </c>
      <c r="P445" s="6">
        <v>2.5151699999999999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>
        <v>-0.66246000000000005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0</v>
      </c>
      <c r="AX445" s="6">
        <v>0</v>
      </c>
      <c r="AY445" s="6">
        <v>0</v>
      </c>
      <c r="AZ445" s="6">
        <v>0</v>
      </c>
      <c r="BA445" s="6">
        <v>0</v>
      </c>
      <c r="BB445" s="6">
        <v>0</v>
      </c>
      <c r="BC445" s="6">
        <v>0</v>
      </c>
      <c r="BD445" s="6">
        <v>0</v>
      </c>
      <c r="BE445" s="6">
        <v>0</v>
      </c>
      <c r="BF445" s="6">
        <v>0</v>
      </c>
      <c r="BG445" s="6">
        <v>0</v>
      </c>
      <c r="BH445" s="6">
        <v>0</v>
      </c>
      <c r="BI445" s="6">
        <v>0</v>
      </c>
      <c r="BJ445" s="6">
        <v>0</v>
      </c>
      <c r="BK445" s="6">
        <v>0</v>
      </c>
      <c r="BL445" s="6">
        <v>0</v>
      </c>
      <c r="BM445" s="6">
        <v>0</v>
      </c>
      <c r="BN445" s="6">
        <v>0</v>
      </c>
      <c r="BO445" s="6">
        <v>0</v>
      </c>
      <c r="BP445" s="6">
        <v>0</v>
      </c>
      <c r="BQ445" s="6">
        <v>0</v>
      </c>
      <c r="BR445" s="6">
        <v>0</v>
      </c>
    </row>
    <row r="446" spans="1:70" hidden="1" x14ac:dyDescent="0.25">
      <c r="A446" s="5" t="s">
        <v>1634</v>
      </c>
      <c r="B446" s="5" t="s">
        <v>1635</v>
      </c>
      <c r="C446" s="5" t="s">
        <v>463</v>
      </c>
      <c r="D446" s="5" t="s">
        <v>19</v>
      </c>
      <c r="E446" s="5" t="s">
        <v>2344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>
        <v>0</v>
      </c>
      <c r="AX446" s="6">
        <v>0</v>
      </c>
      <c r="AY446" s="6">
        <v>0</v>
      </c>
      <c r="AZ446" s="6">
        <v>0</v>
      </c>
      <c r="BA446" s="6">
        <v>0</v>
      </c>
      <c r="BB446" s="6">
        <v>0</v>
      </c>
      <c r="BC446" s="6">
        <v>0</v>
      </c>
      <c r="BD446" s="6">
        <v>0</v>
      </c>
      <c r="BE446" s="6">
        <v>0</v>
      </c>
      <c r="BF446" s="6">
        <v>0</v>
      </c>
      <c r="BG446" s="6">
        <v>0</v>
      </c>
      <c r="BH446" s="6">
        <v>0</v>
      </c>
      <c r="BI446" s="6">
        <v>0</v>
      </c>
      <c r="BJ446" s="6">
        <v>0</v>
      </c>
      <c r="BK446" s="6">
        <v>0</v>
      </c>
      <c r="BL446" s="6">
        <v>0</v>
      </c>
      <c r="BM446" s="6">
        <v>0</v>
      </c>
      <c r="BN446" s="6">
        <v>0</v>
      </c>
      <c r="BO446" s="6">
        <v>0</v>
      </c>
      <c r="BP446" s="6">
        <v>0</v>
      </c>
      <c r="BQ446" s="6">
        <v>0</v>
      </c>
      <c r="BR446" s="6">
        <v>0</v>
      </c>
    </row>
    <row r="447" spans="1:70" x14ac:dyDescent="0.25">
      <c r="A447" s="5" t="s">
        <v>1636</v>
      </c>
      <c r="B447" s="5" t="s">
        <v>1637</v>
      </c>
      <c r="C447" s="5" t="s">
        <v>464</v>
      </c>
      <c r="D447" s="5" t="s">
        <v>34</v>
      </c>
      <c r="E447" s="5" t="s">
        <v>2324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0</v>
      </c>
      <c r="AY447" s="6">
        <v>0</v>
      </c>
      <c r="AZ447" s="6">
        <v>0</v>
      </c>
      <c r="BA447" s="6">
        <v>0</v>
      </c>
      <c r="BB447" s="6">
        <v>0</v>
      </c>
      <c r="BC447" s="6">
        <v>0</v>
      </c>
      <c r="BD447" s="6">
        <v>0</v>
      </c>
      <c r="BE447" s="6">
        <v>0</v>
      </c>
      <c r="BF447" s="6">
        <v>0</v>
      </c>
      <c r="BG447" s="6">
        <v>0</v>
      </c>
      <c r="BH447" s="6">
        <v>0</v>
      </c>
      <c r="BI447" s="6">
        <v>0</v>
      </c>
      <c r="BJ447" s="6">
        <v>0</v>
      </c>
      <c r="BK447" s="6">
        <v>0</v>
      </c>
      <c r="BL447" s="6">
        <v>0</v>
      </c>
      <c r="BM447" s="6">
        <v>0</v>
      </c>
      <c r="BN447" s="6">
        <v>0</v>
      </c>
      <c r="BO447" s="6">
        <v>0</v>
      </c>
      <c r="BP447" s="6">
        <v>0</v>
      </c>
      <c r="BQ447" s="6">
        <v>0</v>
      </c>
      <c r="BR447" s="6">
        <v>0</v>
      </c>
    </row>
    <row r="448" spans="1:70" hidden="1" x14ac:dyDescent="0.25">
      <c r="A448" s="5" t="s">
        <v>1638</v>
      </c>
      <c r="B448" s="5" t="s">
        <v>1639</v>
      </c>
      <c r="C448" s="5" t="s">
        <v>465</v>
      </c>
      <c r="D448" s="5" t="s">
        <v>19</v>
      </c>
      <c r="E448" s="5" t="s">
        <v>2327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0</v>
      </c>
      <c r="AX448" s="6">
        <v>0</v>
      </c>
      <c r="AY448" s="6">
        <v>0</v>
      </c>
      <c r="AZ448" s="6">
        <v>0</v>
      </c>
      <c r="BA448" s="6">
        <v>0</v>
      </c>
      <c r="BB448" s="6">
        <v>0</v>
      </c>
      <c r="BC448" s="6">
        <v>0</v>
      </c>
      <c r="BD448" s="6">
        <v>0</v>
      </c>
      <c r="BE448" s="6">
        <v>0</v>
      </c>
      <c r="BF448" s="6">
        <v>0</v>
      </c>
      <c r="BG448" s="6">
        <v>0</v>
      </c>
      <c r="BH448" s="6">
        <v>0</v>
      </c>
      <c r="BI448" s="6">
        <v>0</v>
      </c>
      <c r="BJ448" s="6">
        <v>0</v>
      </c>
      <c r="BK448" s="6">
        <v>0</v>
      </c>
      <c r="BL448" s="6">
        <v>0</v>
      </c>
      <c r="BM448" s="6">
        <v>0</v>
      </c>
      <c r="BN448" s="6">
        <v>0</v>
      </c>
      <c r="BO448" s="6">
        <v>0</v>
      </c>
      <c r="BP448" s="6">
        <v>0</v>
      </c>
      <c r="BQ448" s="6">
        <v>0</v>
      </c>
      <c r="BR448" s="6">
        <v>0</v>
      </c>
    </row>
    <row r="449" spans="1:70" hidden="1" x14ac:dyDescent="0.25">
      <c r="A449" s="5" t="s">
        <v>1640</v>
      </c>
      <c r="B449" s="5" t="s">
        <v>1641</v>
      </c>
      <c r="C449" s="5" t="s">
        <v>466</v>
      </c>
      <c r="D449" s="5" t="s">
        <v>19</v>
      </c>
      <c r="E449" s="5"/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0</v>
      </c>
      <c r="AY449" s="6">
        <v>0</v>
      </c>
      <c r="AZ449" s="6">
        <v>0</v>
      </c>
      <c r="BA449" s="6">
        <v>0</v>
      </c>
      <c r="BB449" s="6">
        <v>0</v>
      </c>
      <c r="BC449" s="6">
        <v>0</v>
      </c>
      <c r="BD449" s="6">
        <v>0</v>
      </c>
      <c r="BE449" s="6">
        <v>0</v>
      </c>
      <c r="BF449" s="6">
        <v>0</v>
      </c>
      <c r="BG449" s="6">
        <v>0</v>
      </c>
      <c r="BH449" s="6">
        <v>0</v>
      </c>
      <c r="BI449" s="6">
        <v>0</v>
      </c>
      <c r="BJ449" s="6">
        <v>0</v>
      </c>
      <c r="BK449" s="6">
        <v>0</v>
      </c>
      <c r="BL449" s="6">
        <v>0</v>
      </c>
      <c r="BM449" s="6">
        <v>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</row>
    <row r="450" spans="1:70" hidden="1" x14ac:dyDescent="0.25">
      <c r="A450" s="5" t="s">
        <v>1642</v>
      </c>
      <c r="B450" s="5" t="s">
        <v>1643</v>
      </c>
      <c r="C450" s="5" t="s">
        <v>467</v>
      </c>
      <c r="D450" s="5" t="s">
        <v>121</v>
      </c>
      <c r="E450" s="5"/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0</v>
      </c>
      <c r="AX450" s="6">
        <v>0</v>
      </c>
      <c r="AY450" s="6">
        <v>0</v>
      </c>
      <c r="AZ450" s="6">
        <v>0</v>
      </c>
      <c r="BA450" s="6">
        <v>0</v>
      </c>
      <c r="BB450" s="6">
        <v>0</v>
      </c>
      <c r="BC450" s="6">
        <v>0</v>
      </c>
      <c r="BD450" s="6">
        <v>0</v>
      </c>
      <c r="BE450" s="6">
        <v>0</v>
      </c>
      <c r="BF450" s="6">
        <v>0</v>
      </c>
      <c r="BG450" s="6">
        <v>0</v>
      </c>
      <c r="BH450" s="6">
        <v>0</v>
      </c>
      <c r="BI450" s="6">
        <v>0</v>
      </c>
      <c r="BJ450" s="6">
        <v>0</v>
      </c>
      <c r="BK450" s="6">
        <v>0</v>
      </c>
      <c r="BL450" s="6">
        <v>0</v>
      </c>
      <c r="BM450" s="6">
        <v>0</v>
      </c>
      <c r="BN450" s="6">
        <v>0</v>
      </c>
      <c r="BO450" s="6">
        <v>0</v>
      </c>
      <c r="BP450" s="6">
        <v>0</v>
      </c>
      <c r="BQ450" s="6">
        <v>0</v>
      </c>
      <c r="BR450" s="6">
        <v>0</v>
      </c>
    </row>
    <row r="451" spans="1:70" hidden="1" x14ac:dyDescent="0.25">
      <c r="A451" s="5" t="s">
        <v>1644</v>
      </c>
      <c r="B451" s="5" t="s">
        <v>1645</v>
      </c>
      <c r="C451" s="5" t="s">
        <v>468</v>
      </c>
      <c r="D451" s="5" t="s">
        <v>121</v>
      </c>
      <c r="E451" s="5"/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6">
        <v>0</v>
      </c>
      <c r="AX451" s="6">
        <v>0</v>
      </c>
      <c r="AY451" s="6">
        <v>0</v>
      </c>
      <c r="AZ451" s="6">
        <v>0</v>
      </c>
      <c r="BA451" s="6">
        <v>0</v>
      </c>
      <c r="BB451" s="6">
        <v>0</v>
      </c>
      <c r="BC451" s="6">
        <v>0</v>
      </c>
      <c r="BD451" s="6">
        <v>0</v>
      </c>
      <c r="BE451" s="6">
        <v>0</v>
      </c>
      <c r="BF451" s="6">
        <v>0</v>
      </c>
      <c r="BG451" s="6">
        <v>0</v>
      </c>
      <c r="BH451" s="6">
        <v>0</v>
      </c>
      <c r="BI451" s="6">
        <v>0</v>
      </c>
      <c r="BJ451" s="6">
        <v>0</v>
      </c>
      <c r="BK451" s="6">
        <v>0</v>
      </c>
      <c r="BL451" s="6">
        <v>0</v>
      </c>
      <c r="BM451" s="6">
        <v>0</v>
      </c>
      <c r="BN451" s="6">
        <v>0</v>
      </c>
      <c r="BO451" s="6">
        <v>0</v>
      </c>
      <c r="BP451" s="6">
        <v>0</v>
      </c>
      <c r="BQ451" s="6">
        <v>0</v>
      </c>
      <c r="BR451" s="6">
        <v>0</v>
      </c>
    </row>
    <row r="452" spans="1:70" hidden="1" x14ac:dyDescent="0.25">
      <c r="A452" s="5" t="s">
        <v>1646</v>
      </c>
      <c r="B452" s="5" t="s">
        <v>1647</v>
      </c>
      <c r="C452" s="5" t="s">
        <v>469</v>
      </c>
      <c r="D452" s="5" t="s">
        <v>121</v>
      </c>
      <c r="E452" s="5"/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6">
        <v>0</v>
      </c>
      <c r="AX452" s="6">
        <v>0</v>
      </c>
      <c r="AY452" s="6">
        <v>0</v>
      </c>
      <c r="AZ452" s="6">
        <v>0</v>
      </c>
      <c r="BA452" s="6">
        <v>0</v>
      </c>
      <c r="BB452" s="6">
        <v>0</v>
      </c>
      <c r="BC452" s="6">
        <v>0</v>
      </c>
      <c r="BD452" s="6">
        <v>0</v>
      </c>
      <c r="BE452" s="6">
        <v>0</v>
      </c>
      <c r="BF452" s="6">
        <v>0</v>
      </c>
      <c r="BG452" s="6">
        <v>0</v>
      </c>
      <c r="BH452" s="6">
        <v>0</v>
      </c>
      <c r="BI452" s="6">
        <v>0</v>
      </c>
      <c r="BJ452" s="6">
        <v>0</v>
      </c>
      <c r="BK452" s="6">
        <v>0</v>
      </c>
      <c r="BL452" s="6">
        <v>0</v>
      </c>
      <c r="BM452" s="6">
        <v>0</v>
      </c>
      <c r="BN452" s="6">
        <v>0</v>
      </c>
      <c r="BO452" s="6">
        <v>0</v>
      </c>
      <c r="BP452" s="6">
        <v>0</v>
      </c>
      <c r="BQ452" s="6">
        <v>0</v>
      </c>
      <c r="BR452" s="6">
        <v>0</v>
      </c>
    </row>
    <row r="453" spans="1:70" hidden="1" x14ac:dyDescent="0.25">
      <c r="A453" s="5" t="s">
        <v>1648</v>
      </c>
      <c r="B453" s="5" t="s">
        <v>1649</v>
      </c>
      <c r="C453" s="5" t="s">
        <v>470</v>
      </c>
      <c r="D453" s="5" t="s">
        <v>121</v>
      </c>
      <c r="E453" s="5"/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0</v>
      </c>
      <c r="AY453" s="6">
        <v>0</v>
      </c>
      <c r="AZ453" s="6">
        <v>0</v>
      </c>
      <c r="BA453" s="6">
        <v>0</v>
      </c>
      <c r="BB453" s="6">
        <v>0</v>
      </c>
      <c r="BC453" s="6">
        <v>0</v>
      </c>
      <c r="BD453" s="6">
        <v>0</v>
      </c>
      <c r="BE453" s="6">
        <v>0</v>
      </c>
      <c r="BF453" s="6">
        <v>0</v>
      </c>
      <c r="BG453" s="6">
        <v>0</v>
      </c>
      <c r="BH453" s="6">
        <v>0</v>
      </c>
      <c r="BI453" s="6">
        <v>0</v>
      </c>
      <c r="BJ453" s="6">
        <v>0</v>
      </c>
      <c r="BK453" s="6">
        <v>0</v>
      </c>
      <c r="BL453" s="6">
        <v>0</v>
      </c>
      <c r="BM453" s="6">
        <v>0</v>
      </c>
      <c r="BN453" s="6">
        <v>0</v>
      </c>
      <c r="BO453" s="6">
        <v>0</v>
      </c>
      <c r="BP453" s="6">
        <v>0</v>
      </c>
      <c r="BQ453" s="6">
        <v>0</v>
      </c>
      <c r="BR453" s="6">
        <v>0</v>
      </c>
    </row>
    <row r="454" spans="1:70" hidden="1" x14ac:dyDescent="0.25">
      <c r="A454" s="5" t="s">
        <v>1650</v>
      </c>
      <c r="B454" s="5" t="s">
        <v>1651</v>
      </c>
      <c r="C454" s="5" t="s">
        <v>471</v>
      </c>
      <c r="D454" s="5" t="s">
        <v>9</v>
      </c>
      <c r="E454" s="5"/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6">
        <v>0</v>
      </c>
      <c r="BB454" s="6">
        <v>0</v>
      </c>
      <c r="BC454" s="6">
        <v>0</v>
      </c>
      <c r="BD454" s="6">
        <v>0</v>
      </c>
      <c r="BE454" s="6">
        <v>0</v>
      </c>
      <c r="BF454" s="6">
        <v>0</v>
      </c>
      <c r="BG454" s="6">
        <v>0</v>
      </c>
      <c r="BH454" s="6">
        <v>0</v>
      </c>
      <c r="BI454" s="6">
        <v>0</v>
      </c>
      <c r="BJ454" s="6">
        <v>0</v>
      </c>
      <c r="BK454" s="6">
        <v>0</v>
      </c>
      <c r="BL454" s="6">
        <v>0</v>
      </c>
      <c r="BM454" s="6">
        <v>0</v>
      </c>
      <c r="BN454" s="6">
        <v>0</v>
      </c>
      <c r="BO454" s="6">
        <v>0</v>
      </c>
      <c r="BP454" s="6">
        <v>0</v>
      </c>
      <c r="BQ454" s="6">
        <v>0</v>
      </c>
      <c r="BR454" s="6">
        <v>0</v>
      </c>
    </row>
    <row r="455" spans="1:70" hidden="1" x14ac:dyDescent="0.25">
      <c r="A455" s="5" t="s">
        <v>1652</v>
      </c>
      <c r="B455" s="5" t="s">
        <v>1653</v>
      </c>
      <c r="C455" s="5" t="s">
        <v>472</v>
      </c>
      <c r="D455" s="5" t="s">
        <v>9</v>
      </c>
      <c r="E455" s="5"/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>
        <v>0</v>
      </c>
      <c r="AX455" s="6">
        <v>0</v>
      </c>
      <c r="AY455" s="6">
        <v>0</v>
      </c>
      <c r="AZ455" s="6">
        <v>0</v>
      </c>
      <c r="BA455" s="6">
        <v>0</v>
      </c>
      <c r="BB455" s="6">
        <v>0</v>
      </c>
      <c r="BC455" s="6">
        <v>0</v>
      </c>
      <c r="BD455" s="6">
        <v>0</v>
      </c>
      <c r="BE455" s="6">
        <v>0</v>
      </c>
      <c r="BF455" s="6">
        <v>0</v>
      </c>
      <c r="BG455" s="6">
        <v>0</v>
      </c>
      <c r="BH455" s="6">
        <v>0</v>
      </c>
      <c r="BI455" s="6">
        <v>0</v>
      </c>
      <c r="BJ455" s="6">
        <v>0</v>
      </c>
      <c r="BK455" s="6">
        <v>0</v>
      </c>
      <c r="BL455" s="6">
        <v>0</v>
      </c>
      <c r="BM455" s="6">
        <v>0</v>
      </c>
      <c r="BN455" s="6">
        <v>0</v>
      </c>
      <c r="BO455" s="6">
        <v>0</v>
      </c>
      <c r="BP455" s="6">
        <v>0</v>
      </c>
      <c r="BQ455" s="6">
        <v>0</v>
      </c>
      <c r="BR455" s="6">
        <v>0</v>
      </c>
    </row>
    <row r="456" spans="1:70" hidden="1" x14ac:dyDescent="0.25">
      <c r="A456" s="5" t="s">
        <v>1654</v>
      </c>
      <c r="B456" s="5" t="s">
        <v>1655</v>
      </c>
      <c r="C456" s="5" t="s">
        <v>473</v>
      </c>
      <c r="D456" s="5" t="s">
        <v>9</v>
      </c>
      <c r="E456" s="5"/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6">
        <v>0</v>
      </c>
      <c r="BB456" s="6">
        <v>0</v>
      </c>
      <c r="BC456" s="6">
        <v>0</v>
      </c>
      <c r="BD456" s="6">
        <v>0</v>
      </c>
      <c r="BE456" s="6">
        <v>0</v>
      </c>
      <c r="BF456" s="6">
        <v>0</v>
      </c>
      <c r="BG456" s="6">
        <v>0</v>
      </c>
      <c r="BH456" s="6">
        <v>0</v>
      </c>
      <c r="BI456" s="6">
        <v>0</v>
      </c>
      <c r="BJ456" s="6">
        <v>0</v>
      </c>
      <c r="BK456" s="6">
        <v>0</v>
      </c>
      <c r="BL456" s="6">
        <v>0</v>
      </c>
      <c r="BM456" s="6">
        <v>0</v>
      </c>
      <c r="BN456" s="6">
        <v>0</v>
      </c>
      <c r="BO456" s="6">
        <v>0</v>
      </c>
      <c r="BP456" s="6">
        <v>0</v>
      </c>
      <c r="BQ456" s="6">
        <v>0</v>
      </c>
      <c r="BR456" s="6">
        <v>0</v>
      </c>
    </row>
    <row r="457" spans="1:70" hidden="1" x14ac:dyDescent="0.25">
      <c r="A457" s="5" t="s">
        <v>1656</v>
      </c>
      <c r="B457" s="5" t="s">
        <v>1657</v>
      </c>
      <c r="C457" s="5" t="s">
        <v>474</v>
      </c>
      <c r="D457" s="5" t="s">
        <v>9</v>
      </c>
      <c r="E457" s="5"/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>
        <v>0</v>
      </c>
      <c r="AX457" s="6">
        <v>0</v>
      </c>
      <c r="AY457" s="6">
        <v>0</v>
      </c>
      <c r="AZ457" s="6">
        <v>0</v>
      </c>
      <c r="BA457" s="6">
        <v>0</v>
      </c>
      <c r="BB457" s="6">
        <v>0</v>
      </c>
      <c r="BC457" s="6">
        <v>0</v>
      </c>
      <c r="BD457" s="6">
        <v>0</v>
      </c>
      <c r="BE457" s="6">
        <v>0</v>
      </c>
      <c r="BF457" s="6">
        <v>0</v>
      </c>
      <c r="BG457" s="6">
        <v>0</v>
      </c>
      <c r="BH457" s="6">
        <v>0</v>
      </c>
      <c r="BI457" s="6">
        <v>0</v>
      </c>
      <c r="BJ457" s="6">
        <v>0</v>
      </c>
      <c r="BK457" s="6">
        <v>0</v>
      </c>
      <c r="BL457" s="6">
        <v>0</v>
      </c>
      <c r="BM457" s="6">
        <v>0</v>
      </c>
      <c r="BN457" s="6">
        <v>0</v>
      </c>
      <c r="BO457" s="6">
        <v>0</v>
      </c>
      <c r="BP457" s="6">
        <v>0</v>
      </c>
      <c r="BQ457" s="6">
        <v>0</v>
      </c>
      <c r="BR457" s="6">
        <v>0</v>
      </c>
    </row>
    <row r="458" spans="1:70" hidden="1" x14ac:dyDescent="0.25">
      <c r="A458" s="5" t="s">
        <v>1658</v>
      </c>
      <c r="B458" s="5" t="s">
        <v>1659</v>
      </c>
      <c r="C458" s="5" t="s">
        <v>475</v>
      </c>
      <c r="D458" s="5" t="s">
        <v>9</v>
      </c>
      <c r="E458" s="5"/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0</v>
      </c>
      <c r="AZ458" s="6">
        <v>0</v>
      </c>
      <c r="BA458" s="6">
        <v>0</v>
      </c>
      <c r="BB458" s="6">
        <v>0</v>
      </c>
      <c r="BC458" s="6">
        <v>0</v>
      </c>
      <c r="BD458" s="6">
        <v>0</v>
      </c>
      <c r="BE458" s="6">
        <v>0</v>
      </c>
      <c r="BF458" s="6">
        <v>0</v>
      </c>
      <c r="BG458" s="6">
        <v>0</v>
      </c>
      <c r="BH458" s="6">
        <v>0</v>
      </c>
      <c r="BI458" s="6">
        <v>0</v>
      </c>
      <c r="BJ458" s="6">
        <v>0</v>
      </c>
      <c r="BK458" s="6">
        <v>0</v>
      </c>
      <c r="BL458" s="6">
        <v>0</v>
      </c>
      <c r="BM458" s="6">
        <v>0</v>
      </c>
      <c r="BN458" s="6">
        <v>0</v>
      </c>
      <c r="BO458" s="6">
        <v>0</v>
      </c>
      <c r="BP458" s="6">
        <v>0</v>
      </c>
      <c r="BQ458" s="6">
        <v>0</v>
      </c>
      <c r="BR458" s="6">
        <v>0</v>
      </c>
    </row>
    <row r="459" spans="1:70" hidden="1" x14ac:dyDescent="0.25">
      <c r="A459" s="5" t="s">
        <v>1660</v>
      </c>
      <c r="B459" s="5" t="s">
        <v>1661</v>
      </c>
      <c r="C459" s="5" t="s">
        <v>476</v>
      </c>
      <c r="D459" s="5" t="s">
        <v>9</v>
      </c>
      <c r="E459" s="5"/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0</v>
      </c>
      <c r="BB459" s="6">
        <v>0</v>
      </c>
      <c r="BC459" s="6">
        <v>0</v>
      </c>
      <c r="BD459" s="6">
        <v>0</v>
      </c>
      <c r="BE459" s="6">
        <v>0</v>
      </c>
      <c r="BF459" s="6">
        <v>0</v>
      </c>
      <c r="BG459" s="6">
        <v>0</v>
      </c>
      <c r="BH459" s="6">
        <v>0</v>
      </c>
      <c r="BI459" s="6">
        <v>0</v>
      </c>
      <c r="BJ459" s="6">
        <v>0</v>
      </c>
      <c r="BK459" s="6">
        <v>0</v>
      </c>
      <c r="BL459" s="6">
        <v>0</v>
      </c>
      <c r="BM459" s="6">
        <v>0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</row>
    <row r="460" spans="1:70" hidden="1" x14ac:dyDescent="0.25">
      <c r="A460" s="5" t="s">
        <v>1662</v>
      </c>
      <c r="B460" s="5" t="s">
        <v>1663</v>
      </c>
      <c r="C460" s="5" t="s">
        <v>477</v>
      </c>
      <c r="D460" s="5" t="s">
        <v>9</v>
      </c>
      <c r="E460" s="5"/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6">
        <v>0</v>
      </c>
      <c r="AX460" s="6">
        <v>0</v>
      </c>
      <c r="AY460" s="6">
        <v>0</v>
      </c>
      <c r="AZ460" s="6">
        <v>0</v>
      </c>
      <c r="BA460" s="6">
        <v>0</v>
      </c>
      <c r="BB460" s="6">
        <v>0</v>
      </c>
      <c r="BC460" s="6">
        <v>0</v>
      </c>
      <c r="BD460" s="6">
        <v>0</v>
      </c>
      <c r="BE460" s="6">
        <v>0</v>
      </c>
      <c r="BF460" s="6">
        <v>0</v>
      </c>
      <c r="BG460" s="6">
        <v>0</v>
      </c>
      <c r="BH460" s="6">
        <v>0</v>
      </c>
      <c r="BI460" s="6">
        <v>0</v>
      </c>
      <c r="BJ460" s="6">
        <v>0</v>
      </c>
      <c r="BK460" s="6">
        <v>0</v>
      </c>
      <c r="BL460" s="6">
        <v>0</v>
      </c>
      <c r="BM460" s="6">
        <v>0</v>
      </c>
      <c r="BN460" s="6">
        <v>0</v>
      </c>
      <c r="BO460" s="6">
        <v>0</v>
      </c>
      <c r="BP460" s="6">
        <v>0</v>
      </c>
      <c r="BQ460" s="6">
        <v>0</v>
      </c>
      <c r="BR460" s="6">
        <v>0</v>
      </c>
    </row>
    <row r="461" spans="1:70" hidden="1" x14ac:dyDescent="0.25">
      <c r="A461" s="5" t="s">
        <v>1664</v>
      </c>
      <c r="B461" s="5" t="s">
        <v>1665</v>
      </c>
      <c r="C461" s="5" t="s">
        <v>478</v>
      </c>
      <c r="D461" s="5" t="s">
        <v>9</v>
      </c>
      <c r="E461" s="5"/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6">
        <v>0</v>
      </c>
      <c r="AX461" s="6">
        <v>0</v>
      </c>
      <c r="AY461" s="6">
        <v>0</v>
      </c>
      <c r="AZ461" s="6">
        <v>0</v>
      </c>
      <c r="BA461" s="6">
        <v>0</v>
      </c>
      <c r="BB461" s="6">
        <v>0</v>
      </c>
      <c r="BC461" s="6">
        <v>0</v>
      </c>
      <c r="BD461" s="6">
        <v>0</v>
      </c>
      <c r="BE461" s="6">
        <v>0</v>
      </c>
      <c r="BF461" s="6">
        <v>0</v>
      </c>
      <c r="BG461" s="6">
        <v>0</v>
      </c>
      <c r="BH461" s="6">
        <v>0</v>
      </c>
      <c r="BI461" s="6">
        <v>0</v>
      </c>
      <c r="BJ461" s="6">
        <v>0</v>
      </c>
      <c r="BK461" s="6">
        <v>0</v>
      </c>
      <c r="BL461" s="6">
        <v>0</v>
      </c>
      <c r="BM461" s="6">
        <v>0</v>
      </c>
      <c r="BN461" s="6">
        <v>0</v>
      </c>
      <c r="BO461" s="6">
        <v>0</v>
      </c>
      <c r="BP461" s="6">
        <v>0</v>
      </c>
      <c r="BQ461" s="6">
        <v>0</v>
      </c>
      <c r="BR461" s="6">
        <v>0</v>
      </c>
    </row>
    <row r="462" spans="1:70" hidden="1" x14ac:dyDescent="0.25">
      <c r="A462" s="5" t="s">
        <v>1666</v>
      </c>
      <c r="B462" s="5" t="s">
        <v>1667</v>
      </c>
      <c r="C462" s="5" t="s">
        <v>479</v>
      </c>
      <c r="D462" s="5" t="s">
        <v>9</v>
      </c>
      <c r="E462" s="5"/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V462" s="6">
        <v>0</v>
      </c>
      <c r="AW462" s="6">
        <v>0</v>
      </c>
      <c r="AX462" s="6">
        <v>0</v>
      </c>
      <c r="AY462" s="6">
        <v>0</v>
      </c>
      <c r="AZ462" s="6">
        <v>0</v>
      </c>
      <c r="BA462" s="6">
        <v>0</v>
      </c>
      <c r="BB462" s="6">
        <v>0</v>
      </c>
      <c r="BC462" s="6">
        <v>0</v>
      </c>
      <c r="BD462" s="6">
        <v>0</v>
      </c>
      <c r="BE462" s="6">
        <v>0</v>
      </c>
      <c r="BF462" s="6">
        <v>0</v>
      </c>
      <c r="BG462" s="6">
        <v>0</v>
      </c>
      <c r="BH462" s="6">
        <v>0</v>
      </c>
      <c r="BI462" s="6">
        <v>0</v>
      </c>
      <c r="BJ462" s="6">
        <v>0</v>
      </c>
      <c r="BK462" s="6">
        <v>0</v>
      </c>
      <c r="BL462" s="6">
        <v>0</v>
      </c>
      <c r="BM462" s="6">
        <v>0</v>
      </c>
      <c r="BN462" s="6">
        <v>0</v>
      </c>
      <c r="BO462" s="6">
        <v>0</v>
      </c>
      <c r="BP462" s="6">
        <v>0</v>
      </c>
      <c r="BQ462" s="6">
        <v>0</v>
      </c>
      <c r="BR462" s="6">
        <v>0</v>
      </c>
    </row>
    <row r="463" spans="1:70" hidden="1" x14ac:dyDescent="0.25">
      <c r="A463" s="5" t="s">
        <v>1668</v>
      </c>
      <c r="B463" s="5" t="s">
        <v>1669</v>
      </c>
      <c r="C463" s="5" t="s">
        <v>480</v>
      </c>
      <c r="D463" s="5" t="s">
        <v>9</v>
      </c>
      <c r="E463" s="5"/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0</v>
      </c>
      <c r="AZ463" s="6">
        <v>0</v>
      </c>
      <c r="BA463" s="6">
        <v>0</v>
      </c>
      <c r="BB463" s="6">
        <v>0</v>
      </c>
      <c r="BC463" s="6">
        <v>0</v>
      </c>
      <c r="BD463" s="6">
        <v>0</v>
      </c>
      <c r="BE463" s="6">
        <v>0</v>
      </c>
      <c r="BF463" s="6">
        <v>0</v>
      </c>
      <c r="BG463" s="6">
        <v>0</v>
      </c>
      <c r="BH463" s="6">
        <v>0</v>
      </c>
      <c r="BI463" s="6">
        <v>0</v>
      </c>
      <c r="BJ463" s="6">
        <v>0</v>
      </c>
      <c r="BK463" s="6">
        <v>0</v>
      </c>
      <c r="BL463" s="6">
        <v>0</v>
      </c>
      <c r="BM463" s="6">
        <v>0</v>
      </c>
      <c r="BN463" s="6">
        <v>0</v>
      </c>
      <c r="BO463" s="6">
        <v>0</v>
      </c>
      <c r="BP463" s="6">
        <v>0</v>
      </c>
      <c r="BQ463" s="6">
        <v>0</v>
      </c>
      <c r="BR463" s="6">
        <v>0</v>
      </c>
    </row>
    <row r="464" spans="1:70" hidden="1" x14ac:dyDescent="0.25">
      <c r="A464" s="5" t="s">
        <v>1670</v>
      </c>
      <c r="B464" s="5" t="s">
        <v>1671</v>
      </c>
      <c r="C464" s="5" t="s">
        <v>481</v>
      </c>
      <c r="D464" s="5" t="s">
        <v>9</v>
      </c>
      <c r="E464" s="5"/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6">
        <v>0</v>
      </c>
      <c r="AY464" s="6">
        <v>0</v>
      </c>
      <c r="AZ464" s="6">
        <v>0</v>
      </c>
      <c r="BA464" s="6">
        <v>0</v>
      </c>
      <c r="BB464" s="6">
        <v>0</v>
      </c>
      <c r="BC464" s="6">
        <v>0</v>
      </c>
      <c r="BD464" s="6">
        <v>0</v>
      </c>
      <c r="BE464" s="6">
        <v>0</v>
      </c>
      <c r="BF464" s="6">
        <v>0</v>
      </c>
      <c r="BG464" s="6">
        <v>0</v>
      </c>
      <c r="BH464" s="6">
        <v>0</v>
      </c>
      <c r="BI464" s="6">
        <v>0</v>
      </c>
      <c r="BJ464" s="6">
        <v>0</v>
      </c>
      <c r="BK464" s="6">
        <v>0</v>
      </c>
      <c r="BL464" s="6">
        <v>0</v>
      </c>
      <c r="BM464" s="6">
        <v>0</v>
      </c>
      <c r="BN464" s="6">
        <v>0</v>
      </c>
      <c r="BO464" s="6">
        <v>0</v>
      </c>
      <c r="BP464" s="6">
        <v>0</v>
      </c>
      <c r="BQ464" s="6">
        <v>0</v>
      </c>
      <c r="BR464" s="6">
        <v>0</v>
      </c>
    </row>
    <row r="465" spans="1:70" hidden="1" x14ac:dyDescent="0.25">
      <c r="A465" s="5" t="s">
        <v>1672</v>
      </c>
      <c r="B465" s="5" t="s">
        <v>1673</v>
      </c>
      <c r="C465" s="5" t="s">
        <v>482</v>
      </c>
      <c r="D465" s="5" t="s">
        <v>9</v>
      </c>
      <c r="E465" s="5"/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6">
        <v>0</v>
      </c>
      <c r="AY465" s="6">
        <v>0</v>
      </c>
      <c r="AZ465" s="6">
        <v>0</v>
      </c>
      <c r="BA465" s="6">
        <v>0</v>
      </c>
      <c r="BB465" s="6">
        <v>0</v>
      </c>
      <c r="BC465" s="6">
        <v>0</v>
      </c>
      <c r="BD465" s="6">
        <v>0</v>
      </c>
      <c r="BE465" s="6">
        <v>0</v>
      </c>
      <c r="BF465" s="6">
        <v>0</v>
      </c>
      <c r="BG465" s="6">
        <v>0</v>
      </c>
      <c r="BH465" s="6">
        <v>0</v>
      </c>
      <c r="BI465" s="6">
        <v>0</v>
      </c>
      <c r="BJ465" s="6">
        <v>0</v>
      </c>
      <c r="BK465" s="6">
        <v>0</v>
      </c>
      <c r="BL465" s="6">
        <v>0</v>
      </c>
      <c r="BM465" s="6">
        <v>0</v>
      </c>
      <c r="BN465" s="6">
        <v>0</v>
      </c>
      <c r="BO465" s="6">
        <v>0</v>
      </c>
      <c r="BP465" s="6">
        <v>0</v>
      </c>
      <c r="BQ465" s="6">
        <v>0</v>
      </c>
      <c r="BR465" s="6">
        <v>0</v>
      </c>
    </row>
    <row r="466" spans="1:70" hidden="1" x14ac:dyDescent="0.25">
      <c r="A466" s="5" t="s">
        <v>1674</v>
      </c>
      <c r="B466" s="5" t="s">
        <v>1675</v>
      </c>
      <c r="C466" s="5" t="s">
        <v>483</v>
      </c>
      <c r="D466" s="5" t="s">
        <v>9</v>
      </c>
      <c r="E466" s="5"/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0</v>
      </c>
      <c r="AY466" s="6">
        <v>0</v>
      </c>
      <c r="AZ466" s="6">
        <v>0</v>
      </c>
      <c r="BA466" s="6">
        <v>0</v>
      </c>
      <c r="BB466" s="6">
        <v>0</v>
      </c>
      <c r="BC466" s="6">
        <v>0</v>
      </c>
      <c r="BD466" s="6">
        <v>0</v>
      </c>
      <c r="BE466" s="6">
        <v>0</v>
      </c>
      <c r="BF466" s="6">
        <v>0</v>
      </c>
      <c r="BG466" s="6">
        <v>0</v>
      </c>
      <c r="BH466" s="6">
        <v>0</v>
      </c>
      <c r="BI466" s="6">
        <v>0</v>
      </c>
      <c r="BJ466" s="6">
        <v>0</v>
      </c>
      <c r="BK466" s="6">
        <v>0</v>
      </c>
      <c r="BL466" s="6">
        <v>0</v>
      </c>
      <c r="BM466" s="6">
        <v>0</v>
      </c>
      <c r="BN466" s="6">
        <v>0</v>
      </c>
      <c r="BO466" s="6">
        <v>0</v>
      </c>
      <c r="BP466" s="6">
        <v>0</v>
      </c>
      <c r="BQ466" s="6">
        <v>0</v>
      </c>
      <c r="BR466" s="6">
        <v>0</v>
      </c>
    </row>
    <row r="467" spans="1:70" hidden="1" x14ac:dyDescent="0.25">
      <c r="A467" s="5" t="s">
        <v>1676</v>
      </c>
      <c r="B467" s="5" t="s">
        <v>1677</v>
      </c>
      <c r="C467" s="5" t="s">
        <v>484</v>
      </c>
      <c r="D467" s="5" t="s">
        <v>9</v>
      </c>
      <c r="E467" s="5"/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>
        <v>0</v>
      </c>
      <c r="AX467" s="6">
        <v>0</v>
      </c>
      <c r="AY467" s="6">
        <v>0</v>
      </c>
      <c r="AZ467" s="6">
        <v>0</v>
      </c>
      <c r="BA467" s="6">
        <v>0</v>
      </c>
      <c r="BB467" s="6">
        <v>0</v>
      </c>
      <c r="BC467" s="6">
        <v>0</v>
      </c>
      <c r="BD467" s="6">
        <v>0</v>
      </c>
      <c r="BE467" s="6">
        <v>0</v>
      </c>
      <c r="BF467" s="6">
        <v>0</v>
      </c>
      <c r="BG467" s="6">
        <v>0</v>
      </c>
      <c r="BH467" s="6">
        <v>0</v>
      </c>
      <c r="BI467" s="6">
        <v>0</v>
      </c>
      <c r="BJ467" s="6">
        <v>0</v>
      </c>
      <c r="BK467" s="6">
        <v>0</v>
      </c>
      <c r="BL467" s="6">
        <v>0</v>
      </c>
      <c r="BM467" s="6">
        <v>0</v>
      </c>
      <c r="BN467" s="6">
        <v>0</v>
      </c>
      <c r="BO467" s="6">
        <v>0</v>
      </c>
      <c r="BP467" s="6">
        <v>0</v>
      </c>
      <c r="BQ467" s="6">
        <v>0</v>
      </c>
      <c r="BR467" s="6">
        <v>0</v>
      </c>
    </row>
    <row r="468" spans="1:70" hidden="1" x14ac:dyDescent="0.25">
      <c r="A468" s="5" t="s">
        <v>1678</v>
      </c>
      <c r="B468" s="5" t="s">
        <v>1679</v>
      </c>
      <c r="C468" s="5" t="s">
        <v>485</v>
      </c>
      <c r="D468" s="5" t="s">
        <v>30</v>
      </c>
      <c r="E468" s="5"/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0</v>
      </c>
      <c r="AX468" s="6">
        <v>0</v>
      </c>
      <c r="AY468" s="6">
        <v>0</v>
      </c>
      <c r="AZ468" s="6">
        <v>0</v>
      </c>
      <c r="BA468" s="6">
        <v>0</v>
      </c>
      <c r="BB468" s="6">
        <v>0</v>
      </c>
      <c r="BC468" s="6">
        <v>0</v>
      </c>
      <c r="BD468" s="6">
        <v>0</v>
      </c>
      <c r="BE468" s="6">
        <v>0</v>
      </c>
      <c r="BF468" s="6">
        <v>0</v>
      </c>
      <c r="BG468" s="6">
        <v>0</v>
      </c>
      <c r="BH468" s="6">
        <v>0</v>
      </c>
      <c r="BI468" s="6">
        <v>0</v>
      </c>
      <c r="BJ468" s="6">
        <v>0</v>
      </c>
      <c r="BK468" s="6">
        <v>0</v>
      </c>
      <c r="BL468" s="6">
        <v>0</v>
      </c>
      <c r="BM468" s="6">
        <v>0</v>
      </c>
      <c r="BN468" s="6">
        <v>0</v>
      </c>
      <c r="BO468" s="6">
        <v>0</v>
      </c>
      <c r="BP468" s="6">
        <v>0</v>
      </c>
      <c r="BQ468" s="6">
        <v>0</v>
      </c>
      <c r="BR468" s="6">
        <v>0</v>
      </c>
    </row>
    <row r="469" spans="1:70" hidden="1" x14ac:dyDescent="0.25">
      <c r="A469" s="5" t="s">
        <v>1680</v>
      </c>
      <c r="B469" s="5" t="s">
        <v>1681</v>
      </c>
      <c r="C469" s="5" t="s">
        <v>486</v>
      </c>
      <c r="D469" s="5" t="s">
        <v>121</v>
      </c>
      <c r="E469" s="5"/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0</v>
      </c>
      <c r="AZ469" s="6">
        <v>0</v>
      </c>
      <c r="BA469" s="6">
        <v>0</v>
      </c>
      <c r="BB469" s="6">
        <v>0</v>
      </c>
      <c r="BC469" s="6">
        <v>0</v>
      </c>
      <c r="BD469" s="6">
        <v>0</v>
      </c>
      <c r="BE469" s="6">
        <v>0</v>
      </c>
      <c r="BF469" s="6">
        <v>0</v>
      </c>
      <c r="BG469" s="6">
        <v>0</v>
      </c>
      <c r="BH469" s="6">
        <v>0</v>
      </c>
      <c r="BI469" s="6">
        <v>0</v>
      </c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0</v>
      </c>
      <c r="BR469" s="6">
        <v>0</v>
      </c>
    </row>
    <row r="470" spans="1:70" hidden="1" x14ac:dyDescent="0.25">
      <c r="A470" s="5" t="s">
        <v>1682</v>
      </c>
      <c r="B470" s="5" t="s">
        <v>1683</v>
      </c>
      <c r="C470" s="5" t="s">
        <v>487</v>
      </c>
      <c r="D470" s="5" t="s">
        <v>30</v>
      </c>
      <c r="E470" s="5"/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0</v>
      </c>
      <c r="AX470" s="6">
        <v>0</v>
      </c>
      <c r="AY470" s="6">
        <v>0</v>
      </c>
      <c r="AZ470" s="6">
        <v>0</v>
      </c>
      <c r="BA470" s="6">
        <v>0</v>
      </c>
      <c r="BB470" s="6">
        <v>0</v>
      </c>
      <c r="BC470" s="6">
        <v>0</v>
      </c>
      <c r="BD470" s="6">
        <v>0</v>
      </c>
      <c r="BE470" s="6">
        <v>0</v>
      </c>
      <c r="BF470" s="6">
        <v>0</v>
      </c>
      <c r="BG470" s="6">
        <v>0</v>
      </c>
      <c r="BH470" s="6">
        <v>0</v>
      </c>
      <c r="BI470" s="6">
        <v>0</v>
      </c>
      <c r="BJ470" s="6">
        <v>0</v>
      </c>
      <c r="BK470" s="6">
        <v>0</v>
      </c>
      <c r="BL470" s="6">
        <v>0</v>
      </c>
      <c r="BM470" s="6">
        <v>0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</row>
    <row r="471" spans="1:70" hidden="1" x14ac:dyDescent="0.25">
      <c r="A471" s="5" t="s">
        <v>1684</v>
      </c>
      <c r="B471" s="5" t="s">
        <v>1685</v>
      </c>
      <c r="C471" s="5" t="s">
        <v>488</v>
      </c>
      <c r="D471" s="5" t="s">
        <v>121</v>
      </c>
      <c r="E471" s="5"/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>
        <v>0</v>
      </c>
      <c r="AX471" s="6">
        <v>0</v>
      </c>
      <c r="AY471" s="6">
        <v>0</v>
      </c>
      <c r="AZ471" s="6">
        <v>0</v>
      </c>
      <c r="BA471" s="6">
        <v>0</v>
      </c>
      <c r="BB471" s="6">
        <v>0</v>
      </c>
      <c r="BC471" s="6">
        <v>0</v>
      </c>
      <c r="BD471" s="6">
        <v>0</v>
      </c>
      <c r="BE471" s="6">
        <v>0</v>
      </c>
      <c r="BF471" s="6">
        <v>0</v>
      </c>
      <c r="BG471" s="6">
        <v>0</v>
      </c>
      <c r="BH471" s="6">
        <v>0</v>
      </c>
      <c r="BI471" s="6">
        <v>0</v>
      </c>
      <c r="BJ471" s="6">
        <v>0</v>
      </c>
      <c r="BK471" s="6">
        <v>0</v>
      </c>
      <c r="BL471" s="6">
        <v>0</v>
      </c>
      <c r="BM471" s="6">
        <v>0</v>
      </c>
      <c r="BN471" s="6">
        <v>0</v>
      </c>
      <c r="BO471" s="6">
        <v>0</v>
      </c>
      <c r="BP471" s="6">
        <v>0</v>
      </c>
      <c r="BQ471" s="6">
        <v>0</v>
      </c>
      <c r="BR471" s="6">
        <v>0</v>
      </c>
    </row>
    <row r="472" spans="1:70" hidden="1" x14ac:dyDescent="0.25">
      <c r="A472" s="5" t="s">
        <v>1686</v>
      </c>
      <c r="B472" s="5" t="s">
        <v>1687</v>
      </c>
      <c r="C472" s="5" t="s">
        <v>489</v>
      </c>
      <c r="D472" s="5" t="s">
        <v>30</v>
      </c>
      <c r="E472" s="5"/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0</v>
      </c>
      <c r="BA472" s="6">
        <v>0</v>
      </c>
      <c r="BB472" s="6">
        <v>0</v>
      </c>
      <c r="BC472" s="6">
        <v>0</v>
      </c>
      <c r="BD472" s="6">
        <v>0</v>
      </c>
      <c r="BE472" s="6">
        <v>0</v>
      </c>
      <c r="BF472" s="6">
        <v>0</v>
      </c>
      <c r="BG472" s="6">
        <v>0</v>
      </c>
      <c r="BH472" s="6">
        <v>0</v>
      </c>
      <c r="BI472" s="6">
        <v>0</v>
      </c>
      <c r="BJ472" s="6">
        <v>0</v>
      </c>
      <c r="BK472" s="6">
        <v>0</v>
      </c>
      <c r="BL472" s="6">
        <v>0</v>
      </c>
      <c r="BM472" s="6">
        <v>0</v>
      </c>
      <c r="BN472" s="6">
        <v>0</v>
      </c>
      <c r="BO472" s="6">
        <v>0</v>
      </c>
      <c r="BP472" s="6">
        <v>0</v>
      </c>
      <c r="BQ472" s="6">
        <v>0</v>
      </c>
      <c r="BR472" s="6">
        <v>0</v>
      </c>
    </row>
    <row r="473" spans="1:70" hidden="1" x14ac:dyDescent="0.25">
      <c r="A473" s="5" t="s">
        <v>1688</v>
      </c>
      <c r="B473" s="5" t="s">
        <v>1689</v>
      </c>
      <c r="C473" s="5" t="s">
        <v>490</v>
      </c>
      <c r="D473" s="5" t="s">
        <v>30</v>
      </c>
      <c r="E473" s="5"/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6">
        <v>0</v>
      </c>
      <c r="AX473" s="6">
        <v>0</v>
      </c>
      <c r="AY473" s="6">
        <v>0</v>
      </c>
      <c r="AZ473" s="6">
        <v>0</v>
      </c>
      <c r="BA473" s="6">
        <v>0</v>
      </c>
      <c r="BB473" s="6">
        <v>0</v>
      </c>
      <c r="BC473" s="6">
        <v>0</v>
      </c>
      <c r="BD473" s="6">
        <v>0</v>
      </c>
      <c r="BE473" s="6">
        <v>0</v>
      </c>
      <c r="BF473" s="6">
        <v>0</v>
      </c>
      <c r="BG473" s="6">
        <v>0</v>
      </c>
      <c r="BH473" s="6">
        <v>0</v>
      </c>
      <c r="BI473" s="6">
        <v>0</v>
      </c>
      <c r="BJ473" s="6">
        <v>0</v>
      </c>
      <c r="BK473" s="6">
        <v>0</v>
      </c>
      <c r="BL473" s="6">
        <v>0</v>
      </c>
      <c r="BM473" s="6">
        <v>0</v>
      </c>
      <c r="BN473" s="6">
        <v>0</v>
      </c>
      <c r="BO473" s="6">
        <v>0</v>
      </c>
      <c r="BP473" s="6">
        <v>0</v>
      </c>
      <c r="BQ473" s="6">
        <v>0</v>
      </c>
      <c r="BR473" s="6">
        <v>0</v>
      </c>
    </row>
    <row r="474" spans="1:70" hidden="1" x14ac:dyDescent="0.25">
      <c r="A474" s="5" t="s">
        <v>1690</v>
      </c>
      <c r="B474" s="5" t="s">
        <v>1691</v>
      </c>
      <c r="C474" s="5" t="s">
        <v>491</v>
      </c>
      <c r="D474" s="5" t="s">
        <v>30</v>
      </c>
      <c r="E474" s="5"/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>
        <v>0</v>
      </c>
      <c r="AX474" s="6">
        <v>0</v>
      </c>
      <c r="AY474" s="6">
        <v>0</v>
      </c>
      <c r="AZ474" s="6">
        <v>0</v>
      </c>
      <c r="BA474" s="6">
        <v>0</v>
      </c>
      <c r="BB474" s="6">
        <v>0</v>
      </c>
      <c r="BC474" s="6">
        <v>0</v>
      </c>
      <c r="BD474" s="6">
        <v>0</v>
      </c>
      <c r="BE474" s="6">
        <v>0</v>
      </c>
      <c r="BF474" s="6">
        <v>0</v>
      </c>
      <c r="BG474" s="6">
        <v>0</v>
      </c>
      <c r="BH474" s="6">
        <v>0</v>
      </c>
      <c r="BI474" s="6">
        <v>0</v>
      </c>
      <c r="BJ474" s="6">
        <v>0</v>
      </c>
      <c r="BK474" s="6">
        <v>0</v>
      </c>
      <c r="BL474" s="6">
        <v>0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0</v>
      </c>
    </row>
    <row r="475" spans="1:70" hidden="1" x14ac:dyDescent="0.25">
      <c r="A475" s="5" t="s">
        <v>1692</v>
      </c>
      <c r="B475" s="5" t="s">
        <v>1693</v>
      </c>
      <c r="C475" s="5" t="s">
        <v>492</v>
      </c>
      <c r="D475" s="5" t="s">
        <v>30</v>
      </c>
      <c r="E475" s="5"/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6">
        <v>0</v>
      </c>
      <c r="AX475" s="6">
        <v>0</v>
      </c>
      <c r="AY475" s="6">
        <v>0</v>
      </c>
      <c r="AZ475" s="6">
        <v>0</v>
      </c>
      <c r="BA475" s="6">
        <v>0</v>
      </c>
      <c r="BB475" s="6">
        <v>0</v>
      </c>
      <c r="BC475" s="6">
        <v>0</v>
      </c>
      <c r="BD475" s="6">
        <v>0</v>
      </c>
      <c r="BE475" s="6">
        <v>0</v>
      </c>
      <c r="BF475" s="6">
        <v>0</v>
      </c>
      <c r="BG475" s="6">
        <v>0</v>
      </c>
      <c r="BH475" s="6">
        <v>0</v>
      </c>
      <c r="BI475" s="6">
        <v>0</v>
      </c>
      <c r="BJ475" s="6">
        <v>0</v>
      </c>
      <c r="BK475" s="6">
        <v>0</v>
      </c>
      <c r="BL475" s="6">
        <v>0</v>
      </c>
      <c r="BM475" s="6">
        <v>0</v>
      </c>
      <c r="BN475" s="6">
        <v>0</v>
      </c>
      <c r="BO475" s="6">
        <v>0</v>
      </c>
      <c r="BP475" s="6">
        <v>0</v>
      </c>
      <c r="BQ475" s="6">
        <v>0</v>
      </c>
      <c r="BR475" s="6">
        <v>0</v>
      </c>
    </row>
    <row r="476" spans="1:70" hidden="1" x14ac:dyDescent="0.25">
      <c r="A476" s="5" t="s">
        <v>1694</v>
      </c>
      <c r="B476" s="5" t="s">
        <v>1695</v>
      </c>
      <c r="C476" s="5" t="s">
        <v>493</v>
      </c>
      <c r="D476" s="5" t="s">
        <v>30</v>
      </c>
      <c r="E476" s="5"/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0</v>
      </c>
      <c r="AZ476" s="6">
        <v>0</v>
      </c>
      <c r="BA476" s="6">
        <v>0</v>
      </c>
      <c r="BB476" s="6">
        <v>0</v>
      </c>
      <c r="BC476" s="6">
        <v>0</v>
      </c>
      <c r="BD476" s="6">
        <v>0</v>
      </c>
      <c r="BE476" s="6">
        <v>0</v>
      </c>
      <c r="BF476" s="6">
        <v>0</v>
      </c>
      <c r="BG476" s="6">
        <v>0</v>
      </c>
      <c r="BH476" s="6">
        <v>0</v>
      </c>
      <c r="BI476" s="6">
        <v>0</v>
      </c>
      <c r="BJ476" s="6">
        <v>0</v>
      </c>
      <c r="BK476" s="6">
        <v>0</v>
      </c>
      <c r="BL476" s="6">
        <v>0</v>
      </c>
      <c r="BM476" s="6">
        <v>0</v>
      </c>
      <c r="BN476" s="6">
        <v>0</v>
      </c>
      <c r="BO476" s="6">
        <v>0</v>
      </c>
      <c r="BP476" s="6">
        <v>0</v>
      </c>
      <c r="BQ476" s="6">
        <v>0</v>
      </c>
      <c r="BR476" s="6">
        <v>0</v>
      </c>
    </row>
    <row r="477" spans="1:70" hidden="1" x14ac:dyDescent="0.25">
      <c r="A477" s="5" t="s">
        <v>1696</v>
      </c>
      <c r="B477" s="5" t="s">
        <v>1697</v>
      </c>
      <c r="C477" s="5" t="s">
        <v>494</v>
      </c>
      <c r="D477" s="5" t="s">
        <v>34</v>
      </c>
      <c r="E477" s="5"/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0</v>
      </c>
      <c r="AZ477" s="6">
        <v>0</v>
      </c>
      <c r="BA477" s="6">
        <v>0</v>
      </c>
      <c r="BB477" s="6">
        <v>0</v>
      </c>
      <c r="BC477" s="6">
        <v>0</v>
      </c>
      <c r="BD477" s="6">
        <v>0</v>
      </c>
      <c r="BE477" s="6">
        <v>0</v>
      </c>
      <c r="BF477" s="6">
        <v>0</v>
      </c>
      <c r="BG477" s="6">
        <v>0</v>
      </c>
      <c r="BH477" s="6">
        <v>0</v>
      </c>
      <c r="BI477" s="6">
        <v>0</v>
      </c>
      <c r="BJ477" s="6">
        <v>0</v>
      </c>
      <c r="BK477" s="6">
        <v>0</v>
      </c>
      <c r="BL477" s="6">
        <v>0</v>
      </c>
      <c r="BM477" s="6">
        <v>0</v>
      </c>
      <c r="BN477" s="6">
        <v>0</v>
      </c>
      <c r="BO477" s="6">
        <v>0</v>
      </c>
      <c r="BP477" s="6">
        <v>0</v>
      </c>
      <c r="BQ477" s="6">
        <v>0</v>
      </c>
      <c r="BR477" s="6">
        <v>0</v>
      </c>
    </row>
    <row r="478" spans="1:70" hidden="1" x14ac:dyDescent="0.25">
      <c r="A478" s="5" t="s">
        <v>1698</v>
      </c>
      <c r="B478" s="5" t="s">
        <v>1699</v>
      </c>
      <c r="C478" s="5" t="s">
        <v>495</v>
      </c>
      <c r="D478" s="5" t="s">
        <v>30</v>
      </c>
      <c r="E478" s="5"/>
      <c r="F478" s="6">
        <v>0</v>
      </c>
      <c r="G478" s="6">
        <v>1856.703</v>
      </c>
      <c r="H478" s="6">
        <v>-1856.703</v>
      </c>
      <c r="I478" s="6">
        <v>0</v>
      </c>
      <c r="J478" s="6">
        <v>0</v>
      </c>
      <c r="K478" s="6">
        <v>0</v>
      </c>
      <c r="L478" s="6">
        <v>0</v>
      </c>
      <c r="M478" s="6">
        <v>-1605.5419999999999</v>
      </c>
      <c r="N478" s="6">
        <v>0</v>
      </c>
      <c r="O478" s="6">
        <v>0</v>
      </c>
      <c r="P478" s="6">
        <v>-251.161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1856.703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0</v>
      </c>
      <c r="AX478" s="6">
        <v>0</v>
      </c>
      <c r="AY478" s="6">
        <v>0</v>
      </c>
      <c r="AZ478" s="6">
        <v>0</v>
      </c>
      <c r="BA478" s="6">
        <v>0</v>
      </c>
      <c r="BB478" s="6">
        <v>0</v>
      </c>
      <c r="BC478" s="6">
        <v>0</v>
      </c>
      <c r="BD478" s="6">
        <v>0</v>
      </c>
      <c r="BE478" s="6">
        <v>0</v>
      </c>
      <c r="BF478" s="6">
        <v>0</v>
      </c>
      <c r="BG478" s="6">
        <v>0</v>
      </c>
      <c r="BH478" s="6">
        <v>0</v>
      </c>
      <c r="BI478" s="6">
        <v>0</v>
      </c>
      <c r="BJ478" s="6">
        <v>0</v>
      </c>
      <c r="BK478" s="6">
        <v>0</v>
      </c>
      <c r="BL478" s="6">
        <v>0</v>
      </c>
      <c r="BM478" s="6">
        <v>0</v>
      </c>
      <c r="BN478" s="6">
        <v>0</v>
      </c>
      <c r="BO478" s="6">
        <v>0</v>
      </c>
      <c r="BP478" s="6">
        <v>0</v>
      </c>
      <c r="BQ478" s="6">
        <v>0</v>
      </c>
      <c r="BR478" s="6">
        <v>0</v>
      </c>
    </row>
    <row r="479" spans="1:70" hidden="1" x14ac:dyDescent="0.25">
      <c r="A479" s="5" t="s">
        <v>1700</v>
      </c>
      <c r="B479" s="5" t="s">
        <v>1701</v>
      </c>
      <c r="C479" s="5" t="s">
        <v>496</v>
      </c>
      <c r="D479" s="5" t="s">
        <v>30</v>
      </c>
      <c r="E479" s="5"/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>
        <v>0</v>
      </c>
      <c r="AX479" s="6">
        <v>0</v>
      </c>
      <c r="AY479" s="6">
        <v>0</v>
      </c>
      <c r="AZ479" s="6">
        <v>0</v>
      </c>
      <c r="BA479" s="6">
        <v>0</v>
      </c>
      <c r="BB479" s="6">
        <v>0</v>
      </c>
      <c r="BC479" s="6">
        <v>0</v>
      </c>
      <c r="BD479" s="6">
        <v>0</v>
      </c>
      <c r="BE479" s="6">
        <v>0</v>
      </c>
      <c r="BF479" s="6">
        <v>0</v>
      </c>
      <c r="BG479" s="6">
        <v>0</v>
      </c>
      <c r="BH479" s="6">
        <v>0</v>
      </c>
      <c r="BI479" s="6">
        <v>0</v>
      </c>
      <c r="BJ479" s="6">
        <v>0</v>
      </c>
      <c r="BK479" s="6">
        <v>0</v>
      </c>
      <c r="BL479" s="6">
        <v>0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</row>
    <row r="480" spans="1:70" hidden="1" x14ac:dyDescent="0.25">
      <c r="A480" s="5" t="s">
        <v>1702</v>
      </c>
      <c r="B480" s="5" t="s">
        <v>1703</v>
      </c>
      <c r="C480" s="5" t="s">
        <v>497</v>
      </c>
      <c r="D480" s="5" t="s">
        <v>21</v>
      </c>
      <c r="E480" s="5"/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6">
        <v>0</v>
      </c>
      <c r="AX480" s="6">
        <v>0</v>
      </c>
      <c r="AY480" s="6">
        <v>0</v>
      </c>
      <c r="AZ480" s="6">
        <v>0</v>
      </c>
      <c r="BA480" s="6">
        <v>0</v>
      </c>
      <c r="BB480" s="6">
        <v>0</v>
      </c>
      <c r="BC480" s="6">
        <v>0</v>
      </c>
      <c r="BD480" s="6">
        <v>0</v>
      </c>
      <c r="BE480" s="6">
        <v>0</v>
      </c>
      <c r="BF480" s="6">
        <v>0</v>
      </c>
      <c r="BG480" s="6">
        <v>0</v>
      </c>
      <c r="BH480" s="6">
        <v>0</v>
      </c>
      <c r="BI480" s="6">
        <v>0</v>
      </c>
      <c r="BJ480" s="6">
        <v>0</v>
      </c>
      <c r="BK480" s="6">
        <v>0</v>
      </c>
      <c r="BL480" s="6">
        <v>0</v>
      </c>
      <c r="BM480" s="6">
        <v>0</v>
      </c>
      <c r="BN480" s="6">
        <v>0</v>
      </c>
      <c r="BO480" s="6">
        <v>0</v>
      </c>
      <c r="BP480" s="6">
        <v>0</v>
      </c>
      <c r="BQ480" s="6">
        <v>0</v>
      </c>
      <c r="BR480" s="6">
        <v>0</v>
      </c>
    </row>
    <row r="481" spans="1:70" hidden="1" x14ac:dyDescent="0.25">
      <c r="A481" s="5" t="s">
        <v>1704</v>
      </c>
      <c r="B481" s="5" t="s">
        <v>1705</v>
      </c>
      <c r="C481" s="5" t="s">
        <v>498</v>
      </c>
      <c r="D481" s="5" t="s">
        <v>21</v>
      </c>
      <c r="E481" s="5"/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0</v>
      </c>
      <c r="AY481" s="6">
        <v>0</v>
      </c>
      <c r="AZ481" s="6">
        <v>0</v>
      </c>
      <c r="BA481" s="6">
        <v>0</v>
      </c>
      <c r="BB481" s="6">
        <v>0</v>
      </c>
      <c r="BC481" s="6">
        <v>0</v>
      </c>
      <c r="BD481" s="6">
        <v>0</v>
      </c>
      <c r="BE481" s="6">
        <v>0</v>
      </c>
      <c r="BF481" s="6">
        <v>0</v>
      </c>
      <c r="BG481" s="6">
        <v>0</v>
      </c>
      <c r="BH481" s="6">
        <v>0</v>
      </c>
      <c r="BI481" s="6">
        <v>0</v>
      </c>
      <c r="BJ481" s="6">
        <v>0</v>
      </c>
      <c r="BK481" s="6">
        <v>0</v>
      </c>
      <c r="BL481" s="6">
        <v>0</v>
      </c>
      <c r="BM481" s="6">
        <v>0</v>
      </c>
      <c r="BN481" s="6">
        <v>0</v>
      </c>
      <c r="BO481" s="6">
        <v>0</v>
      </c>
      <c r="BP481" s="6">
        <v>0</v>
      </c>
      <c r="BQ481" s="6">
        <v>0</v>
      </c>
      <c r="BR481" s="6">
        <v>0</v>
      </c>
    </row>
    <row r="482" spans="1:70" hidden="1" x14ac:dyDescent="0.25">
      <c r="A482" s="5" t="s">
        <v>1706</v>
      </c>
      <c r="B482" s="5" t="s">
        <v>1707</v>
      </c>
      <c r="C482" s="5" t="s">
        <v>499</v>
      </c>
      <c r="D482" s="5" t="s">
        <v>21</v>
      </c>
      <c r="E482" s="5"/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>
        <v>0</v>
      </c>
      <c r="AX482" s="6">
        <v>0</v>
      </c>
      <c r="AY482" s="6">
        <v>0</v>
      </c>
      <c r="AZ482" s="6">
        <v>0</v>
      </c>
      <c r="BA482" s="6">
        <v>0</v>
      </c>
      <c r="BB482" s="6">
        <v>0</v>
      </c>
      <c r="BC482" s="6">
        <v>0</v>
      </c>
      <c r="BD482" s="6">
        <v>0</v>
      </c>
      <c r="BE482" s="6">
        <v>0</v>
      </c>
      <c r="BF482" s="6">
        <v>0</v>
      </c>
      <c r="BG482" s="6">
        <v>0</v>
      </c>
      <c r="BH482" s="6">
        <v>0</v>
      </c>
      <c r="BI482" s="6">
        <v>0</v>
      </c>
      <c r="BJ482" s="6">
        <v>0</v>
      </c>
      <c r="BK482" s="6">
        <v>0</v>
      </c>
      <c r="BL482" s="6">
        <v>0</v>
      </c>
      <c r="BM482" s="6">
        <v>0</v>
      </c>
      <c r="BN482" s="6">
        <v>0</v>
      </c>
      <c r="BO482" s="6">
        <v>0</v>
      </c>
      <c r="BP482" s="6">
        <v>0</v>
      </c>
      <c r="BQ482" s="6">
        <v>0</v>
      </c>
      <c r="BR482" s="6">
        <v>0</v>
      </c>
    </row>
    <row r="483" spans="1:70" hidden="1" x14ac:dyDescent="0.25">
      <c r="A483" s="5" t="s">
        <v>1708</v>
      </c>
      <c r="B483" s="5" t="s">
        <v>1709</v>
      </c>
      <c r="C483" s="5" t="s">
        <v>500</v>
      </c>
      <c r="D483" s="5" t="s">
        <v>21</v>
      </c>
      <c r="E483" s="5"/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0</v>
      </c>
      <c r="AX483" s="6">
        <v>0</v>
      </c>
      <c r="AY483" s="6">
        <v>0</v>
      </c>
      <c r="AZ483" s="6">
        <v>0</v>
      </c>
      <c r="BA483" s="6">
        <v>0</v>
      </c>
      <c r="BB483" s="6">
        <v>0</v>
      </c>
      <c r="BC483" s="6">
        <v>0</v>
      </c>
      <c r="BD483" s="6">
        <v>0</v>
      </c>
      <c r="BE483" s="6">
        <v>0</v>
      </c>
      <c r="BF483" s="6">
        <v>0</v>
      </c>
      <c r="BG483" s="6">
        <v>0</v>
      </c>
      <c r="BH483" s="6">
        <v>0</v>
      </c>
      <c r="BI483" s="6">
        <v>0</v>
      </c>
      <c r="BJ483" s="6">
        <v>0</v>
      </c>
      <c r="BK483" s="6">
        <v>0</v>
      </c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</row>
    <row r="484" spans="1:70" hidden="1" x14ac:dyDescent="0.25">
      <c r="A484" s="5" t="s">
        <v>1710</v>
      </c>
      <c r="B484" s="5" t="s">
        <v>1711</v>
      </c>
      <c r="C484" s="5" t="s">
        <v>501</v>
      </c>
      <c r="D484" s="5" t="s">
        <v>85</v>
      </c>
      <c r="E484" s="5"/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0</v>
      </c>
      <c r="AY484" s="6">
        <v>0</v>
      </c>
      <c r="AZ484" s="6">
        <v>0</v>
      </c>
      <c r="BA484" s="6">
        <v>0</v>
      </c>
      <c r="BB484" s="6">
        <v>0</v>
      </c>
      <c r="BC484" s="6">
        <v>0</v>
      </c>
      <c r="BD484" s="6">
        <v>0</v>
      </c>
      <c r="BE484" s="6">
        <v>0</v>
      </c>
      <c r="BF484" s="6">
        <v>0</v>
      </c>
      <c r="BG484" s="6">
        <v>0</v>
      </c>
      <c r="BH484" s="6">
        <v>0</v>
      </c>
      <c r="BI484" s="6">
        <v>0</v>
      </c>
      <c r="BJ484" s="6">
        <v>0</v>
      </c>
      <c r="BK484" s="6">
        <v>0</v>
      </c>
      <c r="BL484" s="6">
        <v>0</v>
      </c>
      <c r="BM484" s="6">
        <v>0</v>
      </c>
      <c r="BN484" s="6">
        <v>0</v>
      </c>
      <c r="BO484" s="6">
        <v>0</v>
      </c>
      <c r="BP484" s="6">
        <v>0</v>
      </c>
      <c r="BQ484" s="6">
        <v>0</v>
      </c>
      <c r="BR484" s="6">
        <v>0</v>
      </c>
    </row>
    <row r="485" spans="1:70" hidden="1" x14ac:dyDescent="0.25">
      <c r="A485" s="5" t="s">
        <v>1712</v>
      </c>
      <c r="B485" s="5" t="s">
        <v>1713</v>
      </c>
      <c r="C485" s="5" t="s">
        <v>502</v>
      </c>
      <c r="D485" s="5" t="s">
        <v>17</v>
      </c>
      <c r="E485" s="5"/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0</v>
      </c>
      <c r="BA485" s="6">
        <v>0</v>
      </c>
      <c r="BB485" s="6">
        <v>0</v>
      </c>
      <c r="BC485" s="6">
        <v>0</v>
      </c>
      <c r="BD485" s="6">
        <v>0</v>
      </c>
      <c r="BE485" s="6">
        <v>0</v>
      </c>
      <c r="BF485" s="6">
        <v>0</v>
      </c>
      <c r="BG485" s="6">
        <v>0</v>
      </c>
      <c r="BH485" s="6">
        <v>0</v>
      </c>
      <c r="BI485" s="6">
        <v>0</v>
      </c>
      <c r="BJ485" s="6">
        <v>0</v>
      </c>
      <c r="BK485" s="6">
        <v>0</v>
      </c>
      <c r="BL485" s="6">
        <v>0</v>
      </c>
      <c r="BM485" s="6">
        <v>0</v>
      </c>
      <c r="BN485" s="6">
        <v>0</v>
      </c>
      <c r="BO485" s="6">
        <v>0</v>
      </c>
      <c r="BP485" s="6">
        <v>0</v>
      </c>
      <c r="BQ485" s="6">
        <v>0</v>
      </c>
      <c r="BR485" s="6">
        <v>0</v>
      </c>
    </row>
    <row r="486" spans="1:70" hidden="1" x14ac:dyDescent="0.25">
      <c r="A486" s="5" t="s">
        <v>1714</v>
      </c>
      <c r="B486" s="5" t="s">
        <v>1715</v>
      </c>
      <c r="C486" s="5" t="s">
        <v>503</v>
      </c>
      <c r="D486" s="5" t="s">
        <v>9</v>
      </c>
      <c r="E486" s="5"/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6">
        <v>0</v>
      </c>
      <c r="AX486" s="6">
        <v>0</v>
      </c>
      <c r="AY486" s="6">
        <v>0</v>
      </c>
      <c r="AZ486" s="6">
        <v>0</v>
      </c>
      <c r="BA486" s="6">
        <v>0</v>
      </c>
      <c r="BB486" s="6">
        <v>0</v>
      </c>
      <c r="BC486" s="6">
        <v>0</v>
      </c>
      <c r="BD486" s="6">
        <v>0</v>
      </c>
      <c r="BE486" s="6">
        <v>0</v>
      </c>
      <c r="BF486" s="6">
        <v>0</v>
      </c>
      <c r="BG486" s="6">
        <v>0</v>
      </c>
      <c r="BH486" s="6">
        <v>0</v>
      </c>
      <c r="BI486" s="6">
        <v>0</v>
      </c>
      <c r="BJ486" s="6">
        <v>0</v>
      </c>
      <c r="BK486" s="6">
        <v>0</v>
      </c>
      <c r="BL486" s="6">
        <v>0</v>
      </c>
      <c r="BM486" s="6">
        <v>0</v>
      </c>
      <c r="BN486" s="6">
        <v>0</v>
      </c>
      <c r="BO486" s="6">
        <v>0</v>
      </c>
      <c r="BP486" s="6">
        <v>0</v>
      </c>
      <c r="BQ486" s="6">
        <v>0</v>
      </c>
      <c r="BR486" s="6">
        <v>0</v>
      </c>
    </row>
    <row r="487" spans="1:70" hidden="1" x14ac:dyDescent="0.25">
      <c r="A487" s="5" t="s">
        <v>1716</v>
      </c>
      <c r="B487" s="5" t="s">
        <v>1717</v>
      </c>
      <c r="C487" s="5" t="s">
        <v>504</v>
      </c>
      <c r="D487" s="5" t="s">
        <v>121</v>
      </c>
      <c r="E487" s="5"/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0</v>
      </c>
      <c r="AY487" s="6">
        <v>0</v>
      </c>
      <c r="AZ487" s="6">
        <v>0</v>
      </c>
      <c r="BA487" s="6">
        <v>0</v>
      </c>
      <c r="BB487" s="6">
        <v>0</v>
      </c>
      <c r="BC487" s="6">
        <v>0</v>
      </c>
      <c r="BD487" s="6">
        <v>0</v>
      </c>
      <c r="BE487" s="6">
        <v>0</v>
      </c>
      <c r="BF487" s="6">
        <v>0</v>
      </c>
      <c r="BG487" s="6">
        <v>0</v>
      </c>
      <c r="BH487" s="6">
        <v>0</v>
      </c>
      <c r="BI487" s="6">
        <v>0</v>
      </c>
      <c r="BJ487" s="6">
        <v>0</v>
      </c>
      <c r="BK487" s="6">
        <v>0</v>
      </c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0</v>
      </c>
      <c r="BR487" s="6">
        <v>0</v>
      </c>
    </row>
    <row r="488" spans="1:70" hidden="1" x14ac:dyDescent="0.25">
      <c r="A488" s="5" t="s">
        <v>1718</v>
      </c>
      <c r="B488" s="5" t="s">
        <v>1719</v>
      </c>
      <c r="C488" s="5" t="s">
        <v>505</v>
      </c>
      <c r="D488" s="5" t="s">
        <v>85</v>
      </c>
      <c r="E488" s="5"/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0</v>
      </c>
      <c r="AY488" s="6">
        <v>0</v>
      </c>
      <c r="AZ488" s="6">
        <v>0</v>
      </c>
      <c r="BA488" s="6">
        <v>0</v>
      </c>
      <c r="BB488" s="6">
        <v>0</v>
      </c>
      <c r="BC488" s="6">
        <v>0</v>
      </c>
      <c r="BD488" s="6">
        <v>0</v>
      </c>
      <c r="BE488" s="6">
        <v>0</v>
      </c>
      <c r="BF488" s="6">
        <v>0</v>
      </c>
      <c r="BG488" s="6">
        <v>0</v>
      </c>
      <c r="BH488" s="6">
        <v>0</v>
      </c>
      <c r="BI488" s="6">
        <v>0</v>
      </c>
      <c r="BJ488" s="6">
        <v>0</v>
      </c>
      <c r="BK488" s="6">
        <v>0</v>
      </c>
      <c r="BL488" s="6">
        <v>0</v>
      </c>
      <c r="BM488" s="6">
        <v>0</v>
      </c>
      <c r="BN488" s="6">
        <v>0</v>
      </c>
      <c r="BO488" s="6">
        <v>0</v>
      </c>
      <c r="BP488" s="6">
        <v>0</v>
      </c>
      <c r="BQ488" s="6">
        <v>0</v>
      </c>
      <c r="BR488" s="6">
        <v>0</v>
      </c>
    </row>
    <row r="489" spans="1:70" hidden="1" x14ac:dyDescent="0.25">
      <c r="A489" s="5" t="s">
        <v>1720</v>
      </c>
      <c r="B489" s="5" t="s">
        <v>1721</v>
      </c>
      <c r="C489" s="5" t="s">
        <v>506</v>
      </c>
      <c r="D489" s="5" t="s">
        <v>121</v>
      </c>
      <c r="E489" s="5"/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0</v>
      </c>
      <c r="AY489" s="6">
        <v>0</v>
      </c>
      <c r="AZ489" s="6">
        <v>0</v>
      </c>
      <c r="BA489" s="6">
        <v>0</v>
      </c>
      <c r="BB489" s="6">
        <v>0</v>
      </c>
      <c r="BC489" s="6">
        <v>0</v>
      </c>
      <c r="BD489" s="6">
        <v>0</v>
      </c>
      <c r="BE489" s="6">
        <v>0</v>
      </c>
      <c r="BF489" s="6">
        <v>0</v>
      </c>
      <c r="BG489" s="6">
        <v>0</v>
      </c>
      <c r="BH489" s="6">
        <v>0</v>
      </c>
      <c r="BI489" s="6">
        <v>0</v>
      </c>
      <c r="BJ489" s="6">
        <v>0</v>
      </c>
      <c r="BK489" s="6">
        <v>0</v>
      </c>
      <c r="BL489" s="6">
        <v>0</v>
      </c>
      <c r="BM489" s="6">
        <v>0</v>
      </c>
      <c r="BN489" s="6">
        <v>0</v>
      </c>
      <c r="BO489" s="6">
        <v>0</v>
      </c>
      <c r="BP489" s="6">
        <v>0</v>
      </c>
      <c r="BQ489" s="6">
        <v>0</v>
      </c>
      <c r="BR489" s="6">
        <v>0</v>
      </c>
    </row>
    <row r="490" spans="1:70" hidden="1" x14ac:dyDescent="0.25">
      <c r="A490" s="5" t="s">
        <v>1722</v>
      </c>
      <c r="B490" s="5" t="s">
        <v>1723</v>
      </c>
      <c r="C490" s="5" t="s">
        <v>507</v>
      </c>
      <c r="D490" s="5" t="s">
        <v>166</v>
      </c>
      <c r="E490" s="5"/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0</v>
      </c>
      <c r="AY490" s="6">
        <v>0</v>
      </c>
      <c r="AZ490" s="6">
        <v>0</v>
      </c>
      <c r="BA490" s="6">
        <v>0</v>
      </c>
      <c r="BB490" s="6">
        <v>0</v>
      </c>
      <c r="BC490" s="6">
        <v>0</v>
      </c>
      <c r="BD490" s="6">
        <v>0</v>
      </c>
      <c r="BE490" s="6">
        <v>0</v>
      </c>
      <c r="BF490" s="6">
        <v>0</v>
      </c>
      <c r="BG490" s="6">
        <v>0</v>
      </c>
      <c r="BH490" s="6">
        <v>0</v>
      </c>
      <c r="BI490" s="6">
        <v>0</v>
      </c>
      <c r="BJ490" s="6">
        <v>0</v>
      </c>
      <c r="BK490" s="6">
        <v>0</v>
      </c>
      <c r="BL490" s="6">
        <v>0</v>
      </c>
      <c r="BM490" s="6">
        <v>0</v>
      </c>
      <c r="BN490" s="6">
        <v>0</v>
      </c>
      <c r="BO490" s="6">
        <v>0</v>
      </c>
      <c r="BP490" s="6">
        <v>0</v>
      </c>
      <c r="BQ490" s="6">
        <v>0</v>
      </c>
      <c r="BR490" s="6">
        <v>0</v>
      </c>
    </row>
    <row r="491" spans="1:70" hidden="1" x14ac:dyDescent="0.25">
      <c r="A491" s="5" t="s">
        <v>1724</v>
      </c>
      <c r="B491" s="5" t="s">
        <v>1725</v>
      </c>
      <c r="C491" s="5" t="s">
        <v>508</v>
      </c>
      <c r="D491" s="5" t="s">
        <v>9</v>
      </c>
      <c r="E491" s="5"/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0.57984000000000002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-0.57984000000000002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6">
        <v>0</v>
      </c>
      <c r="AY491" s="6">
        <v>0</v>
      </c>
      <c r="AZ491" s="6">
        <v>0</v>
      </c>
      <c r="BA491" s="6">
        <v>0</v>
      </c>
      <c r="BB491" s="6">
        <v>0</v>
      </c>
      <c r="BC491" s="6">
        <v>0</v>
      </c>
      <c r="BD491" s="6">
        <v>0</v>
      </c>
      <c r="BE491" s="6">
        <v>0</v>
      </c>
      <c r="BF491" s="6">
        <v>0</v>
      </c>
      <c r="BG491" s="6">
        <v>0</v>
      </c>
      <c r="BH491" s="6">
        <v>0</v>
      </c>
      <c r="BI491" s="6">
        <v>0</v>
      </c>
      <c r="BJ491" s="6">
        <v>0</v>
      </c>
      <c r="BK491" s="6">
        <v>0</v>
      </c>
      <c r="BL491" s="6">
        <v>0</v>
      </c>
      <c r="BM491" s="6">
        <v>0</v>
      </c>
      <c r="BN491" s="6">
        <v>0</v>
      </c>
      <c r="BO491" s="6">
        <v>0</v>
      </c>
      <c r="BP491" s="6">
        <v>0</v>
      </c>
      <c r="BQ491" s="6">
        <v>0</v>
      </c>
      <c r="BR491" s="6">
        <v>0</v>
      </c>
    </row>
    <row r="492" spans="1:70" hidden="1" x14ac:dyDescent="0.25">
      <c r="A492" s="5" t="s">
        <v>1726</v>
      </c>
      <c r="B492" s="5" t="s">
        <v>1727</v>
      </c>
      <c r="C492" s="5" t="s">
        <v>509</v>
      </c>
      <c r="D492" s="5" t="s">
        <v>121</v>
      </c>
      <c r="E492" s="5"/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0</v>
      </c>
      <c r="AX492" s="6">
        <v>0</v>
      </c>
      <c r="AY492" s="6">
        <v>0</v>
      </c>
      <c r="AZ492" s="6">
        <v>0</v>
      </c>
      <c r="BA492" s="6">
        <v>0</v>
      </c>
      <c r="BB492" s="6">
        <v>0</v>
      </c>
      <c r="BC492" s="6">
        <v>0</v>
      </c>
      <c r="BD492" s="6">
        <v>0</v>
      </c>
      <c r="BE492" s="6">
        <v>0</v>
      </c>
      <c r="BF492" s="6">
        <v>0</v>
      </c>
      <c r="BG492" s="6">
        <v>0</v>
      </c>
      <c r="BH492" s="6">
        <v>0</v>
      </c>
      <c r="BI492" s="6">
        <v>0</v>
      </c>
      <c r="BJ492" s="6">
        <v>0</v>
      </c>
      <c r="BK492" s="6">
        <v>0</v>
      </c>
      <c r="BL492" s="6">
        <v>0</v>
      </c>
      <c r="BM492" s="6">
        <v>0</v>
      </c>
      <c r="BN492" s="6">
        <v>0</v>
      </c>
      <c r="BO492" s="6">
        <v>0</v>
      </c>
      <c r="BP492" s="6">
        <v>0</v>
      </c>
      <c r="BQ492" s="6">
        <v>0</v>
      </c>
      <c r="BR492" s="6">
        <v>0</v>
      </c>
    </row>
    <row r="493" spans="1:70" hidden="1" x14ac:dyDescent="0.25">
      <c r="A493" s="5" t="s">
        <v>1728</v>
      </c>
      <c r="B493" s="5" t="s">
        <v>1729</v>
      </c>
      <c r="C493" s="5" t="s">
        <v>510</v>
      </c>
      <c r="D493" s="5" t="s">
        <v>3</v>
      </c>
      <c r="E493" s="5"/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6">
        <v>0</v>
      </c>
      <c r="AY493" s="6">
        <v>0</v>
      </c>
      <c r="AZ493" s="6">
        <v>0</v>
      </c>
      <c r="BA493" s="6">
        <v>0</v>
      </c>
      <c r="BB493" s="6">
        <v>0</v>
      </c>
      <c r="BC493" s="6">
        <v>0</v>
      </c>
      <c r="BD493" s="6">
        <v>0</v>
      </c>
      <c r="BE493" s="6">
        <v>0</v>
      </c>
      <c r="BF493" s="6">
        <v>0</v>
      </c>
      <c r="BG493" s="6">
        <v>0</v>
      </c>
      <c r="BH493" s="6">
        <v>0</v>
      </c>
      <c r="BI493" s="6">
        <v>0</v>
      </c>
      <c r="BJ493" s="6">
        <v>0</v>
      </c>
      <c r="BK493" s="6">
        <v>0</v>
      </c>
      <c r="BL493" s="6">
        <v>0</v>
      </c>
      <c r="BM493" s="6">
        <v>0</v>
      </c>
      <c r="BN493" s="6">
        <v>0</v>
      </c>
      <c r="BO493" s="6">
        <v>0</v>
      </c>
      <c r="BP493" s="6">
        <v>0</v>
      </c>
      <c r="BQ493" s="6">
        <v>0</v>
      </c>
      <c r="BR493" s="6">
        <v>0</v>
      </c>
    </row>
    <row r="494" spans="1:70" hidden="1" x14ac:dyDescent="0.25">
      <c r="A494" s="5" t="s">
        <v>1730</v>
      </c>
      <c r="B494" s="5" t="s">
        <v>1731</v>
      </c>
      <c r="C494" s="5" t="s">
        <v>511</v>
      </c>
      <c r="D494" s="5" t="s">
        <v>121</v>
      </c>
      <c r="E494" s="5"/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6">
        <v>0</v>
      </c>
      <c r="AY494" s="6">
        <v>0</v>
      </c>
      <c r="AZ494" s="6">
        <v>0</v>
      </c>
      <c r="BA494" s="6">
        <v>0</v>
      </c>
      <c r="BB494" s="6">
        <v>0</v>
      </c>
      <c r="BC494" s="6">
        <v>0</v>
      </c>
      <c r="BD494" s="6">
        <v>0</v>
      </c>
      <c r="BE494" s="6">
        <v>0</v>
      </c>
      <c r="BF494" s="6">
        <v>0</v>
      </c>
      <c r="BG494" s="6">
        <v>0</v>
      </c>
      <c r="BH494" s="6">
        <v>0</v>
      </c>
      <c r="BI494" s="6">
        <v>0</v>
      </c>
      <c r="BJ494" s="6">
        <v>0</v>
      </c>
      <c r="BK494" s="6">
        <v>0</v>
      </c>
      <c r="BL494" s="6">
        <v>0</v>
      </c>
      <c r="BM494" s="6">
        <v>0</v>
      </c>
      <c r="BN494" s="6">
        <v>0</v>
      </c>
      <c r="BO494" s="6">
        <v>0</v>
      </c>
      <c r="BP494" s="6">
        <v>0</v>
      </c>
      <c r="BQ494" s="6">
        <v>0</v>
      </c>
      <c r="BR494" s="6">
        <v>0</v>
      </c>
    </row>
    <row r="495" spans="1:70" hidden="1" x14ac:dyDescent="0.25">
      <c r="A495" s="5" t="s">
        <v>1732</v>
      </c>
      <c r="B495" s="5" t="s">
        <v>1733</v>
      </c>
      <c r="C495" s="5" t="s">
        <v>512</v>
      </c>
      <c r="D495" s="5" t="s">
        <v>121</v>
      </c>
      <c r="E495" s="5"/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6">
        <v>0</v>
      </c>
      <c r="AX495" s="6">
        <v>0</v>
      </c>
      <c r="AY495" s="6">
        <v>0</v>
      </c>
      <c r="AZ495" s="6">
        <v>0</v>
      </c>
      <c r="BA495" s="6">
        <v>0</v>
      </c>
      <c r="BB495" s="6">
        <v>0</v>
      </c>
      <c r="BC495" s="6">
        <v>0</v>
      </c>
      <c r="BD495" s="6">
        <v>0</v>
      </c>
      <c r="BE495" s="6">
        <v>0</v>
      </c>
      <c r="BF495" s="6">
        <v>0</v>
      </c>
      <c r="BG495" s="6">
        <v>0</v>
      </c>
      <c r="BH495" s="6">
        <v>0</v>
      </c>
      <c r="BI495" s="6">
        <v>0</v>
      </c>
      <c r="BJ495" s="6">
        <v>0</v>
      </c>
      <c r="BK495" s="6">
        <v>0</v>
      </c>
      <c r="BL495" s="6">
        <v>0</v>
      </c>
      <c r="BM495" s="6">
        <v>0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</row>
    <row r="496" spans="1:70" hidden="1" x14ac:dyDescent="0.25">
      <c r="A496" s="5" t="s">
        <v>1734</v>
      </c>
      <c r="B496" s="5" t="s">
        <v>1735</v>
      </c>
      <c r="C496" s="5" t="s">
        <v>513</v>
      </c>
      <c r="D496" s="5" t="s">
        <v>38</v>
      </c>
      <c r="E496" s="5" t="s">
        <v>2325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0</v>
      </c>
      <c r="AY496" s="6">
        <v>0</v>
      </c>
      <c r="AZ496" s="6">
        <v>0</v>
      </c>
      <c r="BA496" s="6">
        <v>0</v>
      </c>
      <c r="BB496" s="6">
        <v>0</v>
      </c>
      <c r="BC496" s="6">
        <v>0</v>
      </c>
      <c r="BD496" s="6">
        <v>0</v>
      </c>
      <c r="BE496" s="6">
        <v>0</v>
      </c>
      <c r="BF496" s="6">
        <v>0</v>
      </c>
      <c r="BG496" s="6">
        <v>0</v>
      </c>
      <c r="BH496" s="6">
        <v>0</v>
      </c>
      <c r="BI496" s="6">
        <v>0</v>
      </c>
      <c r="BJ496" s="6">
        <v>0</v>
      </c>
      <c r="BK496" s="6">
        <v>0</v>
      </c>
      <c r="BL496" s="6">
        <v>0</v>
      </c>
      <c r="BM496" s="6">
        <v>0</v>
      </c>
      <c r="BN496" s="6">
        <v>0</v>
      </c>
      <c r="BO496" s="6">
        <v>0</v>
      </c>
      <c r="BP496" s="6">
        <v>0</v>
      </c>
      <c r="BQ496" s="6">
        <v>0</v>
      </c>
      <c r="BR496" s="6">
        <v>0</v>
      </c>
    </row>
    <row r="497" spans="1:70" hidden="1" x14ac:dyDescent="0.25">
      <c r="A497" s="5" t="s">
        <v>1736</v>
      </c>
      <c r="B497" s="5" t="s">
        <v>1737</v>
      </c>
      <c r="C497" s="5" t="s">
        <v>514</v>
      </c>
      <c r="D497" s="5" t="s">
        <v>121</v>
      </c>
      <c r="E497" s="5"/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0</v>
      </c>
      <c r="AY497" s="6">
        <v>0</v>
      </c>
      <c r="AZ497" s="6">
        <v>0</v>
      </c>
      <c r="BA497" s="6">
        <v>0</v>
      </c>
      <c r="BB497" s="6">
        <v>0</v>
      </c>
      <c r="BC497" s="6">
        <v>0</v>
      </c>
      <c r="BD497" s="6">
        <v>0</v>
      </c>
      <c r="BE497" s="6">
        <v>0</v>
      </c>
      <c r="BF497" s="6">
        <v>0</v>
      </c>
      <c r="BG497" s="6">
        <v>0</v>
      </c>
      <c r="BH497" s="6">
        <v>0</v>
      </c>
      <c r="BI497" s="6">
        <v>0</v>
      </c>
      <c r="BJ497" s="6">
        <v>0</v>
      </c>
      <c r="BK497" s="6">
        <v>0</v>
      </c>
      <c r="BL497" s="6">
        <v>0</v>
      </c>
      <c r="BM497" s="6">
        <v>0</v>
      </c>
      <c r="BN497" s="6">
        <v>0</v>
      </c>
      <c r="BO497" s="6">
        <v>0</v>
      </c>
      <c r="BP497" s="6">
        <v>0</v>
      </c>
      <c r="BQ497" s="6">
        <v>0</v>
      </c>
      <c r="BR497" s="6">
        <v>0</v>
      </c>
    </row>
    <row r="498" spans="1:70" hidden="1" x14ac:dyDescent="0.25">
      <c r="A498" s="5" t="s">
        <v>1738</v>
      </c>
      <c r="B498" s="5" t="s">
        <v>1739</v>
      </c>
      <c r="C498" s="5" t="s">
        <v>515</v>
      </c>
      <c r="D498" s="5" t="s">
        <v>121</v>
      </c>
      <c r="E498" s="5"/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0</v>
      </c>
      <c r="AY498" s="6">
        <v>0</v>
      </c>
      <c r="AZ498" s="6">
        <v>0</v>
      </c>
      <c r="BA498" s="6">
        <v>0</v>
      </c>
      <c r="BB498" s="6">
        <v>0</v>
      </c>
      <c r="BC498" s="6">
        <v>0</v>
      </c>
      <c r="BD498" s="6">
        <v>0</v>
      </c>
      <c r="BE498" s="6">
        <v>0</v>
      </c>
      <c r="BF498" s="6">
        <v>0</v>
      </c>
      <c r="BG498" s="6">
        <v>0</v>
      </c>
      <c r="BH498" s="6">
        <v>0</v>
      </c>
      <c r="BI498" s="6">
        <v>0</v>
      </c>
      <c r="BJ498" s="6">
        <v>0</v>
      </c>
      <c r="BK498" s="6">
        <v>0</v>
      </c>
      <c r="BL498" s="6">
        <v>0</v>
      </c>
      <c r="BM498" s="6">
        <v>0</v>
      </c>
      <c r="BN498" s="6">
        <v>0</v>
      </c>
      <c r="BO498" s="6">
        <v>0</v>
      </c>
      <c r="BP498" s="6">
        <v>0</v>
      </c>
      <c r="BQ498" s="6">
        <v>0</v>
      </c>
      <c r="BR498" s="6">
        <v>0</v>
      </c>
    </row>
    <row r="499" spans="1:70" hidden="1" x14ac:dyDescent="0.25">
      <c r="A499" s="5" t="s">
        <v>1740</v>
      </c>
      <c r="B499" s="5" t="s">
        <v>1741</v>
      </c>
      <c r="C499" s="5" t="s">
        <v>516</v>
      </c>
      <c r="D499" s="5" t="s">
        <v>121</v>
      </c>
      <c r="E499" s="5"/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6">
        <v>0</v>
      </c>
      <c r="AY499" s="6">
        <v>0</v>
      </c>
      <c r="AZ499" s="6">
        <v>0</v>
      </c>
      <c r="BA499" s="6">
        <v>0</v>
      </c>
      <c r="BB499" s="6">
        <v>0</v>
      </c>
      <c r="BC499" s="6">
        <v>0</v>
      </c>
      <c r="BD499" s="6">
        <v>0</v>
      </c>
      <c r="BE499" s="6">
        <v>0</v>
      </c>
      <c r="BF499" s="6">
        <v>0</v>
      </c>
      <c r="BG499" s="6">
        <v>0</v>
      </c>
      <c r="BH499" s="6">
        <v>0</v>
      </c>
      <c r="BI499" s="6">
        <v>0</v>
      </c>
      <c r="BJ499" s="6">
        <v>0</v>
      </c>
      <c r="BK499" s="6">
        <v>0</v>
      </c>
      <c r="BL499" s="6">
        <v>0</v>
      </c>
      <c r="BM499" s="6">
        <v>0</v>
      </c>
      <c r="BN499" s="6">
        <v>0</v>
      </c>
      <c r="BO499" s="6">
        <v>0</v>
      </c>
      <c r="BP499" s="6">
        <v>0</v>
      </c>
      <c r="BQ499" s="6">
        <v>0</v>
      </c>
      <c r="BR499" s="6">
        <v>0</v>
      </c>
    </row>
    <row r="500" spans="1:70" hidden="1" x14ac:dyDescent="0.25">
      <c r="A500" s="5" t="s">
        <v>1742</v>
      </c>
      <c r="B500" s="5" t="s">
        <v>1743</v>
      </c>
      <c r="C500" s="5" t="s">
        <v>517</v>
      </c>
      <c r="D500" s="5" t="s">
        <v>121</v>
      </c>
      <c r="E500" s="5"/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6">
        <v>0</v>
      </c>
      <c r="AY500" s="6">
        <v>0</v>
      </c>
      <c r="AZ500" s="6">
        <v>0</v>
      </c>
      <c r="BA500" s="6">
        <v>0</v>
      </c>
      <c r="BB500" s="6">
        <v>0</v>
      </c>
      <c r="BC500" s="6">
        <v>0</v>
      </c>
      <c r="BD500" s="6">
        <v>0</v>
      </c>
      <c r="BE500" s="6">
        <v>0</v>
      </c>
      <c r="BF500" s="6">
        <v>0</v>
      </c>
      <c r="BG500" s="6">
        <v>0</v>
      </c>
      <c r="BH500" s="6">
        <v>0</v>
      </c>
      <c r="BI500" s="6">
        <v>0</v>
      </c>
      <c r="BJ500" s="6">
        <v>0</v>
      </c>
      <c r="BK500" s="6">
        <v>0</v>
      </c>
      <c r="BL500" s="6">
        <v>0</v>
      </c>
      <c r="BM500" s="6">
        <v>0</v>
      </c>
      <c r="BN500" s="6">
        <v>0</v>
      </c>
      <c r="BO500" s="6">
        <v>0</v>
      </c>
      <c r="BP500" s="6">
        <v>0</v>
      </c>
      <c r="BQ500" s="6">
        <v>0</v>
      </c>
      <c r="BR500" s="6">
        <v>0</v>
      </c>
    </row>
    <row r="501" spans="1:70" hidden="1" x14ac:dyDescent="0.25">
      <c r="A501" s="5" t="s">
        <v>1744</v>
      </c>
      <c r="B501" s="5" t="s">
        <v>1745</v>
      </c>
      <c r="C501" s="5" t="s">
        <v>518</v>
      </c>
      <c r="D501" s="5" t="s">
        <v>121</v>
      </c>
      <c r="E501" s="5"/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6">
        <v>0</v>
      </c>
      <c r="AY501" s="6">
        <v>0</v>
      </c>
      <c r="AZ501" s="6">
        <v>0</v>
      </c>
      <c r="BA501" s="6">
        <v>0</v>
      </c>
      <c r="BB501" s="6">
        <v>0</v>
      </c>
      <c r="BC501" s="6">
        <v>0</v>
      </c>
      <c r="BD501" s="6">
        <v>0</v>
      </c>
      <c r="BE501" s="6">
        <v>0</v>
      </c>
      <c r="BF501" s="6">
        <v>0</v>
      </c>
      <c r="BG501" s="6">
        <v>0</v>
      </c>
      <c r="BH501" s="6">
        <v>0</v>
      </c>
      <c r="BI501" s="6">
        <v>0</v>
      </c>
      <c r="BJ501" s="6">
        <v>0</v>
      </c>
      <c r="BK501" s="6">
        <v>0</v>
      </c>
      <c r="BL501" s="6">
        <v>0</v>
      </c>
      <c r="BM501" s="6">
        <v>0</v>
      </c>
      <c r="BN501" s="6">
        <v>0</v>
      </c>
      <c r="BO501" s="6">
        <v>0</v>
      </c>
      <c r="BP501" s="6">
        <v>0</v>
      </c>
      <c r="BQ501" s="6">
        <v>0</v>
      </c>
      <c r="BR501" s="6">
        <v>0</v>
      </c>
    </row>
    <row r="502" spans="1:70" hidden="1" x14ac:dyDescent="0.25">
      <c r="A502" s="5" t="s">
        <v>1746</v>
      </c>
      <c r="B502" s="5" t="s">
        <v>1747</v>
      </c>
      <c r="C502" s="5" t="s">
        <v>519</v>
      </c>
      <c r="D502" s="5" t="s">
        <v>158</v>
      </c>
      <c r="E502" s="5"/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0</v>
      </c>
      <c r="BI502" s="6">
        <v>0</v>
      </c>
      <c r="BJ502" s="6">
        <v>0</v>
      </c>
      <c r="BK502" s="6">
        <v>0</v>
      </c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</row>
    <row r="503" spans="1:70" hidden="1" x14ac:dyDescent="0.25">
      <c r="A503" s="5" t="s">
        <v>1748</v>
      </c>
      <c r="B503" s="5" t="s">
        <v>1749</v>
      </c>
      <c r="C503" s="5" t="s">
        <v>520</v>
      </c>
      <c r="D503" s="5" t="s">
        <v>121</v>
      </c>
      <c r="E503" s="5"/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6">
        <v>0</v>
      </c>
      <c r="AY503" s="6">
        <v>0</v>
      </c>
      <c r="AZ503" s="6">
        <v>0</v>
      </c>
      <c r="BA503" s="6">
        <v>0</v>
      </c>
      <c r="BB503" s="6">
        <v>0</v>
      </c>
      <c r="BC503" s="6">
        <v>0</v>
      </c>
      <c r="BD503" s="6">
        <v>0</v>
      </c>
      <c r="BE503" s="6">
        <v>0</v>
      </c>
      <c r="BF503" s="6">
        <v>0</v>
      </c>
      <c r="BG503" s="6">
        <v>0</v>
      </c>
      <c r="BH503" s="6">
        <v>0</v>
      </c>
      <c r="BI503" s="6">
        <v>0</v>
      </c>
      <c r="BJ503" s="6">
        <v>0</v>
      </c>
      <c r="BK503" s="6">
        <v>0</v>
      </c>
      <c r="BL503" s="6">
        <v>0</v>
      </c>
      <c r="BM503" s="6">
        <v>0</v>
      </c>
      <c r="BN503" s="6">
        <v>0</v>
      </c>
      <c r="BO503" s="6">
        <v>0</v>
      </c>
      <c r="BP503" s="6">
        <v>0</v>
      </c>
      <c r="BQ503" s="6">
        <v>0</v>
      </c>
      <c r="BR503" s="6">
        <v>0</v>
      </c>
    </row>
    <row r="504" spans="1:70" hidden="1" x14ac:dyDescent="0.25">
      <c r="A504" s="5" t="s">
        <v>1750</v>
      </c>
      <c r="B504" s="5" t="s">
        <v>1751</v>
      </c>
      <c r="C504" s="5" t="s">
        <v>521</v>
      </c>
      <c r="D504" s="5" t="s">
        <v>121</v>
      </c>
      <c r="E504" s="5"/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6">
        <v>0</v>
      </c>
      <c r="BB504" s="6">
        <v>0</v>
      </c>
      <c r="BC504" s="6">
        <v>0</v>
      </c>
      <c r="BD504" s="6">
        <v>0</v>
      </c>
      <c r="BE504" s="6">
        <v>0</v>
      </c>
      <c r="BF504" s="6">
        <v>0</v>
      </c>
      <c r="BG504" s="6">
        <v>0</v>
      </c>
      <c r="BH504" s="6">
        <v>0</v>
      </c>
      <c r="BI504" s="6">
        <v>0</v>
      </c>
      <c r="BJ504" s="6">
        <v>0</v>
      </c>
      <c r="BK504" s="6">
        <v>0</v>
      </c>
      <c r="BL504" s="6">
        <v>0</v>
      </c>
      <c r="BM504" s="6">
        <v>0</v>
      </c>
      <c r="BN504" s="6">
        <v>0</v>
      </c>
      <c r="BO504" s="6">
        <v>0</v>
      </c>
      <c r="BP504" s="6">
        <v>0</v>
      </c>
      <c r="BQ504" s="6">
        <v>0</v>
      </c>
      <c r="BR504" s="6">
        <v>0</v>
      </c>
    </row>
    <row r="505" spans="1:70" hidden="1" x14ac:dyDescent="0.25">
      <c r="A505" s="5" t="s">
        <v>1752</v>
      </c>
      <c r="B505" s="5" t="s">
        <v>1753</v>
      </c>
      <c r="C505" s="5" t="s">
        <v>522</v>
      </c>
      <c r="D505" s="5" t="s">
        <v>121</v>
      </c>
      <c r="E505" s="5"/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0</v>
      </c>
      <c r="AY505" s="6">
        <v>0</v>
      </c>
      <c r="AZ505" s="6">
        <v>0</v>
      </c>
      <c r="BA505" s="6">
        <v>0</v>
      </c>
      <c r="BB505" s="6">
        <v>0</v>
      </c>
      <c r="BC505" s="6">
        <v>0</v>
      </c>
      <c r="BD505" s="6">
        <v>0</v>
      </c>
      <c r="BE505" s="6">
        <v>0</v>
      </c>
      <c r="BF505" s="6">
        <v>0</v>
      </c>
      <c r="BG505" s="6">
        <v>0</v>
      </c>
      <c r="BH505" s="6">
        <v>0</v>
      </c>
      <c r="BI505" s="6">
        <v>0</v>
      </c>
      <c r="BJ505" s="6">
        <v>0</v>
      </c>
      <c r="BK505" s="6">
        <v>0</v>
      </c>
      <c r="BL505" s="6">
        <v>0</v>
      </c>
      <c r="BM505" s="6">
        <v>0</v>
      </c>
      <c r="BN505" s="6">
        <v>0</v>
      </c>
      <c r="BO505" s="6">
        <v>0</v>
      </c>
      <c r="BP505" s="6">
        <v>0</v>
      </c>
      <c r="BQ505" s="6">
        <v>0</v>
      </c>
      <c r="BR505" s="6">
        <v>0</v>
      </c>
    </row>
    <row r="506" spans="1:70" hidden="1" x14ac:dyDescent="0.25">
      <c r="A506" s="5" t="s">
        <v>1754</v>
      </c>
      <c r="B506" s="5" t="s">
        <v>1755</v>
      </c>
      <c r="C506" s="5" t="s">
        <v>523</v>
      </c>
      <c r="D506" s="5" t="s">
        <v>30</v>
      </c>
      <c r="E506" s="5" t="s">
        <v>2366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0</v>
      </c>
      <c r="AY506" s="6">
        <v>0</v>
      </c>
      <c r="AZ506" s="6">
        <v>0</v>
      </c>
      <c r="BA506" s="6">
        <v>0</v>
      </c>
      <c r="BB506" s="6">
        <v>0</v>
      </c>
      <c r="BC506" s="6">
        <v>0</v>
      </c>
      <c r="BD506" s="6">
        <v>0</v>
      </c>
      <c r="BE506" s="6">
        <v>0</v>
      </c>
      <c r="BF506" s="6">
        <v>0</v>
      </c>
      <c r="BG506" s="6">
        <v>0</v>
      </c>
      <c r="BH506" s="6">
        <v>0</v>
      </c>
      <c r="BI506" s="6">
        <v>0</v>
      </c>
      <c r="BJ506" s="6">
        <v>0</v>
      </c>
      <c r="BK506" s="6">
        <v>0</v>
      </c>
      <c r="BL506" s="6">
        <v>0</v>
      </c>
      <c r="BM506" s="6">
        <v>0</v>
      </c>
      <c r="BN506" s="6">
        <v>0</v>
      </c>
      <c r="BO506" s="6">
        <v>0</v>
      </c>
      <c r="BP506" s="6">
        <v>0</v>
      </c>
      <c r="BQ506" s="6">
        <v>0</v>
      </c>
      <c r="BR506" s="6">
        <v>0</v>
      </c>
    </row>
    <row r="507" spans="1:70" hidden="1" x14ac:dyDescent="0.25">
      <c r="A507" s="5" t="s">
        <v>1756</v>
      </c>
      <c r="B507" s="5" t="s">
        <v>1757</v>
      </c>
      <c r="C507" s="5" t="s">
        <v>524</v>
      </c>
      <c r="D507" s="5" t="s">
        <v>85</v>
      </c>
      <c r="E507" s="5"/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0</v>
      </c>
      <c r="AY507" s="6">
        <v>0</v>
      </c>
      <c r="AZ507" s="6">
        <v>0</v>
      </c>
      <c r="BA507" s="6">
        <v>0</v>
      </c>
      <c r="BB507" s="6">
        <v>0</v>
      </c>
      <c r="BC507" s="6">
        <v>0</v>
      </c>
      <c r="BD507" s="6">
        <v>0</v>
      </c>
      <c r="BE507" s="6">
        <v>0</v>
      </c>
      <c r="BF507" s="6">
        <v>0</v>
      </c>
      <c r="BG507" s="6">
        <v>0</v>
      </c>
      <c r="BH507" s="6">
        <v>0</v>
      </c>
      <c r="BI507" s="6">
        <v>0</v>
      </c>
      <c r="BJ507" s="6">
        <v>0</v>
      </c>
      <c r="BK507" s="6">
        <v>0</v>
      </c>
      <c r="BL507" s="6">
        <v>0</v>
      </c>
      <c r="BM507" s="6">
        <v>0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</row>
    <row r="508" spans="1:70" hidden="1" x14ac:dyDescent="0.25">
      <c r="A508" s="5" t="s">
        <v>1758</v>
      </c>
      <c r="B508" s="5" t="s">
        <v>1759</v>
      </c>
      <c r="C508" s="5" t="s">
        <v>525</v>
      </c>
      <c r="D508" s="5" t="s">
        <v>34</v>
      </c>
      <c r="E508" s="5"/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6">
        <v>0</v>
      </c>
      <c r="AY508" s="6">
        <v>0</v>
      </c>
      <c r="AZ508" s="6">
        <v>0</v>
      </c>
      <c r="BA508" s="6">
        <v>0</v>
      </c>
      <c r="BB508" s="6">
        <v>0</v>
      </c>
      <c r="BC508" s="6">
        <v>0</v>
      </c>
      <c r="BD508" s="6">
        <v>0</v>
      </c>
      <c r="BE508" s="6">
        <v>0</v>
      </c>
      <c r="BF508" s="6">
        <v>0</v>
      </c>
      <c r="BG508" s="6">
        <v>0</v>
      </c>
      <c r="BH508" s="6">
        <v>0</v>
      </c>
      <c r="BI508" s="6">
        <v>0</v>
      </c>
      <c r="BJ508" s="6">
        <v>0</v>
      </c>
      <c r="BK508" s="6">
        <v>0</v>
      </c>
      <c r="BL508" s="6">
        <v>0</v>
      </c>
      <c r="BM508" s="6">
        <v>0</v>
      </c>
      <c r="BN508" s="6">
        <v>0</v>
      </c>
      <c r="BO508" s="6">
        <v>0</v>
      </c>
      <c r="BP508" s="6">
        <v>0</v>
      </c>
      <c r="BQ508" s="6">
        <v>0</v>
      </c>
      <c r="BR508" s="6">
        <v>0</v>
      </c>
    </row>
    <row r="509" spans="1:70" hidden="1" x14ac:dyDescent="0.25">
      <c r="A509" s="5" t="s">
        <v>1760</v>
      </c>
      <c r="B509" s="5" t="s">
        <v>1761</v>
      </c>
      <c r="C509" s="5" t="s">
        <v>526</v>
      </c>
      <c r="D509" s="5" t="s">
        <v>121</v>
      </c>
      <c r="E509" s="5"/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0</v>
      </c>
      <c r="BA509" s="6">
        <v>0</v>
      </c>
      <c r="BB509" s="6">
        <v>0</v>
      </c>
      <c r="BC509" s="6">
        <v>0</v>
      </c>
      <c r="BD509" s="6">
        <v>0</v>
      </c>
      <c r="BE509" s="6">
        <v>0</v>
      </c>
      <c r="BF509" s="6">
        <v>0</v>
      </c>
      <c r="BG509" s="6">
        <v>0</v>
      </c>
      <c r="BH509" s="6">
        <v>0</v>
      </c>
      <c r="BI509" s="6">
        <v>0</v>
      </c>
      <c r="BJ509" s="6">
        <v>0</v>
      </c>
      <c r="BK509" s="6">
        <v>0</v>
      </c>
      <c r="BL509" s="6">
        <v>0</v>
      </c>
      <c r="BM509" s="6">
        <v>0</v>
      </c>
      <c r="BN509" s="6">
        <v>0</v>
      </c>
      <c r="BO509" s="6">
        <v>0</v>
      </c>
      <c r="BP509" s="6">
        <v>0</v>
      </c>
      <c r="BQ509" s="6">
        <v>0</v>
      </c>
      <c r="BR509" s="6">
        <v>0</v>
      </c>
    </row>
    <row r="510" spans="1:70" hidden="1" x14ac:dyDescent="0.25">
      <c r="A510" s="5" t="s">
        <v>1762</v>
      </c>
      <c r="B510" s="5" t="s">
        <v>1763</v>
      </c>
      <c r="C510" s="5" t="s">
        <v>527</v>
      </c>
      <c r="D510" s="5" t="s">
        <v>34</v>
      </c>
      <c r="E510" s="5"/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0</v>
      </c>
      <c r="BA510" s="6">
        <v>0</v>
      </c>
      <c r="BB510" s="6">
        <v>0</v>
      </c>
      <c r="BC510" s="6">
        <v>0</v>
      </c>
      <c r="BD510" s="6">
        <v>0</v>
      </c>
      <c r="BE510" s="6">
        <v>0</v>
      </c>
      <c r="BF510" s="6">
        <v>0</v>
      </c>
      <c r="BG510" s="6">
        <v>0</v>
      </c>
      <c r="BH510" s="6">
        <v>0</v>
      </c>
      <c r="BI510" s="6">
        <v>0</v>
      </c>
      <c r="BJ510" s="6">
        <v>0</v>
      </c>
      <c r="BK510" s="6">
        <v>0</v>
      </c>
      <c r="BL510" s="6">
        <v>0</v>
      </c>
      <c r="BM510" s="6">
        <v>0</v>
      </c>
      <c r="BN510" s="6">
        <v>0</v>
      </c>
      <c r="BO510" s="6">
        <v>0</v>
      </c>
      <c r="BP510" s="6">
        <v>0</v>
      </c>
      <c r="BQ510" s="6">
        <v>0</v>
      </c>
      <c r="BR510" s="6">
        <v>0</v>
      </c>
    </row>
    <row r="511" spans="1:70" hidden="1" x14ac:dyDescent="0.25">
      <c r="A511" s="5" t="s">
        <v>1764</v>
      </c>
      <c r="B511" s="5" t="s">
        <v>1765</v>
      </c>
      <c r="C511" s="5" t="s">
        <v>528</v>
      </c>
      <c r="D511" s="5" t="s">
        <v>34</v>
      </c>
      <c r="E511" s="5"/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6">
        <v>0</v>
      </c>
      <c r="AY511" s="6">
        <v>0</v>
      </c>
      <c r="AZ511" s="6">
        <v>0</v>
      </c>
      <c r="BA511" s="6">
        <v>0</v>
      </c>
      <c r="BB511" s="6">
        <v>0</v>
      </c>
      <c r="BC511" s="6">
        <v>0</v>
      </c>
      <c r="BD511" s="6">
        <v>0</v>
      </c>
      <c r="BE511" s="6">
        <v>0</v>
      </c>
      <c r="BF511" s="6">
        <v>0</v>
      </c>
      <c r="BG511" s="6">
        <v>0</v>
      </c>
      <c r="BH511" s="6">
        <v>0</v>
      </c>
      <c r="BI511" s="6">
        <v>0</v>
      </c>
      <c r="BJ511" s="6">
        <v>0</v>
      </c>
      <c r="BK511" s="6">
        <v>0</v>
      </c>
      <c r="BL511" s="6">
        <v>0</v>
      </c>
      <c r="BM511" s="6">
        <v>0</v>
      </c>
      <c r="BN511" s="6">
        <v>0</v>
      </c>
      <c r="BO511" s="6">
        <v>0</v>
      </c>
      <c r="BP511" s="6">
        <v>0</v>
      </c>
      <c r="BQ511" s="6">
        <v>0</v>
      </c>
      <c r="BR511" s="6">
        <v>0</v>
      </c>
    </row>
    <row r="512" spans="1:70" hidden="1" x14ac:dyDescent="0.25">
      <c r="A512" s="5" t="s">
        <v>1766</v>
      </c>
      <c r="B512" s="5" t="s">
        <v>1767</v>
      </c>
      <c r="C512" s="5" t="s">
        <v>529</v>
      </c>
      <c r="D512" s="5" t="s">
        <v>34</v>
      </c>
      <c r="E512" s="5"/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6">
        <v>0</v>
      </c>
      <c r="AY512" s="6">
        <v>0</v>
      </c>
      <c r="AZ512" s="6">
        <v>0</v>
      </c>
      <c r="BA512" s="6">
        <v>0</v>
      </c>
      <c r="BB512" s="6">
        <v>0</v>
      </c>
      <c r="BC512" s="6">
        <v>0</v>
      </c>
      <c r="BD512" s="6">
        <v>0</v>
      </c>
      <c r="BE512" s="6">
        <v>0</v>
      </c>
      <c r="BF512" s="6">
        <v>0</v>
      </c>
      <c r="BG512" s="6">
        <v>0</v>
      </c>
      <c r="BH512" s="6">
        <v>0</v>
      </c>
      <c r="BI512" s="6">
        <v>0</v>
      </c>
      <c r="BJ512" s="6">
        <v>0</v>
      </c>
      <c r="BK512" s="6">
        <v>0</v>
      </c>
      <c r="BL512" s="6">
        <v>0</v>
      </c>
      <c r="BM512" s="6">
        <v>0</v>
      </c>
      <c r="BN512" s="6">
        <v>0</v>
      </c>
      <c r="BO512" s="6">
        <v>0</v>
      </c>
      <c r="BP512" s="6">
        <v>0</v>
      </c>
      <c r="BQ512" s="6">
        <v>0</v>
      </c>
      <c r="BR512" s="6">
        <v>0</v>
      </c>
    </row>
    <row r="513" spans="1:70" hidden="1" x14ac:dyDescent="0.25">
      <c r="A513" s="5" t="s">
        <v>1768</v>
      </c>
      <c r="B513" s="5" t="s">
        <v>1769</v>
      </c>
      <c r="C513" s="5" t="s">
        <v>530</v>
      </c>
      <c r="D513" s="5" t="s">
        <v>34</v>
      </c>
      <c r="E513" s="5"/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0</v>
      </c>
      <c r="BA513" s="6">
        <v>0</v>
      </c>
      <c r="BB513" s="6">
        <v>0</v>
      </c>
      <c r="BC513" s="6">
        <v>0</v>
      </c>
      <c r="BD513" s="6">
        <v>0</v>
      </c>
      <c r="BE513" s="6">
        <v>0</v>
      </c>
      <c r="BF513" s="6">
        <v>0</v>
      </c>
      <c r="BG513" s="6">
        <v>0</v>
      </c>
      <c r="BH513" s="6">
        <v>0</v>
      </c>
      <c r="BI513" s="6">
        <v>0</v>
      </c>
      <c r="BJ513" s="6">
        <v>0</v>
      </c>
      <c r="BK513" s="6">
        <v>0</v>
      </c>
      <c r="BL513" s="6">
        <v>0</v>
      </c>
      <c r="BM513" s="6">
        <v>0</v>
      </c>
      <c r="BN513" s="6">
        <v>0</v>
      </c>
      <c r="BO513" s="6">
        <v>0</v>
      </c>
      <c r="BP513" s="6">
        <v>0</v>
      </c>
      <c r="BQ513" s="6">
        <v>0</v>
      </c>
      <c r="BR513" s="6">
        <v>0</v>
      </c>
    </row>
    <row r="514" spans="1:70" hidden="1" x14ac:dyDescent="0.25">
      <c r="A514" s="5" t="s">
        <v>1770</v>
      </c>
      <c r="B514" s="5" t="s">
        <v>1771</v>
      </c>
      <c r="C514" s="5" t="s">
        <v>531</v>
      </c>
      <c r="D514" s="5" t="s">
        <v>34</v>
      </c>
      <c r="E514" s="5"/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0</v>
      </c>
      <c r="AY514" s="6">
        <v>0</v>
      </c>
      <c r="AZ514" s="6">
        <v>0</v>
      </c>
      <c r="BA514" s="6">
        <v>0</v>
      </c>
      <c r="BB514" s="6">
        <v>0</v>
      </c>
      <c r="BC514" s="6">
        <v>0</v>
      </c>
      <c r="BD514" s="6">
        <v>0</v>
      </c>
      <c r="BE514" s="6">
        <v>0</v>
      </c>
      <c r="BF514" s="6">
        <v>0</v>
      </c>
      <c r="BG514" s="6">
        <v>0</v>
      </c>
      <c r="BH514" s="6">
        <v>0</v>
      </c>
      <c r="BI514" s="6">
        <v>0</v>
      </c>
      <c r="BJ514" s="6">
        <v>0</v>
      </c>
      <c r="BK514" s="6">
        <v>0</v>
      </c>
      <c r="BL514" s="6">
        <v>0</v>
      </c>
      <c r="BM514" s="6">
        <v>0</v>
      </c>
      <c r="BN514" s="6">
        <v>0</v>
      </c>
      <c r="BO514" s="6">
        <v>0</v>
      </c>
      <c r="BP514" s="6">
        <v>0</v>
      </c>
      <c r="BQ514" s="6">
        <v>0</v>
      </c>
      <c r="BR514" s="6">
        <v>0</v>
      </c>
    </row>
    <row r="515" spans="1:70" hidden="1" x14ac:dyDescent="0.25">
      <c r="A515" s="5" t="s">
        <v>1772</v>
      </c>
      <c r="B515" s="5" t="s">
        <v>1773</v>
      </c>
      <c r="C515" s="5" t="s">
        <v>532</v>
      </c>
      <c r="D515" s="5" t="s">
        <v>34</v>
      </c>
      <c r="E515" s="5"/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0</v>
      </c>
      <c r="AY515" s="6">
        <v>0</v>
      </c>
      <c r="AZ515" s="6">
        <v>0</v>
      </c>
      <c r="BA515" s="6">
        <v>0</v>
      </c>
      <c r="BB515" s="6">
        <v>0</v>
      </c>
      <c r="BC515" s="6">
        <v>0</v>
      </c>
      <c r="BD515" s="6">
        <v>0</v>
      </c>
      <c r="BE515" s="6">
        <v>0</v>
      </c>
      <c r="BF515" s="6">
        <v>0</v>
      </c>
      <c r="BG515" s="6">
        <v>0</v>
      </c>
      <c r="BH515" s="6">
        <v>0</v>
      </c>
      <c r="BI515" s="6">
        <v>0</v>
      </c>
      <c r="BJ515" s="6">
        <v>0</v>
      </c>
      <c r="BK515" s="6">
        <v>0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</row>
    <row r="516" spans="1:70" hidden="1" x14ac:dyDescent="0.25">
      <c r="A516" s="5" t="s">
        <v>1774</v>
      </c>
      <c r="B516" s="5" t="s">
        <v>1775</v>
      </c>
      <c r="C516" s="5" t="s">
        <v>533</v>
      </c>
      <c r="D516" s="5" t="s">
        <v>34</v>
      </c>
      <c r="E516" s="5"/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0</v>
      </c>
      <c r="AX516" s="6">
        <v>0</v>
      </c>
      <c r="AY516" s="6">
        <v>0</v>
      </c>
      <c r="AZ516" s="6">
        <v>0</v>
      </c>
      <c r="BA516" s="6">
        <v>0</v>
      </c>
      <c r="BB516" s="6">
        <v>0</v>
      </c>
      <c r="BC516" s="6">
        <v>0</v>
      </c>
      <c r="BD516" s="6">
        <v>0</v>
      </c>
      <c r="BE516" s="6">
        <v>0</v>
      </c>
      <c r="BF516" s="6">
        <v>0</v>
      </c>
      <c r="BG516" s="6">
        <v>0</v>
      </c>
      <c r="BH516" s="6">
        <v>0</v>
      </c>
      <c r="BI516" s="6">
        <v>0</v>
      </c>
      <c r="BJ516" s="6">
        <v>0</v>
      </c>
      <c r="BK516" s="6">
        <v>0</v>
      </c>
      <c r="BL516" s="6">
        <v>0</v>
      </c>
      <c r="BM516" s="6">
        <v>0</v>
      </c>
      <c r="BN516" s="6">
        <v>0</v>
      </c>
      <c r="BO516" s="6">
        <v>0</v>
      </c>
      <c r="BP516" s="6">
        <v>0</v>
      </c>
      <c r="BQ516" s="6">
        <v>0</v>
      </c>
      <c r="BR516" s="6">
        <v>0</v>
      </c>
    </row>
    <row r="517" spans="1:70" hidden="1" x14ac:dyDescent="0.25">
      <c r="A517" s="5" t="s">
        <v>1776</v>
      </c>
      <c r="B517" s="5" t="s">
        <v>1777</v>
      </c>
      <c r="C517" s="5" t="s">
        <v>534</v>
      </c>
      <c r="D517" s="5" t="s">
        <v>9</v>
      </c>
      <c r="E517" s="5"/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6">
        <v>0</v>
      </c>
      <c r="AX517" s="6">
        <v>0</v>
      </c>
      <c r="AY517" s="6">
        <v>0</v>
      </c>
      <c r="AZ517" s="6">
        <v>0</v>
      </c>
      <c r="BA517" s="6">
        <v>0</v>
      </c>
      <c r="BB517" s="6">
        <v>0</v>
      </c>
      <c r="BC517" s="6">
        <v>0</v>
      </c>
      <c r="BD517" s="6">
        <v>0</v>
      </c>
      <c r="BE517" s="6">
        <v>0</v>
      </c>
      <c r="BF517" s="6">
        <v>0</v>
      </c>
      <c r="BG517" s="6">
        <v>0</v>
      </c>
      <c r="BH517" s="6">
        <v>0</v>
      </c>
      <c r="BI517" s="6">
        <v>0</v>
      </c>
      <c r="BJ517" s="6">
        <v>0</v>
      </c>
      <c r="BK517" s="6">
        <v>0</v>
      </c>
      <c r="BL517" s="6">
        <v>0</v>
      </c>
      <c r="BM517" s="6">
        <v>0</v>
      </c>
      <c r="BN517" s="6">
        <v>0</v>
      </c>
      <c r="BO517" s="6">
        <v>0</v>
      </c>
      <c r="BP517" s="6">
        <v>0</v>
      </c>
      <c r="BQ517" s="6">
        <v>0</v>
      </c>
      <c r="BR517" s="6">
        <v>0</v>
      </c>
    </row>
    <row r="518" spans="1:70" hidden="1" x14ac:dyDescent="0.25">
      <c r="A518" s="5" t="s">
        <v>1778</v>
      </c>
      <c r="B518" s="5" t="s">
        <v>1779</v>
      </c>
      <c r="C518" s="5" t="s">
        <v>535</v>
      </c>
      <c r="D518" s="5" t="s">
        <v>34</v>
      </c>
      <c r="E518" s="5"/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6">
        <v>0</v>
      </c>
      <c r="AX518" s="6">
        <v>0</v>
      </c>
      <c r="AY518" s="6">
        <v>0</v>
      </c>
      <c r="AZ518" s="6">
        <v>0</v>
      </c>
      <c r="BA518" s="6">
        <v>0</v>
      </c>
      <c r="BB518" s="6">
        <v>0</v>
      </c>
      <c r="BC518" s="6">
        <v>0</v>
      </c>
      <c r="BD518" s="6">
        <v>0</v>
      </c>
      <c r="BE518" s="6">
        <v>0</v>
      </c>
      <c r="BF518" s="6">
        <v>0</v>
      </c>
      <c r="BG518" s="6">
        <v>0</v>
      </c>
      <c r="BH518" s="6">
        <v>0</v>
      </c>
      <c r="BI518" s="6">
        <v>0</v>
      </c>
      <c r="BJ518" s="6">
        <v>0</v>
      </c>
      <c r="BK518" s="6">
        <v>0</v>
      </c>
      <c r="BL518" s="6">
        <v>0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</row>
    <row r="519" spans="1:70" hidden="1" x14ac:dyDescent="0.25">
      <c r="A519" s="5" t="s">
        <v>1780</v>
      </c>
      <c r="B519" s="5" t="s">
        <v>1781</v>
      </c>
      <c r="C519" s="5" t="s">
        <v>536</v>
      </c>
      <c r="D519" s="5" t="s">
        <v>34</v>
      </c>
      <c r="E519" s="5"/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</row>
    <row r="520" spans="1:70" hidden="1" x14ac:dyDescent="0.25">
      <c r="A520" s="5" t="s">
        <v>1782</v>
      </c>
      <c r="B520" s="5" t="s">
        <v>1783</v>
      </c>
      <c r="C520" s="5" t="s">
        <v>537</v>
      </c>
      <c r="D520" s="5" t="s">
        <v>34</v>
      </c>
      <c r="E520" s="5"/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6">
        <v>0</v>
      </c>
      <c r="AX520" s="6">
        <v>0</v>
      </c>
      <c r="AY520" s="6">
        <v>0</v>
      </c>
      <c r="AZ520" s="6">
        <v>0</v>
      </c>
      <c r="BA520" s="6">
        <v>0</v>
      </c>
      <c r="BB520" s="6">
        <v>0</v>
      </c>
      <c r="BC520" s="6">
        <v>0</v>
      </c>
      <c r="BD520" s="6">
        <v>0</v>
      </c>
      <c r="BE520" s="6">
        <v>0</v>
      </c>
      <c r="BF520" s="6">
        <v>0</v>
      </c>
      <c r="BG520" s="6">
        <v>0</v>
      </c>
      <c r="BH520" s="6">
        <v>0</v>
      </c>
      <c r="BI520" s="6">
        <v>0</v>
      </c>
      <c r="BJ520" s="6">
        <v>0</v>
      </c>
      <c r="BK520" s="6">
        <v>0</v>
      </c>
      <c r="BL520" s="6">
        <v>0</v>
      </c>
      <c r="BM520" s="6">
        <v>0</v>
      </c>
      <c r="BN520" s="6">
        <v>0</v>
      </c>
      <c r="BO520" s="6">
        <v>0</v>
      </c>
      <c r="BP520" s="6">
        <v>0</v>
      </c>
      <c r="BQ520" s="6">
        <v>0</v>
      </c>
      <c r="BR520" s="6">
        <v>0</v>
      </c>
    </row>
    <row r="521" spans="1:70" hidden="1" x14ac:dyDescent="0.25">
      <c r="A521" s="5" t="s">
        <v>1784</v>
      </c>
      <c r="B521" s="5" t="s">
        <v>1785</v>
      </c>
      <c r="C521" s="5" t="s">
        <v>538</v>
      </c>
      <c r="D521" s="5" t="s">
        <v>34</v>
      </c>
      <c r="E521" s="5"/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0</v>
      </c>
      <c r="AY521" s="6">
        <v>0</v>
      </c>
      <c r="AZ521" s="6">
        <v>0</v>
      </c>
      <c r="BA521" s="6">
        <v>0</v>
      </c>
      <c r="BB521" s="6">
        <v>0</v>
      </c>
      <c r="BC521" s="6">
        <v>0</v>
      </c>
      <c r="BD521" s="6">
        <v>0</v>
      </c>
      <c r="BE521" s="6">
        <v>0</v>
      </c>
      <c r="BF521" s="6">
        <v>0</v>
      </c>
      <c r="BG521" s="6">
        <v>0</v>
      </c>
      <c r="BH521" s="6">
        <v>0</v>
      </c>
      <c r="BI521" s="6">
        <v>0</v>
      </c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</row>
    <row r="522" spans="1:70" hidden="1" x14ac:dyDescent="0.25">
      <c r="A522" s="5" t="s">
        <v>1786</v>
      </c>
      <c r="B522" s="5" t="s">
        <v>1787</v>
      </c>
      <c r="C522" s="5" t="s">
        <v>539</v>
      </c>
      <c r="D522" s="5" t="s">
        <v>19</v>
      </c>
      <c r="E522" s="5"/>
      <c r="F522" s="6">
        <v>-2.184918912462308E-16</v>
      </c>
      <c r="G522" s="6">
        <v>0</v>
      </c>
      <c r="H522" s="6">
        <v>-2.184918912462308E-16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-6.4637800000000007</v>
      </c>
      <c r="Q522" s="6">
        <v>0</v>
      </c>
      <c r="R522" s="6">
        <v>0</v>
      </c>
      <c r="S522" s="6">
        <v>6.4537700000000005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1.001E-2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0</v>
      </c>
      <c r="BA522" s="6">
        <v>0</v>
      </c>
      <c r="BB522" s="6">
        <v>0</v>
      </c>
      <c r="BC522" s="6">
        <v>0</v>
      </c>
      <c r="BD522" s="6">
        <v>0</v>
      </c>
      <c r="BE522" s="6">
        <v>0</v>
      </c>
      <c r="BF522" s="6">
        <v>0</v>
      </c>
      <c r="BG522" s="6">
        <v>0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</row>
    <row r="523" spans="1:70" hidden="1" x14ac:dyDescent="0.25">
      <c r="A523" s="5" t="s">
        <v>1788</v>
      </c>
      <c r="B523" s="5" t="s">
        <v>1789</v>
      </c>
      <c r="C523" s="5" t="s">
        <v>540</v>
      </c>
      <c r="D523" s="5" t="s">
        <v>121</v>
      </c>
      <c r="E523" s="5"/>
      <c r="F523" s="6">
        <v>-1.1217338169444702E-13</v>
      </c>
      <c r="G523" s="6">
        <v>186.65771519400002</v>
      </c>
      <c r="H523" s="6">
        <v>-152.80498074200014</v>
      </c>
      <c r="I523" s="6">
        <v>-33.852734452</v>
      </c>
      <c r="J523" s="6">
        <v>0</v>
      </c>
      <c r="K523" s="6">
        <v>0</v>
      </c>
      <c r="L523" s="6">
        <v>-4.3103999999999996</v>
      </c>
      <c r="M523" s="6">
        <v>-252.34485202600001</v>
      </c>
      <c r="N523" s="6">
        <v>0</v>
      </c>
      <c r="O523" s="6">
        <v>0</v>
      </c>
      <c r="P523" s="6">
        <v>0</v>
      </c>
      <c r="Q523" s="6">
        <v>-228.89949999999999</v>
      </c>
      <c r="R523" s="6">
        <v>0</v>
      </c>
      <c r="S523" s="6">
        <v>0</v>
      </c>
      <c r="T523" s="6">
        <v>649.63343128399993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-77.31</v>
      </c>
      <c r="AI523" s="6">
        <v>0</v>
      </c>
      <c r="AJ523" s="6">
        <v>263.96771519400005</v>
      </c>
      <c r="AK523" s="6">
        <v>0</v>
      </c>
      <c r="AL523" s="6">
        <v>0</v>
      </c>
      <c r="AM523" s="6">
        <v>0</v>
      </c>
      <c r="AN523" s="6">
        <v>-316.88366000000002</v>
      </c>
      <c r="AO523" s="6">
        <v>0</v>
      </c>
      <c r="AP523" s="6">
        <v>0</v>
      </c>
      <c r="AQ523" s="6">
        <v>0</v>
      </c>
      <c r="AR523" s="6">
        <v>-33.852734452</v>
      </c>
      <c r="AS523" s="6">
        <v>0</v>
      </c>
      <c r="AT523" s="6">
        <v>0</v>
      </c>
      <c r="AU523" s="6">
        <v>0</v>
      </c>
      <c r="AV523" s="6">
        <v>0</v>
      </c>
      <c r="AW523" s="6">
        <v>0</v>
      </c>
      <c r="AX523" s="6">
        <v>0</v>
      </c>
      <c r="AY523" s="6">
        <v>0</v>
      </c>
      <c r="AZ523" s="6">
        <v>0</v>
      </c>
      <c r="BA523" s="6">
        <v>0</v>
      </c>
      <c r="BB523" s="6">
        <v>0</v>
      </c>
      <c r="BC523" s="6">
        <v>0</v>
      </c>
      <c r="BD523" s="6">
        <v>0</v>
      </c>
      <c r="BE523" s="6">
        <v>0</v>
      </c>
      <c r="BF523" s="6">
        <v>0</v>
      </c>
      <c r="BG523" s="6">
        <v>0</v>
      </c>
      <c r="BH523" s="6">
        <v>0</v>
      </c>
      <c r="BI523" s="6">
        <v>0</v>
      </c>
      <c r="BJ523" s="6">
        <v>0</v>
      </c>
      <c r="BK523" s="6">
        <v>0</v>
      </c>
      <c r="BL523" s="6">
        <v>0</v>
      </c>
      <c r="BM523" s="6">
        <v>0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</row>
    <row r="524" spans="1:70" hidden="1" x14ac:dyDescent="0.25">
      <c r="A524" s="5" t="s">
        <v>1790</v>
      </c>
      <c r="B524" s="5" t="s">
        <v>1791</v>
      </c>
      <c r="C524" s="5" t="s">
        <v>541</v>
      </c>
      <c r="D524" s="5" t="s">
        <v>21</v>
      </c>
      <c r="E524" s="5"/>
      <c r="F524" s="6">
        <v>-9660.6955599999947</v>
      </c>
      <c r="G524" s="6">
        <v>82.174000000000007</v>
      </c>
      <c r="H524" s="6">
        <v>-9742.8695599999955</v>
      </c>
      <c r="I524" s="6">
        <v>0</v>
      </c>
      <c r="J524" s="6">
        <v>0</v>
      </c>
      <c r="K524" s="6">
        <v>0</v>
      </c>
      <c r="L524" s="6">
        <v>-64708.748</v>
      </c>
      <c r="M524" s="6">
        <v>21243.5</v>
      </c>
      <c r="N524" s="6">
        <v>0</v>
      </c>
      <c r="O524" s="6">
        <v>0</v>
      </c>
      <c r="P524" s="6">
        <v>12114.7</v>
      </c>
      <c r="Q524" s="6">
        <v>17381.507000000001</v>
      </c>
      <c r="R524" s="6">
        <v>0</v>
      </c>
      <c r="S524" s="6">
        <v>58.466999999999999</v>
      </c>
      <c r="T524" s="6">
        <v>850.32500000000005</v>
      </c>
      <c r="U524" s="6">
        <v>0</v>
      </c>
      <c r="V524" s="6">
        <v>0</v>
      </c>
      <c r="W524" s="6">
        <v>0</v>
      </c>
      <c r="X524" s="6">
        <v>0</v>
      </c>
      <c r="Y524" s="6">
        <v>60.7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1952.12</v>
      </c>
      <c r="AN524" s="6">
        <v>60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6">
        <v>0</v>
      </c>
      <c r="AY524" s="6">
        <v>0</v>
      </c>
      <c r="AZ524" s="6">
        <v>0</v>
      </c>
      <c r="BA524" s="6">
        <v>0</v>
      </c>
      <c r="BB524" s="6">
        <v>0</v>
      </c>
      <c r="BC524" s="6">
        <v>173.56200000000001</v>
      </c>
      <c r="BD524" s="6">
        <v>0</v>
      </c>
      <c r="BE524" s="6">
        <v>0</v>
      </c>
      <c r="BF524" s="6">
        <v>0</v>
      </c>
      <c r="BG524" s="6">
        <v>0</v>
      </c>
      <c r="BH524" s="6">
        <v>0</v>
      </c>
      <c r="BI524" s="6">
        <v>0</v>
      </c>
      <c r="BJ524" s="6">
        <v>0</v>
      </c>
      <c r="BK524" s="6">
        <v>0</v>
      </c>
      <c r="BL524" s="6">
        <v>0</v>
      </c>
      <c r="BM524" s="6">
        <v>0</v>
      </c>
      <c r="BN524" s="6">
        <v>0</v>
      </c>
      <c r="BO524" s="6">
        <v>0</v>
      </c>
      <c r="BP524" s="6">
        <v>0</v>
      </c>
      <c r="BQ524" s="6">
        <v>0</v>
      </c>
      <c r="BR524" s="6">
        <v>21.474</v>
      </c>
    </row>
    <row r="525" spans="1:70" hidden="1" x14ac:dyDescent="0.25">
      <c r="A525" s="5" t="s">
        <v>1792</v>
      </c>
      <c r="B525" s="5" t="s">
        <v>1793</v>
      </c>
      <c r="C525" s="5" t="s">
        <v>542</v>
      </c>
      <c r="D525" s="5" t="s">
        <v>30</v>
      </c>
      <c r="E525" s="5"/>
      <c r="F525" s="6">
        <v>-10012.381280000001</v>
      </c>
      <c r="G525" s="6">
        <v>-18601.226999999999</v>
      </c>
      <c r="H525" s="6">
        <v>8588.8457199999993</v>
      </c>
      <c r="I525" s="6">
        <v>0</v>
      </c>
      <c r="J525" s="6">
        <v>0</v>
      </c>
      <c r="K525" s="6">
        <v>0</v>
      </c>
      <c r="L525" s="6">
        <v>287.06478999999996</v>
      </c>
      <c r="M525" s="6">
        <v>3532.1249299999995</v>
      </c>
      <c r="N525" s="6">
        <v>0</v>
      </c>
      <c r="O525" s="6">
        <v>0</v>
      </c>
      <c r="P525" s="6">
        <v>3119.8359999999998</v>
      </c>
      <c r="Q525" s="6">
        <v>145.39500000000001</v>
      </c>
      <c r="R525" s="6">
        <v>0</v>
      </c>
      <c r="S525" s="6">
        <v>0</v>
      </c>
      <c r="T525" s="6">
        <v>4.7309999999999999</v>
      </c>
      <c r="U525" s="6">
        <v>0</v>
      </c>
      <c r="V525" s="6">
        <v>0</v>
      </c>
      <c r="W525" s="6">
        <v>-28723.356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1045.904</v>
      </c>
      <c r="AN525" s="6">
        <v>502.827</v>
      </c>
      <c r="AO525" s="6">
        <v>0</v>
      </c>
      <c r="AP525" s="6">
        <v>10122.129000000001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0</v>
      </c>
      <c r="AY525" s="6">
        <v>0</v>
      </c>
      <c r="AZ525" s="6">
        <v>0</v>
      </c>
      <c r="BA525" s="6">
        <v>0</v>
      </c>
      <c r="BB525" s="6">
        <v>0</v>
      </c>
      <c r="BC525" s="6">
        <v>0</v>
      </c>
      <c r="BD525" s="6">
        <v>0</v>
      </c>
      <c r="BE525" s="6">
        <v>0</v>
      </c>
      <c r="BF525" s="6">
        <v>0</v>
      </c>
      <c r="BG525" s="6">
        <v>0</v>
      </c>
      <c r="BH525" s="6">
        <v>0</v>
      </c>
      <c r="BI525" s="6">
        <v>0</v>
      </c>
      <c r="BJ525" s="6">
        <v>0</v>
      </c>
      <c r="BK525" s="6">
        <v>0</v>
      </c>
      <c r="BL525" s="6">
        <v>0</v>
      </c>
      <c r="BM525" s="6">
        <v>0</v>
      </c>
      <c r="BN525" s="6">
        <v>0</v>
      </c>
      <c r="BO525" s="6">
        <v>0</v>
      </c>
      <c r="BP525" s="6">
        <v>0</v>
      </c>
      <c r="BQ525" s="6">
        <v>0</v>
      </c>
      <c r="BR525" s="6">
        <v>0</v>
      </c>
    </row>
    <row r="526" spans="1:70" hidden="1" x14ac:dyDescent="0.25">
      <c r="A526" s="5" t="s">
        <v>1794</v>
      </c>
      <c r="B526" s="5" t="s">
        <v>1795</v>
      </c>
      <c r="C526" s="5" t="s">
        <v>543</v>
      </c>
      <c r="D526" s="5" t="s">
        <v>21</v>
      </c>
      <c r="E526" s="5"/>
      <c r="F526" s="6">
        <v>-11248.921690000005</v>
      </c>
      <c r="G526" s="6">
        <v>-13190.667087792002</v>
      </c>
      <c r="H526" s="6">
        <v>1941.7453977920015</v>
      </c>
      <c r="I526" s="6">
        <v>0</v>
      </c>
      <c r="J526" s="6">
        <v>0</v>
      </c>
      <c r="K526" s="6">
        <v>0</v>
      </c>
      <c r="L526" s="6">
        <v>-2315.6257722079968</v>
      </c>
      <c r="M526" s="6">
        <v>643.03592999999967</v>
      </c>
      <c r="N526" s="6">
        <v>0</v>
      </c>
      <c r="O526" s="6">
        <v>0</v>
      </c>
      <c r="P526" s="6">
        <v>2393.0120799999995</v>
      </c>
      <c r="Q526" s="6">
        <v>12.673999999999999</v>
      </c>
      <c r="R526" s="6">
        <v>0</v>
      </c>
      <c r="S526" s="6">
        <v>13.28089613</v>
      </c>
      <c r="T526" s="6">
        <v>4.9433870000000754E-2</v>
      </c>
      <c r="U526" s="6">
        <v>0</v>
      </c>
      <c r="V526" s="6">
        <v>0</v>
      </c>
      <c r="W526" s="6">
        <v>-85715.454299999998</v>
      </c>
      <c r="X526" s="6">
        <v>0</v>
      </c>
      <c r="Y526" s="6">
        <v>0</v>
      </c>
      <c r="Z526" s="6">
        <v>17199.52376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3892.7502799999993</v>
      </c>
      <c r="AI526" s="6">
        <v>0</v>
      </c>
      <c r="AJ526" s="6">
        <v>0</v>
      </c>
      <c r="AK526" s="6">
        <v>0</v>
      </c>
      <c r="AL526" s="6">
        <v>0</v>
      </c>
      <c r="AM526" s="6">
        <v>835.10724000000005</v>
      </c>
      <c r="AN526" s="6">
        <v>38.828589999999998</v>
      </c>
      <c r="AO526" s="6">
        <v>0</v>
      </c>
      <c r="AP526" s="6">
        <v>50812.513172207997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620</v>
      </c>
    </row>
    <row r="527" spans="1:70" hidden="1" x14ac:dyDescent="0.25">
      <c r="A527" s="5" t="s">
        <v>1796</v>
      </c>
      <c r="B527" s="5" t="s">
        <v>1797</v>
      </c>
      <c r="C527" s="5" t="s">
        <v>544</v>
      </c>
      <c r="D527" s="5" t="s">
        <v>15</v>
      </c>
      <c r="E527" s="5" t="s">
        <v>2332</v>
      </c>
      <c r="F527" s="6">
        <v>-32280.653369999989</v>
      </c>
      <c r="G527" s="6">
        <v>-62482.234710000004</v>
      </c>
      <c r="H527" s="6">
        <v>30201.581340000001</v>
      </c>
      <c r="I527" s="6">
        <v>0</v>
      </c>
      <c r="J527" s="6">
        <v>0</v>
      </c>
      <c r="K527" s="6">
        <v>0</v>
      </c>
      <c r="L527" s="6">
        <v>-747.53194661599991</v>
      </c>
      <c r="M527" s="6">
        <v>14990.235199999999</v>
      </c>
      <c r="N527" s="6">
        <v>0</v>
      </c>
      <c r="O527" s="6">
        <v>0</v>
      </c>
      <c r="P527" s="6">
        <v>14402.912060000001</v>
      </c>
      <c r="Q527" s="6">
        <v>54.730011022999939</v>
      </c>
      <c r="R527" s="6">
        <v>0</v>
      </c>
      <c r="S527" s="6">
        <v>12.706941894</v>
      </c>
      <c r="T527" s="6">
        <v>516.24257999999998</v>
      </c>
      <c r="U527" s="6">
        <v>0</v>
      </c>
      <c r="V527" s="6">
        <v>0</v>
      </c>
      <c r="W527" s="6">
        <v>-116481.29399999999</v>
      </c>
      <c r="X527" s="6">
        <v>39836.445</v>
      </c>
      <c r="Y527" s="6">
        <v>737.76333000000011</v>
      </c>
      <c r="Z527" s="6">
        <v>0</v>
      </c>
      <c r="AA527" s="6">
        <v>12651.830539999999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-3.2785799999999998</v>
      </c>
      <c r="AI527" s="6">
        <v>0</v>
      </c>
      <c r="AJ527" s="6">
        <v>0</v>
      </c>
      <c r="AK527" s="6">
        <v>0</v>
      </c>
      <c r="AL527" s="6">
        <v>0</v>
      </c>
      <c r="AM527" s="6">
        <v>63.791059999999995</v>
      </c>
      <c r="AN527" s="6">
        <v>880.0209336989999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6">
        <v>27.78</v>
      </c>
      <c r="AX527" s="6">
        <v>0</v>
      </c>
      <c r="AY527" s="6">
        <v>0</v>
      </c>
      <c r="AZ527" s="6">
        <v>0</v>
      </c>
      <c r="BA527" s="6">
        <v>0</v>
      </c>
      <c r="BB527" s="6">
        <v>0</v>
      </c>
      <c r="BC527" s="6">
        <v>0.69450000000000001</v>
      </c>
      <c r="BD527" s="6">
        <v>0</v>
      </c>
      <c r="BE527" s="6">
        <v>0</v>
      </c>
      <c r="BF527" s="6">
        <v>0</v>
      </c>
      <c r="BG527" s="6">
        <v>0</v>
      </c>
      <c r="BH527" s="6">
        <v>5.0481000000000007</v>
      </c>
      <c r="BI527" s="6">
        <v>0</v>
      </c>
      <c r="BJ527" s="6">
        <v>0</v>
      </c>
      <c r="BK527" s="6">
        <v>0</v>
      </c>
      <c r="BL527" s="6">
        <v>0</v>
      </c>
      <c r="BM527" s="6">
        <v>760</v>
      </c>
      <c r="BN527" s="6">
        <v>0</v>
      </c>
      <c r="BO527" s="6">
        <v>0</v>
      </c>
      <c r="BP527" s="6">
        <v>0</v>
      </c>
      <c r="BQ527" s="6">
        <v>0</v>
      </c>
      <c r="BR527" s="6">
        <v>11.2509</v>
      </c>
    </row>
    <row r="528" spans="1:70" hidden="1" x14ac:dyDescent="0.25">
      <c r="A528" s="5" t="s">
        <v>1798</v>
      </c>
      <c r="B528" s="5" t="s">
        <v>1799</v>
      </c>
      <c r="C528" s="5" t="s">
        <v>545</v>
      </c>
      <c r="D528" s="5" t="s">
        <v>7</v>
      </c>
      <c r="E528" s="5" t="s">
        <v>2325</v>
      </c>
      <c r="F528" s="6">
        <v>-76543.273290000041</v>
      </c>
      <c r="G528" s="6">
        <v>-253443.88346023101</v>
      </c>
      <c r="H528" s="6">
        <v>84772.617095209018</v>
      </c>
      <c r="I528" s="6">
        <v>92127.993075022008</v>
      </c>
      <c r="J528" s="6">
        <v>24.623000000000001</v>
      </c>
      <c r="K528" s="6">
        <v>0</v>
      </c>
      <c r="L528" s="6">
        <v>0</v>
      </c>
      <c r="M528" s="6">
        <v>10984.674767428</v>
      </c>
      <c r="N528" s="6">
        <v>0</v>
      </c>
      <c r="O528" s="6">
        <v>0</v>
      </c>
      <c r="P528" s="6">
        <v>8324.2393928029996</v>
      </c>
      <c r="Q528" s="6">
        <v>64520.346528591996</v>
      </c>
      <c r="R528" s="6">
        <v>-0.51400000000000001</v>
      </c>
      <c r="S528" s="6">
        <v>0</v>
      </c>
      <c r="T528" s="6">
        <v>98.674000000000007</v>
      </c>
      <c r="U528" s="6">
        <v>0</v>
      </c>
      <c r="V528" s="6">
        <v>0</v>
      </c>
      <c r="W528" s="6">
        <v>-396401.63560000004</v>
      </c>
      <c r="X528" s="6">
        <v>0</v>
      </c>
      <c r="Y528" s="6">
        <v>0</v>
      </c>
      <c r="Z528" s="6">
        <v>6.6000000000000003E-2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557.991117121</v>
      </c>
      <c r="AN528" s="6">
        <v>287.20528926500003</v>
      </c>
      <c r="AO528" s="6">
        <v>0</v>
      </c>
      <c r="AP528" s="6">
        <v>94989.431139769003</v>
      </c>
      <c r="AQ528" s="6">
        <v>0</v>
      </c>
      <c r="AR528" s="6">
        <v>39873.662225022003</v>
      </c>
      <c r="AS528" s="6">
        <v>52229.707849999999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0</v>
      </c>
      <c r="AZ528" s="6">
        <v>0</v>
      </c>
      <c r="BA528" s="6">
        <v>0</v>
      </c>
      <c r="BB528" s="6">
        <v>0</v>
      </c>
      <c r="BC528" s="6">
        <v>0</v>
      </c>
      <c r="BD528" s="6">
        <v>0</v>
      </c>
      <c r="BE528" s="6">
        <v>0</v>
      </c>
      <c r="BF528" s="6">
        <v>0</v>
      </c>
      <c r="BG528" s="6">
        <v>0</v>
      </c>
      <c r="BH528" s="6">
        <v>0</v>
      </c>
      <c r="BI528" s="6">
        <v>0</v>
      </c>
      <c r="BJ528" s="6">
        <v>47555</v>
      </c>
      <c r="BK528" s="6">
        <v>0</v>
      </c>
      <c r="BL528" s="6">
        <v>0</v>
      </c>
      <c r="BM528" s="6">
        <v>400</v>
      </c>
      <c r="BN528" s="6">
        <v>0</v>
      </c>
      <c r="BO528" s="6">
        <v>13.255000000000001</v>
      </c>
      <c r="BP528" s="6">
        <v>0</v>
      </c>
      <c r="BQ528" s="6">
        <v>0</v>
      </c>
      <c r="BR528" s="6">
        <v>0</v>
      </c>
    </row>
    <row r="529" spans="1:70" hidden="1" x14ac:dyDescent="0.25">
      <c r="A529" s="5" t="s">
        <v>1800</v>
      </c>
      <c r="B529" s="5" t="s">
        <v>1801</v>
      </c>
      <c r="C529" s="5" t="s">
        <v>546</v>
      </c>
      <c r="D529" s="5" t="s">
        <v>30</v>
      </c>
      <c r="E529" s="5"/>
      <c r="F529" s="6">
        <v>-88669.612139999997</v>
      </c>
      <c r="G529" s="6">
        <v>-99296.606633561998</v>
      </c>
      <c r="H529" s="6">
        <v>10626.994493562001</v>
      </c>
      <c r="I529" s="6">
        <v>0</v>
      </c>
      <c r="J529" s="6">
        <v>0</v>
      </c>
      <c r="K529" s="6">
        <v>0</v>
      </c>
      <c r="L529" s="6">
        <v>-12.544299451999999</v>
      </c>
      <c r="M529" s="6">
        <v>4933.7496619180001</v>
      </c>
      <c r="N529" s="6">
        <v>0</v>
      </c>
      <c r="O529" s="6">
        <v>0</v>
      </c>
      <c r="P529" s="6">
        <v>4494.7792916439994</v>
      </c>
      <c r="Q529" s="6">
        <v>396.19382000000002</v>
      </c>
      <c r="R529" s="6">
        <v>0</v>
      </c>
      <c r="S529" s="6">
        <v>3.2608299999999999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799.01089000000002</v>
      </c>
      <c r="AN529" s="6">
        <v>12.544299452000001</v>
      </c>
      <c r="AO529" s="6">
        <v>0</v>
      </c>
      <c r="AP529" s="6">
        <v>-99296.606633561998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0</v>
      </c>
      <c r="BC529" s="6">
        <v>0</v>
      </c>
      <c r="BD529" s="6">
        <v>0</v>
      </c>
      <c r="BE529" s="6">
        <v>0</v>
      </c>
      <c r="BF529" s="6">
        <v>0</v>
      </c>
      <c r="BG529" s="6">
        <v>0</v>
      </c>
      <c r="BH529" s="6">
        <v>0</v>
      </c>
      <c r="BI529" s="6">
        <v>0</v>
      </c>
      <c r="BJ529" s="6">
        <v>0</v>
      </c>
      <c r="BK529" s="6">
        <v>0</v>
      </c>
      <c r="BL529" s="6">
        <v>0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</row>
    <row r="530" spans="1:70" hidden="1" x14ac:dyDescent="0.25">
      <c r="A530" s="5" t="s">
        <v>1802</v>
      </c>
      <c r="B530" s="5" t="s">
        <v>1803</v>
      </c>
      <c r="C530" s="5" t="s">
        <v>547</v>
      </c>
      <c r="D530" s="5" t="s">
        <v>30</v>
      </c>
      <c r="E530" s="5"/>
      <c r="F530" s="6">
        <v>-158825.58845000001</v>
      </c>
      <c r="G530" s="6">
        <v>-530868.32834000001</v>
      </c>
      <c r="H530" s="6">
        <v>372042.73988999997</v>
      </c>
      <c r="I530" s="6">
        <v>0</v>
      </c>
      <c r="J530" s="6">
        <v>0</v>
      </c>
      <c r="K530" s="6">
        <v>5815.0460000000003</v>
      </c>
      <c r="L530" s="6">
        <v>0</v>
      </c>
      <c r="M530" s="6">
        <v>104665.20186</v>
      </c>
      <c r="N530" s="6">
        <v>0</v>
      </c>
      <c r="O530" s="6">
        <v>0</v>
      </c>
      <c r="P530" s="6">
        <v>79159.922999999995</v>
      </c>
      <c r="Q530" s="6">
        <v>101613.462</v>
      </c>
      <c r="R530" s="6">
        <v>0</v>
      </c>
      <c r="S530" s="6">
        <v>0</v>
      </c>
      <c r="T530" s="6">
        <v>1326</v>
      </c>
      <c r="U530" s="6">
        <v>0</v>
      </c>
      <c r="V530" s="6">
        <v>0</v>
      </c>
      <c r="W530" s="6">
        <v>-923793.18373000005</v>
      </c>
      <c r="X530" s="6">
        <v>0</v>
      </c>
      <c r="Y530" s="6">
        <v>5289.1252699999995</v>
      </c>
      <c r="Z530" s="6">
        <v>2509.6999999999998</v>
      </c>
      <c r="AA530" s="6">
        <v>519.81200000000001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162.26589000000001</v>
      </c>
      <c r="AI530" s="6">
        <v>376335.26773000002</v>
      </c>
      <c r="AJ530" s="6">
        <v>33.638500000000001</v>
      </c>
      <c r="AK530" s="6">
        <v>0</v>
      </c>
      <c r="AL530" s="6">
        <v>0</v>
      </c>
      <c r="AM530" s="6">
        <v>4571.5510000000004</v>
      </c>
      <c r="AN530" s="6">
        <v>80662.046029999998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0</v>
      </c>
      <c r="BA530" s="6">
        <v>0</v>
      </c>
      <c r="BB530" s="6">
        <v>0</v>
      </c>
      <c r="BC530" s="6">
        <v>27.78</v>
      </c>
      <c r="BD530" s="6">
        <v>0</v>
      </c>
      <c r="BE530" s="6">
        <v>0</v>
      </c>
      <c r="BF530" s="6">
        <v>0</v>
      </c>
      <c r="BG530" s="6">
        <v>0</v>
      </c>
      <c r="BH530" s="6">
        <v>0</v>
      </c>
      <c r="BI530" s="6">
        <v>0</v>
      </c>
      <c r="BJ530" s="6">
        <v>0</v>
      </c>
      <c r="BK530" s="6">
        <v>0</v>
      </c>
      <c r="BL530" s="6">
        <v>0</v>
      </c>
      <c r="BM530" s="6">
        <v>2260</v>
      </c>
      <c r="BN530" s="6">
        <v>0</v>
      </c>
      <c r="BO530" s="6">
        <v>0</v>
      </c>
      <c r="BP530" s="6">
        <v>0</v>
      </c>
      <c r="BQ530" s="6">
        <v>0</v>
      </c>
      <c r="BR530" s="6">
        <v>0</v>
      </c>
    </row>
    <row r="531" spans="1:70" hidden="1" x14ac:dyDescent="0.25">
      <c r="A531" s="5" t="s">
        <v>1804</v>
      </c>
      <c r="B531" s="5" t="s">
        <v>1805</v>
      </c>
      <c r="C531" s="5" t="s">
        <v>548</v>
      </c>
      <c r="D531" s="5" t="s">
        <v>25</v>
      </c>
      <c r="E531" s="5"/>
      <c r="F531" s="6">
        <v>-202298.29398000002</v>
      </c>
      <c r="G531" s="6">
        <v>-638748.83700000006</v>
      </c>
      <c r="H531" s="6">
        <v>436450.54301999998</v>
      </c>
      <c r="I531" s="6">
        <v>0</v>
      </c>
      <c r="J531" s="6">
        <v>0</v>
      </c>
      <c r="K531" s="6">
        <v>0</v>
      </c>
      <c r="L531" s="6">
        <v>0</v>
      </c>
      <c r="M531" s="6">
        <v>68309.091019999993</v>
      </c>
      <c r="N531" s="6">
        <v>0</v>
      </c>
      <c r="O531" s="6">
        <v>0</v>
      </c>
      <c r="P531" s="6">
        <v>60892.669000000002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-654313.53700000001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15364.7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306610.28399999999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6">
        <v>0</v>
      </c>
      <c r="AY531" s="6">
        <v>0</v>
      </c>
      <c r="AZ531" s="6">
        <v>0</v>
      </c>
      <c r="BA531" s="6">
        <v>0</v>
      </c>
      <c r="BB531" s="6">
        <v>0</v>
      </c>
      <c r="BC531" s="6">
        <v>0</v>
      </c>
      <c r="BD531" s="6">
        <v>0</v>
      </c>
      <c r="BE531" s="6">
        <v>0</v>
      </c>
      <c r="BF531" s="6">
        <v>0</v>
      </c>
      <c r="BG531" s="6">
        <v>0</v>
      </c>
      <c r="BH531" s="6">
        <v>0</v>
      </c>
      <c r="BI531" s="6">
        <v>0</v>
      </c>
      <c r="BJ531" s="6">
        <v>0</v>
      </c>
      <c r="BK531" s="6">
        <v>0</v>
      </c>
      <c r="BL531" s="6">
        <v>0</v>
      </c>
      <c r="BM531" s="6">
        <v>200</v>
      </c>
      <c r="BN531" s="6">
        <v>0</v>
      </c>
      <c r="BO531" s="6">
        <v>0</v>
      </c>
      <c r="BP531" s="6">
        <v>0</v>
      </c>
      <c r="BQ531" s="6">
        <v>0</v>
      </c>
      <c r="BR531" s="6">
        <v>0</v>
      </c>
    </row>
    <row r="532" spans="1:70" hidden="1" x14ac:dyDescent="0.25">
      <c r="A532" s="5" t="s">
        <v>1806</v>
      </c>
      <c r="B532" s="5" t="s">
        <v>1807</v>
      </c>
      <c r="C532" s="5" t="s">
        <v>549</v>
      </c>
      <c r="D532" s="5" t="s">
        <v>9</v>
      </c>
      <c r="E532" s="5"/>
      <c r="F532" s="6">
        <v>-788378.32756999996</v>
      </c>
      <c r="G532" s="6">
        <v>-881058.99233000004</v>
      </c>
      <c r="H532" s="6">
        <v>92680.664759999956</v>
      </c>
      <c r="I532" s="6">
        <v>0</v>
      </c>
      <c r="J532" s="6">
        <v>0</v>
      </c>
      <c r="K532" s="6">
        <v>0</v>
      </c>
      <c r="L532" s="6">
        <v>1117.52127</v>
      </c>
      <c r="M532" s="6">
        <v>35008.964319999999</v>
      </c>
      <c r="N532" s="6">
        <v>0</v>
      </c>
      <c r="O532" s="6">
        <v>0</v>
      </c>
      <c r="P532" s="6">
        <v>25799.988318608001</v>
      </c>
      <c r="Q532" s="6">
        <v>7856.6518299999998</v>
      </c>
      <c r="R532" s="6">
        <v>0</v>
      </c>
      <c r="S532" s="6">
        <v>154.62156139199999</v>
      </c>
      <c r="T532" s="6">
        <v>602.51292000000001</v>
      </c>
      <c r="U532" s="6">
        <v>0</v>
      </c>
      <c r="V532" s="6">
        <v>0</v>
      </c>
      <c r="W532" s="6">
        <v>-895882.80799999996</v>
      </c>
      <c r="X532" s="6">
        <v>0</v>
      </c>
      <c r="Y532" s="6">
        <v>-3.4803299999999999</v>
      </c>
      <c r="Z532" s="6">
        <v>165.178</v>
      </c>
      <c r="AA532" s="6">
        <v>14718.48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-90.116200000000006</v>
      </c>
      <c r="AI532" s="6">
        <v>0</v>
      </c>
      <c r="AJ532" s="6">
        <v>0</v>
      </c>
      <c r="AK532" s="6">
        <v>0</v>
      </c>
      <c r="AL532" s="6">
        <v>0</v>
      </c>
      <c r="AM532" s="6">
        <v>369.85472999999996</v>
      </c>
      <c r="AN532" s="6">
        <v>21692.592809999998</v>
      </c>
      <c r="AO532" s="6">
        <v>0</v>
      </c>
      <c r="AP532" s="6">
        <v>0</v>
      </c>
      <c r="AQ532" s="6">
        <v>0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6">
        <v>0</v>
      </c>
      <c r="AX532" s="6">
        <v>0</v>
      </c>
      <c r="AY532" s="6">
        <v>0</v>
      </c>
      <c r="AZ532" s="6">
        <v>0</v>
      </c>
      <c r="BA532" s="6">
        <v>0</v>
      </c>
      <c r="BB532" s="6">
        <v>0</v>
      </c>
      <c r="BC532" s="6">
        <v>68.3</v>
      </c>
      <c r="BD532" s="6">
        <v>0</v>
      </c>
      <c r="BE532" s="6">
        <v>0</v>
      </c>
      <c r="BF532" s="6">
        <v>0</v>
      </c>
      <c r="BG532" s="6">
        <v>0</v>
      </c>
      <c r="BH532" s="6">
        <v>0</v>
      </c>
      <c r="BI532" s="6">
        <v>0</v>
      </c>
      <c r="BJ532" s="6">
        <v>0</v>
      </c>
      <c r="BK532" s="6">
        <v>0</v>
      </c>
      <c r="BL532" s="6">
        <v>0</v>
      </c>
      <c r="BM532" s="6">
        <v>0</v>
      </c>
      <c r="BN532" s="6">
        <v>0</v>
      </c>
      <c r="BO532" s="6">
        <v>0</v>
      </c>
      <c r="BP532" s="6">
        <v>0</v>
      </c>
      <c r="BQ532" s="6">
        <v>0</v>
      </c>
      <c r="BR532" s="6">
        <v>33.754199999999997</v>
      </c>
    </row>
    <row r="533" spans="1:70" x14ac:dyDescent="0.25">
      <c r="A533" s="5" t="s">
        <v>1808</v>
      </c>
      <c r="B533" s="5" t="s">
        <v>1809</v>
      </c>
      <c r="C533" s="5" t="s">
        <v>23</v>
      </c>
      <c r="D533" s="5" t="s">
        <v>12</v>
      </c>
      <c r="E533" s="5" t="s">
        <v>2324</v>
      </c>
      <c r="F533" s="6">
        <v>50075776.023190074</v>
      </c>
      <c r="G533" s="6">
        <v>38469667.986024931</v>
      </c>
      <c r="H533" s="6">
        <v>11606108.037165068</v>
      </c>
      <c r="I533" s="6">
        <v>0</v>
      </c>
      <c r="J533" s="6">
        <v>0</v>
      </c>
      <c r="K533" s="6">
        <v>40233210.137254246</v>
      </c>
      <c r="L533" s="6">
        <v>0</v>
      </c>
      <c r="M533" s="6">
        <v>4335775.5756899994</v>
      </c>
      <c r="N533" s="6">
        <v>0</v>
      </c>
      <c r="O533" s="6">
        <v>0</v>
      </c>
      <c r="P533" s="6">
        <v>3483854.6412900002</v>
      </c>
      <c r="Q533" s="6">
        <v>1828597.1243700001</v>
      </c>
      <c r="R533" s="6">
        <v>0</v>
      </c>
      <c r="S533" s="6">
        <v>239676.68185999998</v>
      </c>
      <c r="T533" s="6">
        <v>30406.42</v>
      </c>
      <c r="U533" s="6">
        <v>0</v>
      </c>
      <c r="V533" s="6">
        <v>0</v>
      </c>
      <c r="W533" s="6">
        <v>-27395627.410999998</v>
      </c>
      <c r="X533" s="6">
        <v>434430.04367000004</v>
      </c>
      <c r="Y533" s="6">
        <v>511936.1781299999</v>
      </c>
      <c r="Z533" s="6">
        <v>1321460.277</v>
      </c>
      <c r="AA533" s="6">
        <v>3683511.2457099999</v>
      </c>
      <c r="AB533" s="6">
        <v>0</v>
      </c>
      <c r="AC533" s="6">
        <v>0</v>
      </c>
      <c r="AD533" s="6">
        <v>-3748.9119999999998</v>
      </c>
      <c r="AE533" s="6">
        <v>5565.8779999999997</v>
      </c>
      <c r="AF533" s="6">
        <v>0</v>
      </c>
      <c r="AG533" s="6">
        <v>0</v>
      </c>
      <c r="AH533" s="6">
        <v>19603135.562450685</v>
      </c>
      <c r="AI533" s="6">
        <v>0</v>
      </c>
      <c r="AJ533" s="6">
        <v>3010.4724999999999</v>
      </c>
      <c r="AK533" s="6">
        <v>468.9264</v>
      </c>
      <c r="AL533" s="6">
        <v>7422.8</v>
      </c>
      <c r="AM533" s="6">
        <v>61247.236640000003</v>
      </c>
      <c r="AN533" s="6">
        <v>1611269.2960999999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>
        <v>114.91</v>
      </c>
      <c r="AX533" s="6">
        <v>2.4380000000000002</v>
      </c>
      <c r="AY533" s="6">
        <v>0</v>
      </c>
      <c r="AZ533" s="6">
        <v>0</v>
      </c>
      <c r="BA533" s="6">
        <v>771.216615069</v>
      </c>
      <c r="BB533" s="6">
        <v>0</v>
      </c>
      <c r="BC533" s="6">
        <v>5556.0503499999995</v>
      </c>
      <c r="BD533" s="6">
        <v>0</v>
      </c>
      <c r="BE533" s="6">
        <v>1283.4359999999999</v>
      </c>
      <c r="BF533" s="6">
        <v>0</v>
      </c>
      <c r="BG533" s="6">
        <v>45.45</v>
      </c>
      <c r="BH533" s="6">
        <v>16706.907360000001</v>
      </c>
      <c r="BI533" s="6">
        <v>0</v>
      </c>
      <c r="BJ533" s="6">
        <v>0</v>
      </c>
      <c r="BK533" s="6">
        <v>0</v>
      </c>
      <c r="BL533" s="6">
        <v>0</v>
      </c>
      <c r="BM533" s="6">
        <v>53319</v>
      </c>
      <c r="BN533" s="6">
        <v>0</v>
      </c>
      <c r="BO533" s="6">
        <v>0</v>
      </c>
      <c r="BP533" s="6">
        <v>0</v>
      </c>
      <c r="BQ533" s="6">
        <v>0</v>
      </c>
      <c r="BR533" s="6">
        <v>430.32054999999986</v>
      </c>
    </row>
    <row r="534" spans="1:70" x14ac:dyDescent="0.25">
      <c r="I534">
        <f t="shared" ref="I534" si="0">SUBTOTAL(9,I6:I533)</f>
        <v>0</v>
      </c>
    </row>
    <row r="536" spans="1:70" x14ac:dyDescent="0.25">
      <c r="I536" s="6"/>
    </row>
  </sheetData>
  <autoFilter ref="A4:BR533" xr:uid="{F6930D84-1336-4822-8B48-95A637B3CEDF}">
    <filterColumn colId="4">
      <filters>
        <filter val="ГРК"/>
        <filter val="ГРК, уголь"/>
        <filter val="добыча"/>
        <filter val="добыча драг металлов"/>
        <filter val="добыча железных руд"/>
        <filter val="добыча и обогащение"/>
        <filter val="добыча лигнита"/>
        <filter val="добыча металических руд"/>
        <filter val="добыча обгащеной руды"/>
        <filter val="добыча руд"/>
        <filter val="добыча угля"/>
        <filter val="драг металлы"/>
      </filters>
    </filterColumn>
  </autoFilter>
  <mergeCells count="8">
    <mergeCell ref="I4:I5"/>
    <mergeCell ref="E2:H2"/>
    <mergeCell ref="A4:A5"/>
    <mergeCell ref="B4:B5"/>
    <mergeCell ref="C4:C5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5694-D729-45CC-9D88-3334B835459E}">
  <sheetPr>
    <pageSetUpPr fitToPage="1"/>
  </sheetPr>
  <dimension ref="B1:H675"/>
  <sheetViews>
    <sheetView topLeftCell="B1" zoomScale="80" zoomScaleNormal="80" workbookViewId="0">
      <selection activeCell="O18" sqref="O18"/>
    </sheetView>
  </sheetViews>
  <sheetFormatPr defaultRowHeight="15" x14ac:dyDescent="0.25"/>
  <cols>
    <col min="2" max="2" width="13.5703125" style="11" customWidth="1"/>
    <col min="3" max="3" width="14" style="11" customWidth="1"/>
    <col min="4" max="4" width="49.140625" style="11" customWidth="1"/>
    <col min="5" max="6" width="18.5703125" bestFit="1" customWidth="1"/>
    <col min="7" max="7" width="17" bestFit="1" customWidth="1"/>
    <col min="8" max="8" width="26.85546875" customWidth="1"/>
  </cols>
  <sheetData>
    <row r="1" spans="2:8" x14ac:dyDescent="0.25">
      <c r="B1"/>
      <c r="C1"/>
      <c r="D1"/>
    </row>
    <row r="2" spans="2:8" ht="18" x14ac:dyDescent="0.25">
      <c r="B2" s="10"/>
      <c r="C2" s="10"/>
      <c r="D2" s="30" t="s">
        <v>2317</v>
      </c>
      <c r="E2" s="30"/>
      <c r="F2" s="30"/>
      <c r="G2" s="30"/>
    </row>
    <row r="4" spans="2:8" x14ac:dyDescent="0.25">
      <c r="B4" s="12" t="s">
        <v>754</v>
      </c>
      <c r="C4" s="12" t="s">
        <v>1812</v>
      </c>
      <c r="D4" s="12" t="s">
        <v>0</v>
      </c>
      <c r="E4" s="16" t="s">
        <v>2313</v>
      </c>
      <c r="F4" s="16" t="s">
        <v>2314</v>
      </c>
      <c r="G4" s="16" t="s">
        <v>2315</v>
      </c>
    </row>
    <row r="5" spans="2:8" x14ac:dyDescent="0.25">
      <c r="B5" s="17"/>
      <c r="C5" s="12"/>
      <c r="D5" s="12" t="s">
        <v>1</v>
      </c>
      <c r="E5" s="18">
        <v>2605149979.1656404</v>
      </c>
      <c r="F5" s="18">
        <v>2198406301.2792873</v>
      </c>
      <c r="G5" s="18">
        <v>497323521.72580004</v>
      </c>
      <c r="H5" s="6">
        <f>E5+F5+G5</f>
        <v>5300879802.1707268</v>
      </c>
    </row>
    <row r="6" spans="2:8" ht="25.5" x14ac:dyDescent="0.25">
      <c r="B6" s="13" t="s">
        <v>758</v>
      </c>
      <c r="C6" s="13" t="s">
        <v>759</v>
      </c>
      <c r="D6" s="13" t="s">
        <v>550</v>
      </c>
      <c r="E6" s="8">
        <v>710482991.15280008</v>
      </c>
      <c r="F6" s="8">
        <v>-49900537.398124069</v>
      </c>
      <c r="G6" s="8">
        <v>36774287.524070002</v>
      </c>
      <c r="H6" s="6">
        <f>SUM(E6:G6)</f>
        <v>697356741.27874601</v>
      </c>
    </row>
    <row r="7" spans="2:8" ht="25.5" x14ac:dyDescent="0.25">
      <c r="B7" s="13" t="s">
        <v>788</v>
      </c>
      <c r="C7" s="13" t="s">
        <v>789</v>
      </c>
      <c r="D7" s="13" t="s">
        <v>1813</v>
      </c>
      <c r="E7" s="8">
        <v>64463256.627849996</v>
      </c>
      <c r="F7" s="8">
        <v>21663.54982</v>
      </c>
      <c r="G7" s="8">
        <v>360457.01398000005</v>
      </c>
      <c r="H7" s="6">
        <f t="shared" ref="H7:H70" si="0">SUM(E7:G7)</f>
        <v>64845377.191649996</v>
      </c>
    </row>
    <row r="8" spans="2:8" ht="25.5" x14ac:dyDescent="0.25">
      <c r="B8" s="13" t="s">
        <v>838</v>
      </c>
      <c r="C8" s="13" t="s">
        <v>839</v>
      </c>
      <c r="D8" s="13" t="s">
        <v>58</v>
      </c>
      <c r="E8" s="8">
        <v>13910296.773</v>
      </c>
      <c r="F8" s="8">
        <v>-1340216.89304</v>
      </c>
      <c r="G8" s="8">
        <v>532153.21187</v>
      </c>
      <c r="H8" s="6">
        <f t="shared" si="0"/>
        <v>13102233.09183</v>
      </c>
    </row>
    <row r="9" spans="2:8" x14ac:dyDescent="0.25">
      <c r="B9" s="13" t="s">
        <v>918</v>
      </c>
      <c r="C9" s="13" t="s">
        <v>919</v>
      </c>
      <c r="D9" s="13" t="s">
        <v>99</v>
      </c>
      <c r="E9" s="8">
        <v>3067934.0419999999</v>
      </c>
      <c r="F9" s="8">
        <v>1590925.58675</v>
      </c>
      <c r="G9" s="8">
        <v>118955.33549000001</v>
      </c>
      <c r="H9" s="6">
        <f t="shared" si="0"/>
        <v>4777814.9642400006</v>
      </c>
    </row>
    <row r="10" spans="2:8" x14ac:dyDescent="0.25">
      <c r="B10" s="13" t="s">
        <v>846</v>
      </c>
      <c r="C10" s="13" t="s">
        <v>847</v>
      </c>
      <c r="D10" s="13" t="s">
        <v>560</v>
      </c>
      <c r="E10" s="8">
        <v>5003655.2259999998</v>
      </c>
      <c r="F10" s="8">
        <v>4662881.7742799995</v>
      </c>
      <c r="G10" s="8">
        <v>1678547.3419999999</v>
      </c>
      <c r="H10" s="6">
        <f t="shared" si="0"/>
        <v>11345084.34228</v>
      </c>
    </row>
    <row r="11" spans="2:8" x14ac:dyDescent="0.25">
      <c r="B11" s="13" t="s">
        <v>920</v>
      </c>
      <c r="C11" s="13" t="s">
        <v>921</v>
      </c>
      <c r="D11" s="13" t="s">
        <v>564</v>
      </c>
      <c r="E11" s="8">
        <v>2213624.3156400002</v>
      </c>
      <c r="F11" s="8">
        <v>3602356.0932199997</v>
      </c>
      <c r="G11" s="8">
        <v>379720.20229999995</v>
      </c>
      <c r="H11" s="6">
        <f t="shared" si="0"/>
        <v>6195700.6111599999</v>
      </c>
    </row>
    <row r="12" spans="2:8" x14ac:dyDescent="0.25">
      <c r="B12" s="13" t="s">
        <v>984</v>
      </c>
      <c r="C12" s="13" t="s">
        <v>985</v>
      </c>
      <c r="D12" s="13" t="s">
        <v>569</v>
      </c>
      <c r="E12" s="8">
        <v>1023830.68</v>
      </c>
      <c r="F12" s="8">
        <v>870085.48288539995</v>
      </c>
      <c r="G12" s="8">
        <v>76130.794999999998</v>
      </c>
      <c r="H12" s="6">
        <f t="shared" si="0"/>
        <v>1970046.9578853999</v>
      </c>
    </row>
    <row r="13" spans="2:8" x14ac:dyDescent="0.25">
      <c r="B13" s="13" t="s">
        <v>1026</v>
      </c>
      <c r="C13" s="13" t="s">
        <v>1027</v>
      </c>
      <c r="D13" s="13" t="s">
        <v>155</v>
      </c>
      <c r="E13" s="8">
        <v>75026.179999999993</v>
      </c>
      <c r="F13" s="8">
        <v>406607.05085</v>
      </c>
      <c r="G13" s="8">
        <v>44163.473250000003</v>
      </c>
      <c r="H13" s="6">
        <f t="shared" si="0"/>
        <v>525796.70409999997</v>
      </c>
    </row>
    <row r="14" spans="2:8" x14ac:dyDescent="0.25">
      <c r="B14" s="13" t="s">
        <v>756</v>
      </c>
      <c r="C14" s="13" t="s">
        <v>757</v>
      </c>
      <c r="D14" s="13" t="s">
        <v>1814</v>
      </c>
      <c r="E14" s="8">
        <v>814338565.39736986</v>
      </c>
      <c r="F14" s="8">
        <v>788866856.89850461</v>
      </c>
      <c r="G14" s="8">
        <v>99788076.156080008</v>
      </c>
      <c r="H14" s="6">
        <f t="shared" si="0"/>
        <v>1702993498.4519546</v>
      </c>
    </row>
    <row r="15" spans="2:8" x14ac:dyDescent="0.25">
      <c r="B15" s="13" t="s">
        <v>760</v>
      </c>
      <c r="C15" s="13" t="s">
        <v>761</v>
      </c>
      <c r="D15" s="13" t="s">
        <v>1815</v>
      </c>
      <c r="E15" s="8">
        <v>210172585.71754</v>
      </c>
      <c r="F15" s="8">
        <v>67107453.023150004</v>
      </c>
      <c r="G15" s="8">
        <v>13350951.98361</v>
      </c>
      <c r="H15" s="6">
        <f t="shared" si="0"/>
        <v>290630990.72429997</v>
      </c>
    </row>
    <row r="16" spans="2:8" x14ac:dyDescent="0.25">
      <c r="B16" s="13" t="s">
        <v>768</v>
      </c>
      <c r="C16" s="13" t="s">
        <v>769</v>
      </c>
      <c r="D16" s="13" t="s">
        <v>1816</v>
      </c>
      <c r="E16" s="8">
        <v>167410682.09099999</v>
      </c>
      <c r="F16" s="8">
        <v>-13236116.538549999</v>
      </c>
      <c r="G16" s="8">
        <v>21421522.762200002</v>
      </c>
      <c r="H16" s="6">
        <f t="shared" si="0"/>
        <v>175596088.31465</v>
      </c>
    </row>
    <row r="17" spans="2:8" x14ac:dyDescent="0.25">
      <c r="B17" s="13" t="s">
        <v>790</v>
      </c>
      <c r="C17" s="13" t="s">
        <v>791</v>
      </c>
      <c r="D17" s="13" t="s">
        <v>29</v>
      </c>
      <c r="E17" s="8">
        <v>0</v>
      </c>
      <c r="F17" s="8">
        <v>97657694.276773408</v>
      </c>
      <c r="G17" s="8">
        <v>28338333.788310006</v>
      </c>
      <c r="H17" s="6">
        <f t="shared" si="0"/>
        <v>125996028.06508341</v>
      </c>
    </row>
    <row r="18" spans="2:8" x14ac:dyDescent="0.25">
      <c r="B18" s="13" t="s">
        <v>794</v>
      </c>
      <c r="C18" s="13" t="s">
        <v>795</v>
      </c>
      <c r="D18" s="13" t="s">
        <v>1817</v>
      </c>
      <c r="E18" s="8">
        <v>86054281.033999994</v>
      </c>
      <c r="F18" s="8">
        <v>30124266.32409</v>
      </c>
      <c r="G18" s="8">
        <v>6825206.3737299992</v>
      </c>
      <c r="H18" s="6">
        <f t="shared" si="0"/>
        <v>123003753.73182</v>
      </c>
    </row>
    <row r="19" spans="2:8" x14ac:dyDescent="0.25">
      <c r="B19" s="13" t="s">
        <v>766</v>
      </c>
      <c r="C19" s="13" t="s">
        <v>767</v>
      </c>
      <c r="D19" s="13" t="s">
        <v>1818</v>
      </c>
      <c r="E19" s="8">
        <v>69012145.282000005</v>
      </c>
      <c r="F19" s="8">
        <v>30083018.958250001</v>
      </c>
      <c r="G19" s="8">
        <v>17004167.0462</v>
      </c>
      <c r="H19" s="6">
        <f t="shared" si="0"/>
        <v>116099331.28645</v>
      </c>
    </row>
    <row r="20" spans="2:8" x14ac:dyDescent="0.25">
      <c r="B20" s="13" t="s">
        <v>842</v>
      </c>
      <c r="C20" s="13" t="s">
        <v>843</v>
      </c>
      <c r="D20" s="13" t="s">
        <v>60</v>
      </c>
      <c r="E20" s="8">
        <v>0</v>
      </c>
      <c r="F20" s="8">
        <v>82360102.301664755</v>
      </c>
      <c r="G20" s="8">
        <v>27943740.315019995</v>
      </c>
      <c r="H20" s="6">
        <f t="shared" si="0"/>
        <v>110303842.61668475</v>
      </c>
    </row>
    <row r="21" spans="2:8" x14ac:dyDescent="0.25">
      <c r="B21" s="13" t="s">
        <v>764</v>
      </c>
      <c r="C21" s="13" t="s">
        <v>765</v>
      </c>
      <c r="D21" s="13" t="s">
        <v>1819</v>
      </c>
      <c r="E21" s="8">
        <v>68864216.347980008</v>
      </c>
      <c r="F21" s="8">
        <v>15011354.210859999</v>
      </c>
      <c r="G21" s="8">
        <v>9530964.07859</v>
      </c>
      <c r="H21" s="6">
        <f t="shared" si="0"/>
        <v>93406534.637430012</v>
      </c>
    </row>
    <row r="22" spans="2:8" x14ac:dyDescent="0.25">
      <c r="B22" s="13" t="s">
        <v>778</v>
      </c>
      <c r="C22" s="13" t="s">
        <v>779</v>
      </c>
      <c r="D22" s="13" t="s">
        <v>1820</v>
      </c>
      <c r="E22" s="8">
        <v>60662002.51156</v>
      </c>
      <c r="F22" s="8">
        <v>128194.022854774</v>
      </c>
      <c r="G22" s="8">
        <v>24664290.127080001</v>
      </c>
      <c r="H22" s="6">
        <f t="shared" si="0"/>
        <v>85454486.661494777</v>
      </c>
    </row>
    <row r="23" spans="2:8" x14ac:dyDescent="0.25">
      <c r="B23" s="13" t="s">
        <v>792</v>
      </c>
      <c r="C23" s="13" t="s">
        <v>793</v>
      </c>
      <c r="D23" s="13" t="s">
        <v>551</v>
      </c>
      <c r="E23" s="8">
        <v>0</v>
      </c>
      <c r="F23" s="8">
        <v>85157323.140319988</v>
      </c>
      <c r="G23" s="8">
        <v>26370.057430000001</v>
      </c>
      <c r="H23" s="6">
        <f t="shared" si="0"/>
        <v>85183693.197749987</v>
      </c>
    </row>
    <row r="24" spans="2:8" ht="25.5" x14ac:dyDescent="0.25">
      <c r="B24" s="13" t="s">
        <v>782</v>
      </c>
      <c r="C24" s="13" t="s">
        <v>783</v>
      </c>
      <c r="D24" s="13" t="s">
        <v>552</v>
      </c>
      <c r="E24" s="8">
        <v>1766556.273</v>
      </c>
      <c r="F24" s="8">
        <v>80821501.458499998</v>
      </c>
      <c r="G24" s="8">
        <v>2193003.8355699996</v>
      </c>
      <c r="H24" s="6">
        <f t="shared" si="0"/>
        <v>84781061.567069992</v>
      </c>
    </row>
    <row r="25" spans="2:8" ht="25.5" x14ac:dyDescent="0.25">
      <c r="B25" s="13" t="s">
        <v>796</v>
      </c>
      <c r="C25" s="13" t="s">
        <v>797</v>
      </c>
      <c r="D25" s="13" t="s">
        <v>553</v>
      </c>
      <c r="E25" s="8">
        <v>0</v>
      </c>
      <c r="F25" s="8">
        <v>81695197.273570001</v>
      </c>
      <c r="G25" s="8">
        <v>663336.24736000004</v>
      </c>
      <c r="H25" s="6">
        <f t="shared" si="0"/>
        <v>82358533.520930007</v>
      </c>
    </row>
    <row r="26" spans="2:8" ht="25.5" x14ac:dyDescent="0.25">
      <c r="B26" s="13" t="s">
        <v>772</v>
      </c>
      <c r="C26" s="13" t="s">
        <v>773</v>
      </c>
      <c r="D26" s="13" t="s">
        <v>16</v>
      </c>
      <c r="E26" s="8">
        <v>0</v>
      </c>
      <c r="F26" s="8">
        <v>63762512.018440999</v>
      </c>
      <c r="G26" s="8">
        <v>6916751.4900000002</v>
      </c>
      <c r="H26" s="6">
        <f t="shared" si="0"/>
        <v>70679263.508441001</v>
      </c>
    </row>
    <row r="27" spans="2:8" ht="25.5" x14ac:dyDescent="0.25">
      <c r="B27" s="13" t="s">
        <v>776</v>
      </c>
      <c r="C27" s="13" t="s">
        <v>777</v>
      </c>
      <c r="D27" s="13" t="s">
        <v>20</v>
      </c>
      <c r="E27" s="8">
        <v>0</v>
      </c>
      <c r="F27" s="8">
        <v>56026485.643150002</v>
      </c>
      <c r="G27" s="8">
        <v>12328501.248140002</v>
      </c>
      <c r="H27" s="6">
        <f t="shared" si="0"/>
        <v>68354986.891290009</v>
      </c>
    </row>
    <row r="28" spans="2:8" x14ac:dyDescent="0.25">
      <c r="B28" s="13" t="s">
        <v>784</v>
      </c>
      <c r="C28" s="13" t="s">
        <v>785</v>
      </c>
      <c r="D28" s="13" t="s">
        <v>1821</v>
      </c>
      <c r="E28" s="8">
        <v>49000968.269589998</v>
      </c>
      <c r="F28" s="8">
        <v>15707766.80982</v>
      </c>
      <c r="G28" s="8">
        <v>984762.89411999995</v>
      </c>
      <c r="H28" s="6">
        <f t="shared" si="0"/>
        <v>65693497.973530002</v>
      </c>
    </row>
    <row r="29" spans="2:8" x14ac:dyDescent="0.25">
      <c r="B29" s="13" t="s">
        <v>774</v>
      </c>
      <c r="C29" s="13" t="s">
        <v>775</v>
      </c>
      <c r="D29" s="13" t="s">
        <v>18</v>
      </c>
      <c r="E29" s="8">
        <v>0</v>
      </c>
      <c r="F29" s="8">
        <v>58983164.766949899</v>
      </c>
      <c r="G29" s="8">
        <v>2546073.1578500001</v>
      </c>
      <c r="H29" s="6">
        <f t="shared" si="0"/>
        <v>61529237.924799897</v>
      </c>
    </row>
    <row r="30" spans="2:8" x14ac:dyDescent="0.25">
      <c r="B30" s="13" t="s">
        <v>802</v>
      </c>
      <c r="C30" s="13" t="s">
        <v>803</v>
      </c>
      <c r="D30" s="13" t="s">
        <v>37</v>
      </c>
      <c r="E30" s="8">
        <v>0</v>
      </c>
      <c r="F30" s="8">
        <v>41959167.321755275</v>
      </c>
      <c r="G30" s="8">
        <v>12121013.945739999</v>
      </c>
      <c r="H30" s="6">
        <f t="shared" si="0"/>
        <v>54080181.267495275</v>
      </c>
    </row>
    <row r="31" spans="2:8" ht="25.5" x14ac:dyDescent="0.25">
      <c r="B31" s="13" t="s">
        <v>798</v>
      </c>
      <c r="C31" s="13" t="s">
        <v>799</v>
      </c>
      <c r="D31" s="13" t="s">
        <v>554</v>
      </c>
      <c r="E31" s="8">
        <v>0</v>
      </c>
      <c r="F31" s="8">
        <v>52272220.060620002</v>
      </c>
      <c r="G31" s="8">
        <v>58694.575900000003</v>
      </c>
      <c r="H31" s="6">
        <f t="shared" si="0"/>
        <v>52330914.636520006</v>
      </c>
    </row>
    <row r="32" spans="2:8" x14ac:dyDescent="0.25">
      <c r="B32" s="13" t="s">
        <v>762</v>
      </c>
      <c r="C32" s="13" t="s">
        <v>763</v>
      </c>
      <c r="D32" s="13" t="s">
        <v>8</v>
      </c>
      <c r="E32" s="8">
        <v>0</v>
      </c>
      <c r="F32" s="8">
        <v>24351386.662440006</v>
      </c>
      <c r="G32" s="8">
        <v>18448369.97555</v>
      </c>
      <c r="H32" s="6">
        <f t="shared" si="0"/>
        <v>42799756.637990005</v>
      </c>
    </row>
    <row r="33" spans="2:8" x14ac:dyDescent="0.25">
      <c r="B33" s="13" t="s">
        <v>800</v>
      </c>
      <c r="C33" s="13" t="s">
        <v>801</v>
      </c>
      <c r="D33" s="13" t="s">
        <v>555</v>
      </c>
      <c r="E33" s="8">
        <v>0</v>
      </c>
      <c r="F33" s="8">
        <v>39761775.341140002</v>
      </c>
      <c r="G33" s="8">
        <v>28582.036</v>
      </c>
      <c r="H33" s="6">
        <f t="shared" si="0"/>
        <v>39790357.37714</v>
      </c>
    </row>
    <row r="34" spans="2:8" ht="25.5" x14ac:dyDescent="0.25">
      <c r="B34" s="13" t="s">
        <v>770</v>
      </c>
      <c r="C34" s="13" t="s">
        <v>771</v>
      </c>
      <c r="D34" s="13" t="s">
        <v>1822</v>
      </c>
      <c r="E34" s="8">
        <v>28445709.346220002</v>
      </c>
      <c r="F34" s="8">
        <v>8220027.7023900002</v>
      </c>
      <c r="G34" s="8">
        <v>1754690.58867</v>
      </c>
      <c r="H34" s="6">
        <f t="shared" si="0"/>
        <v>38420427.637280002</v>
      </c>
    </row>
    <row r="35" spans="2:8" x14ac:dyDescent="0.25">
      <c r="B35" s="13" t="s">
        <v>818</v>
      </c>
      <c r="C35" s="13" t="s">
        <v>819</v>
      </c>
      <c r="D35" s="13" t="s">
        <v>1823</v>
      </c>
      <c r="E35" s="8">
        <v>23688605.6347</v>
      </c>
      <c r="F35" s="8">
        <v>10546324.49966</v>
      </c>
      <c r="G35" s="8">
        <v>1372479.8808900001</v>
      </c>
      <c r="H35" s="6">
        <f t="shared" si="0"/>
        <v>35607410.015249997</v>
      </c>
    </row>
    <row r="36" spans="2:8" x14ac:dyDescent="0.25">
      <c r="B36" s="13" t="s">
        <v>780</v>
      </c>
      <c r="C36" s="13" t="s">
        <v>781</v>
      </c>
      <c r="D36" s="13" t="s">
        <v>556</v>
      </c>
      <c r="E36" s="8">
        <v>0</v>
      </c>
      <c r="F36" s="8">
        <v>21946551.639341392</v>
      </c>
      <c r="G36" s="8">
        <v>13252619.271790003</v>
      </c>
      <c r="H36" s="6">
        <f t="shared" si="0"/>
        <v>35199170.911131397</v>
      </c>
    </row>
    <row r="37" spans="2:8" x14ac:dyDescent="0.25">
      <c r="B37" s="13" t="s">
        <v>786</v>
      </c>
      <c r="C37" s="13" t="s">
        <v>787</v>
      </c>
      <c r="D37" s="13" t="s">
        <v>27</v>
      </c>
      <c r="E37" s="8">
        <v>0</v>
      </c>
      <c r="F37" s="8">
        <v>29712051.286680203</v>
      </c>
      <c r="G37" s="8">
        <v>3124121.79244</v>
      </c>
      <c r="H37" s="6">
        <f t="shared" si="0"/>
        <v>32836173.079120204</v>
      </c>
    </row>
    <row r="38" spans="2:8" ht="25.5" x14ac:dyDescent="0.25">
      <c r="B38" s="13" t="s">
        <v>808</v>
      </c>
      <c r="C38" s="13" t="s">
        <v>809</v>
      </c>
      <c r="D38" s="13" t="s">
        <v>43</v>
      </c>
      <c r="E38" s="8">
        <v>22641196.129999999</v>
      </c>
      <c r="F38" s="8">
        <v>8858814.9959300011</v>
      </c>
      <c r="G38" s="8">
        <v>49570.580499999996</v>
      </c>
      <c r="H38" s="6">
        <f t="shared" si="0"/>
        <v>31549581.706429999</v>
      </c>
    </row>
    <row r="39" spans="2:8" ht="25.5" x14ac:dyDescent="0.25">
      <c r="B39" s="13" t="s">
        <v>806</v>
      </c>
      <c r="C39" s="13" t="s">
        <v>807</v>
      </c>
      <c r="D39" s="13" t="s">
        <v>557</v>
      </c>
      <c r="E39" s="8">
        <v>22027332.46266</v>
      </c>
      <c r="F39" s="8">
        <v>8891417.2769011836</v>
      </c>
      <c r="G39" s="8">
        <v>203487.37820999997</v>
      </c>
      <c r="H39" s="6">
        <f t="shared" si="0"/>
        <v>31122237.117771186</v>
      </c>
    </row>
    <row r="40" spans="2:8" x14ac:dyDescent="0.25">
      <c r="B40" s="13" t="s">
        <v>816</v>
      </c>
      <c r="C40" s="13" t="s">
        <v>817</v>
      </c>
      <c r="D40" s="13" t="s">
        <v>47</v>
      </c>
      <c r="E40" s="8">
        <v>0</v>
      </c>
      <c r="F40" s="8">
        <v>27632633.458299998</v>
      </c>
      <c r="G40" s="8">
        <v>1587683.84118</v>
      </c>
      <c r="H40" s="6">
        <f t="shared" si="0"/>
        <v>29220317.299479999</v>
      </c>
    </row>
    <row r="41" spans="2:8" ht="25.5" x14ac:dyDescent="0.25">
      <c r="B41" s="13" t="s">
        <v>804</v>
      </c>
      <c r="C41" s="13" t="s">
        <v>805</v>
      </c>
      <c r="D41" s="13" t="s">
        <v>39</v>
      </c>
      <c r="E41" s="8">
        <v>0</v>
      </c>
      <c r="F41" s="8">
        <v>24737584.530925702</v>
      </c>
      <c r="G41" s="8">
        <v>1497658.25376</v>
      </c>
      <c r="H41" s="6">
        <f t="shared" si="0"/>
        <v>26235242.784685701</v>
      </c>
    </row>
    <row r="42" spans="2:8" ht="25.5" x14ac:dyDescent="0.25">
      <c r="B42" s="13" t="s">
        <v>836</v>
      </c>
      <c r="C42" s="13" t="s">
        <v>837</v>
      </c>
      <c r="D42" s="13" t="s">
        <v>1824</v>
      </c>
      <c r="E42" s="8">
        <v>12111814.438340001</v>
      </c>
      <c r="F42" s="8">
        <v>7098244.6413900005</v>
      </c>
      <c r="G42" s="8">
        <v>4209103.1969999997</v>
      </c>
      <c r="H42" s="6">
        <f t="shared" si="0"/>
        <v>23419162.276730001</v>
      </c>
    </row>
    <row r="43" spans="2:8" x14ac:dyDescent="0.25">
      <c r="B43" s="13" t="s">
        <v>826</v>
      </c>
      <c r="C43" s="13" t="s">
        <v>827</v>
      </c>
      <c r="D43" s="13" t="s">
        <v>1825</v>
      </c>
      <c r="E43" s="8">
        <v>16931046.524110001</v>
      </c>
      <c r="F43" s="8">
        <v>5388172.9115000004</v>
      </c>
      <c r="G43" s="8">
        <v>951540.679</v>
      </c>
      <c r="H43" s="6">
        <f t="shared" si="0"/>
        <v>23270760.114610001</v>
      </c>
    </row>
    <row r="44" spans="2:8" x14ac:dyDescent="0.25">
      <c r="B44" s="13" t="s">
        <v>812</v>
      </c>
      <c r="C44" s="13" t="s">
        <v>813</v>
      </c>
      <c r="D44" s="13" t="s">
        <v>558</v>
      </c>
      <c r="E44" s="8">
        <v>0</v>
      </c>
      <c r="F44" s="8">
        <v>22414749.343459997</v>
      </c>
      <c r="G44" s="8">
        <v>301742.08199999999</v>
      </c>
      <c r="H44" s="6">
        <f t="shared" si="0"/>
        <v>22716491.425459996</v>
      </c>
    </row>
    <row r="45" spans="2:8" ht="25.5" x14ac:dyDescent="0.25">
      <c r="B45" s="13" t="s">
        <v>832</v>
      </c>
      <c r="C45" s="13" t="s">
        <v>833</v>
      </c>
      <c r="D45" s="13" t="s">
        <v>1826</v>
      </c>
      <c r="E45" s="8">
        <v>14360727.312179999</v>
      </c>
      <c r="F45" s="8">
        <v>5839613.2400699994</v>
      </c>
      <c r="G45" s="8">
        <v>2105740.3722399999</v>
      </c>
      <c r="H45" s="6">
        <f t="shared" si="0"/>
        <v>22306080.924489997</v>
      </c>
    </row>
    <row r="46" spans="2:8" x14ac:dyDescent="0.25">
      <c r="B46" s="13" t="s">
        <v>824</v>
      </c>
      <c r="C46" s="13" t="s">
        <v>825</v>
      </c>
      <c r="D46" s="13" t="s">
        <v>51</v>
      </c>
      <c r="E46" s="8">
        <v>0</v>
      </c>
      <c r="F46" s="8">
        <v>19912638.892392598</v>
      </c>
      <c r="G46" s="8">
        <v>685331.32254999992</v>
      </c>
      <c r="H46" s="6">
        <f t="shared" si="0"/>
        <v>20597970.214942597</v>
      </c>
    </row>
    <row r="47" spans="2:8" x14ac:dyDescent="0.25">
      <c r="B47" s="13" t="s">
        <v>810</v>
      </c>
      <c r="C47" s="13" t="s">
        <v>811</v>
      </c>
      <c r="D47" s="13" t="s">
        <v>44</v>
      </c>
      <c r="E47" s="8">
        <v>0</v>
      </c>
      <c r="F47" s="8">
        <v>17164675.85882844</v>
      </c>
      <c r="G47" s="8">
        <v>2470302.6950600003</v>
      </c>
      <c r="H47" s="6">
        <f t="shared" si="0"/>
        <v>19634978.55388844</v>
      </c>
    </row>
    <row r="48" spans="2:8" x14ac:dyDescent="0.25">
      <c r="B48" s="13" t="s">
        <v>820</v>
      </c>
      <c r="C48" s="13" t="s">
        <v>821</v>
      </c>
      <c r="D48" s="13" t="s">
        <v>49</v>
      </c>
      <c r="E48" s="8">
        <v>0</v>
      </c>
      <c r="F48" s="8">
        <v>18853066.276900001</v>
      </c>
      <c r="G48" s="8">
        <v>627815.64087999996</v>
      </c>
      <c r="H48" s="6">
        <f t="shared" si="0"/>
        <v>19480881.917780001</v>
      </c>
    </row>
    <row r="49" spans="2:8" x14ac:dyDescent="0.25">
      <c r="B49" s="13" t="s">
        <v>814</v>
      </c>
      <c r="C49" s="13" t="s">
        <v>815</v>
      </c>
      <c r="D49" s="13" t="s">
        <v>46</v>
      </c>
      <c r="E49" s="8">
        <v>0</v>
      </c>
      <c r="F49" s="8">
        <v>14801337.831457248</v>
      </c>
      <c r="G49" s="8">
        <v>3978499.4310399997</v>
      </c>
      <c r="H49" s="6">
        <f t="shared" si="0"/>
        <v>18779837.262497246</v>
      </c>
    </row>
    <row r="50" spans="2:8" x14ac:dyDescent="0.25">
      <c r="B50" s="13" t="s">
        <v>834</v>
      </c>
      <c r="C50" s="13" t="s">
        <v>835</v>
      </c>
      <c r="D50" s="13" t="s">
        <v>56</v>
      </c>
      <c r="E50" s="8">
        <v>0</v>
      </c>
      <c r="F50" s="8">
        <v>14641090.399049999</v>
      </c>
      <c r="G50" s="8">
        <v>3873355.4779400001</v>
      </c>
      <c r="H50" s="6">
        <f t="shared" si="0"/>
        <v>18514445.876989998</v>
      </c>
    </row>
    <row r="51" spans="2:8" x14ac:dyDescent="0.25">
      <c r="B51" s="13" t="s">
        <v>956</v>
      </c>
      <c r="C51" s="13" t="s">
        <v>957</v>
      </c>
      <c r="D51" s="13" t="s">
        <v>118</v>
      </c>
      <c r="E51" s="8">
        <v>0</v>
      </c>
      <c r="F51" s="8">
        <v>15206028.078680001</v>
      </c>
      <c r="G51" s="8">
        <v>2516283.3612699998</v>
      </c>
      <c r="H51" s="6">
        <f t="shared" si="0"/>
        <v>17722311.43995</v>
      </c>
    </row>
    <row r="52" spans="2:8" ht="25.5" x14ac:dyDescent="0.25">
      <c r="B52" s="13" t="s">
        <v>860</v>
      </c>
      <c r="C52" s="13" t="s">
        <v>861</v>
      </c>
      <c r="D52" s="13" t="s">
        <v>1827</v>
      </c>
      <c r="E52" s="8">
        <v>11746707.620479999</v>
      </c>
      <c r="F52" s="8">
        <v>4791509.28015</v>
      </c>
      <c r="G52" s="8">
        <v>806577.86317000003</v>
      </c>
      <c r="H52" s="6">
        <f t="shared" si="0"/>
        <v>17344794.763799999</v>
      </c>
    </row>
    <row r="53" spans="2:8" x14ac:dyDescent="0.25">
      <c r="B53" s="13" t="s">
        <v>822</v>
      </c>
      <c r="C53" s="13" t="s">
        <v>823</v>
      </c>
      <c r="D53" s="13" t="s">
        <v>50</v>
      </c>
      <c r="E53" s="8">
        <v>0</v>
      </c>
      <c r="F53" s="8">
        <v>10011268.832334226</v>
      </c>
      <c r="G53" s="8">
        <v>5394087.0895400001</v>
      </c>
      <c r="H53" s="6">
        <f t="shared" si="0"/>
        <v>15405355.921874225</v>
      </c>
    </row>
    <row r="54" spans="2:8" ht="25.5" x14ac:dyDescent="0.25">
      <c r="B54" s="13" t="s">
        <v>828</v>
      </c>
      <c r="C54" s="13" t="s">
        <v>829</v>
      </c>
      <c r="D54" s="13" t="s">
        <v>53</v>
      </c>
      <c r="E54" s="8">
        <v>0</v>
      </c>
      <c r="F54" s="8">
        <v>14300240.740029998</v>
      </c>
      <c r="G54" s="8">
        <v>856922.55035000003</v>
      </c>
      <c r="H54" s="6">
        <f t="shared" si="0"/>
        <v>15157163.290379997</v>
      </c>
    </row>
    <row r="55" spans="2:8" x14ac:dyDescent="0.25">
      <c r="B55" s="13" t="s">
        <v>868</v>
      </c>
      <c r="C55" s="13" t="s">
        <v>869</v>
      </c>
      <c r="D55" s="13" t="s">
        <v>1828</v>
      </c>
      <c r="E55" s="8">
        <v>10181537.536</v>
      </c>
      <c r="F55" s="8">
        <v>3972623.77</v>
      </c>
      <c r="G55" s="8">
        <v>959759.39350000001</v>
      </c>
      <c r="H55" s="6">
        <f t="shared" si="0"/>
        <v>15113920.6995</v>
      </c>
    </row>
    <row r="56" spans="2:8" x14ac:dyDescent="0.25">
      <c r="B56" s="13" t="s">
        <v>830</v>
      </c>
      <c r="C56" s="13" t="s">
        <v>831</v>
      </c>
      <c r="D56" s="13" t="s">
        <v>54</v>
      </c>
      <c r="E56" s="8">
        <v>0</v>
      </c>
      <c r="F56" s="8">
        <v>13745541.808180001</v>
      </c>
      <c r="G56" s="8">
        <v>584287.77029999997</v>
      </c>
      <c r="H56" s="6">
        <f t="shared" si="0"/>
        <v>14329829.578480002</v>
      </c>
    </row>
    <row r="57" spans="2:8" ht="25.5" x14ac:dyDescent="0.25">
      <c r="B57" s="13" t="s">
        <v>848</v>
      </c>
      <c r="C57" s="13" t="s">
        <v>849</v>
      </c>
      <c r="D57" s="13" t="s">
        <v>1829</v>
      </c>
      <c r="E57" s="8">
        <v>9837522.1476600002</v>
      </c>
      <c r="F57" s="8">
        <v>2261340.0227200002</v>
      </c>
      <c r="G57" s="8">
        <v>941871.93565</v>
      </c>
      <c r="H57" s="6">
        <f t="shared" si="0"/>
        <v>13040734.10603</v>
      </c>
    </row>
    <row r="58" spans="2:8" x14ac:dyDescent="0.25">
      <c r="B58" s="13" t="s">
        <v>866</v>
      </c>
      <c r="C58" s="13" t="s">
        <v>867</v>
      </c>
      <c r="D58" s="13" t="s">
        <v>72</v>
      </c>
      <c r="E58" s="8">
        <v>0</v>
      </c>
      <c r="F58" s="8">
        <v>11268307.23653</v>
      </c>
      <c r="G58" s="8">
        <v>1530863.6129999999</v>
      </c>
      <c r="H58" s="6">
        <f t="shared" si="0"/>
        <v>12799170.84953</v>
      </c>
    </row>
    <row r="59" spans="2:8" x14ac:dyDescent="0.25">
      <c r="B59" s="13" t="s">
        <v>844</v>
      </c>
      <c r="C59" s="13" t="s">
        <v>845</v>
      </c>
      <c r="D59" s="13" t="s">
        <v>61</v>
      </c>
      <c r="E59" s="8">
        <v>0</v>
      </c>
      <c r="F59" s="8">
        <v>5848321.3646602752</v>
      </c>
      <c r="G59" s="8">
        <v>6388482.9022200005</v>
      </c>
      <c r="H59" s="6">
        <f t="shared" si="0"/>
        <v>12236804.266880276</v>
      </c>
    </row>
    <row r="60" spans="2:8" x14ac:dyDescent="0.25">
      <c r="B60" s="13" t="s">
        <v>852</v>
      </c>
      <c r="C60" s="13" t="s">
        <v>853</v>
      </c>
      <c r="D60" s="13" t="s">
        <v>65</v>
      </c>
      <c r="E60" s="8">
        <v>0</v>
      </c>
      <c r="F60" s="8">
        <v>10633751.849709999</v>
      </c>
      <c r="G60" s="8">
        <v>1581837.6931499997</v>
      </c>
      <c r="H60" s="6">
        <f t="shared" si="0"/>
        <v>12215589.542859998</v>
      </c>
    </row>
    <row r="61" spans="2:8" x14ac:dyDescent="0.25">
      <c r="B61" s="13" t="s">
        <v>856</v>
      </c>
      <c r="C61" s="13" t="s">
        <v>857</v>
      </c>
      <c r="D61" s="13" t="s">
        <v>67</v>
      </c>
      <c r="E61" s="8">
        <v>0</v>
      </c>
      <c r="F61" s="8">
        <v>10246974.740943801</v>
      </c>
      <c r="G61" s="8">
        <v>1881375.9769599999</v>
      </c>
      <c r="H61" s="6">
        <f t="shared" si="0"/>
        <v>12128350.7179038</v>
      </c>
    </row>
    <row r="62" spans="2:8" x14ac:dyDescent="0.25">
      <c r="B62" s="13" t="s">
        <v>1830</v>
      </c>
      <c r="C62" s="13" t="s">
        <v>1831</v>
      </c>
      <c r="D62" s="13" t="s">
        <v>559</v>
      </c>
      <c r="E62" s="8">
        <v>0</v>
      </c>
      <c r="F62" s="8">
        <v>10849628.415999999</v>
      </c>
      <c r="G62" s="8">
        <v>588156.62570000009</v>
      </c>
      <c r="H62" s="6">
        <f t="shared" si="0"/>
        <v>11437785.0417</v>
      </c>
    </row>
    <row r="63" spans="2:8" ht="25.5" x14ac:dyDescent="0.25">
      <c r="B63" s="13" t="s">
        <v>864</v>
      </c>
      <c r="C63" s="13" t="s">
        <v>865</v>
      </c>
      <c r="D63" s="13" t="s">
        <v>71</v>
      </c>
      <c r="E63" s="8">
        <v>0</v>
      </c>
      <c r="F63" s="8">
        <v>10955972.5134</v>
      </c>
      <c r="G63" s="8">
        <v>109242.97129</v>
      </c>
      <c r="H63" s="6">
        <f t="shared" si="0"/>
        <v>11065215.484689999</v>
      </c>
    </row>
    <row r="64" spans="2:8" x14ac:dyDescent="0.25">
      <c r="B64" s="13" t="s">
        <v>1832</v>
      </c>
      <c r="C64" s="13" t="s">
        <v>1833</v>
      </c>
      <c r="D64" s="13" t="s">
        <v>561</v>
      </c>
      <c r="E64" s="8">
        <v>0</v>
      </c>
      <c r="F64" s="8">
        <v>5406137.8910499997</v>
      </c>
      <c r="G64" s="8">
        <v>5582046.8942399994</v>
      </c>
      <c r="H64" s="6">
        <f t="shared" si="0"/>
        <v>10988184.785289999</v>
      </c>
    </row>
    <row r="65" spans="2:8" x14ac:dyDescent="0.25">
      <c r="B65" s="13" t="s">
        <v>880</v>
      </c>
      <c r="C65" s="13" t="s">
        <v>881</v>
      </c>
      <c r="D65" s="13" t="s">
        <v>1834</v>
      </c>
      <c r="E65" s="8">
        <v>6212136.6423000004</v>
      </c>
      <c r="F65" s="8">
        <v>3642282.0008700001</v>
      </c>
      <c r="G65" s="8">
        <v>632887.18414999999</v>
      </c>
      <c r="H65" s="6">
        <f t="shared" si="0"/>
        <v>10487305.82732</v>
      </c>
    </row>
    <row r="66" spans="2:8" ht="25.5" x14ac:dyDescent="0.25">
      <c r="B66" s="13" t="s">
        <v>882</v>
      </c>
      <c r="C66" s="13" t="s">
        <v>883</v>
      </c>
      <c r="D66" s="13" t="s">
        <v>80</v>
      </c>
      <c r="E66" s="8">
        <v>6959910.5650000004</v>
      </c>
      <c r="F66" s="8">
        <v>2553418.5254899999</v>
      </c>
      <c r="G66" s="8">
        <v>539983.59725999995</v>
      </c>
      <c r="H66" s="6">
        <f t="shared" si="0"/>
        <v>10053312.687750001</v>
      </c>
    </row>
    <row r="67" spans="2:8" ht="25.5" x14ac:dyDescent="0.25">
      <c r="B67" s="13" t="s">
        <v>884</v>
      </c>
      <c r="C67" s="13" t="s">
        <v>885</v>
      </c>
      <c r="D67" s="13" t="s">
        <v>1835</v>
      </c>
      <c r="E67" s="8">
        <v>7129528.1310000001</v>
      </c>
      <c r="F67" s="8">
        <v>2213755.0830000001</v>
      </c>
      <c r="G67" s="8">
        <v>592106.92000000004</v>
      </c>
      <c r="H67" s="6">
        <f t="shared" si="0"/>
        <v>9935390.1339999996</v>
      </c>
    </row>
    <row r="68" spans="2:8" ht="25.5" x14ac:dyDescent="0.25">
      <c r="B68" s="13" t="s">
        <v>870</v>
      </c>
      <c r="C68" s="13" t="s">
        <v>871</v>
      </c>
      <c r="D68" s="13" t="s">
        <v>1836</v>
      </c>
      <c r="E68" s="8">
        <v>6093583.4100000001</v>
      </c>
      <c r="F68" s="8">
        <v>3136379.2940000002</v>
      </c>
      <c r="G68" s="8">
        <v>504603.17605999997</v>
      </c>
      <c r="H68" s="6">
        <f t="shared" si="0"/>
        <v>9734565.8800600003</v>
      </c>
    </row>
    <row r="69" spans="2:8" ht="25.5" x14ac:dyDescent="0.25">
      <c r="B69" s="13" t="s">
        <v>874</v>
      </c>
      <c r="C69" s="13" t="s">
        <v>875</v>
      </c>
      <c r="D69" s="13" t="s">
        <v>1837</v>
      </c>
      <c r="E69" s="8">
        <v>5682737.0250000004</v>
      </c>
      <c r="F69" s="8">
        <v>2911741.5752900001</v>
      </c>
      <c r="G69" s="8">
        <v>821872.37737</v>
      </c>
      <c r="H69" s="6">
        <f t="shared" si="0"/>
        <v>9416350.9776600003</v>
      </c>
    </row>
    <row r="70" spans="2:8" x14ac:dyDescent="0.25">
      <c r="B70" s="13" t="s">
        <v>858</v>
      </c>
      <c r="C70" s="13" t="s">
        <v>859</v>
      </c>
      <c r="D70" s="13" t="s">
        <v>68</v>
      </c>
      <c r="E70" s="8">
        <v>0</v>
      </c>
      <c r="F70" s="8">
        <v>8228004.6596837007</v>
      </c>
      <c r="G70" s="8">
        <v>1077435.4363600002</v>
      </c>
      <c r="H70" s="6">
        <f t="shared" si="0"/>
        <v>9305440.0960437004</v>
      </c>
    </row>
    <row r="71" spans="2:8" x14ac:dyDescent="0.25">
      <c r="B71" s="13" t="s">
        <v>850</v>
      </c>
      <c r="C71" s="13" t="s">
        <v>851</v>
      </c>
      <c r="D71" s="13" t="s">
        <v>64</v>
      </c>
      <c r="E71" s="8">
        <v>0</v>
      </c>
      <c r="F71" s="8">
        <v>8980455.1970000006</v>
      </c>
      <c r="G71" s="8">
        <v>203593.05475000001</v>
      </c>
      <c r="H71" s="6">
        <f t="shared" ref="H71:H134" si="1">SUM(E71:G71)</f>
        <v>9184048.2517499998</v>
      </c>
    </row>
    <row r="72" spans="2:8" x14ac:dyDescent="0.25">
      <c r="B72" s="13" t="s">
        <v>1838</v>
      </c>
      <c r="C72" s="13" t="s">
        <v>1839</v>
      </c>
      <c r="D72" s="13" t="s">
        <v>562</v>
      </c>
      <c r="E72" s="8">
        <v>0</v>
      </c>
      <c r="F72" s="8">
        <v>8076657.5219999999</v>
      </c>
      <c r="G72" s="8">
        <v>801471.47270999989</v>
      </c>
      <c r="H72" s="6">
        <f t="shared" si="1"/>
        <v>8878128.9947100002</v>
      </c>
    </row>
    <row r="73" spans="2:8" ht="25.5" x14ac:dyDescent="0.25">
      <c r="B73" s="13" t="s">
        <v>878</v>
      </c>
      <c r="C73" s="13" t="s">
        <v>879</v>
      </c>
      <c r="D73" s="13" t="s">
        <v>1840</v>
      </c>
      <c r="E73" s="8">
        <v>4612659.9467900004</v>
      </c>
      <c r="F73" s="8">
        <v>3208130.1137400004</v>
      </c>
      <c r="G73" s="8">
        <v>443466.09386999998</v>
      </c>
      <c r="H73" s="6">
        <f t="shared" si="1"/>
        <v>8264256.1544000013</v>
      </c>
    </row>
    <row r="74" spans="2:8" x14ac:dyDescent="0.25">
      <c r="B74" s="13" t="s">
        <v>962</v>
      </c>
      <c r="C74" s="13" t="s">
        <v>963</v>
      </c>
      <c r="D74" s="13" t="s">
        <v>122</v>
      </c>
      <c r="E74" s="8">
        <v>0</v>
      </c>
      <c r="F74" s="8">
        <v>6393048.9100000001</v>
      </c>
      <c r="G74" s="8">
        <v>1802710.7869599997</v>
      </c>
      <c r="H74" s="6">
        <f t="shared" si="1"/>
        <v>8195759.6969600003</v>
      </c>
    </row>
    <row r="75" spans="2:8" x14ac:dyDescent="0.25">
      <c r="B75" s="13" t="s">
        <v>872</v>
      </c>
      <c r="C75" s="13" t="s">
        <v>873</v>
      </c>
      <c r="D75" s="13" t="s">
        <v>1841</v>
      </c>
      <c r="E75" s="8">
        <v>4443722.9567799997</v>
      </c>
      <c r="F75" s="8">
        <v>2295885.0195500003</v>
      </c>
      <c r="G75" s="8">
        <v>1443898.2617500001</v>
      </c>
      <c r="H75" s="6">
        <f t="shared" si="1"/>
        <v>8183506.2380800005</v>
      </c>
    </row>
    <row r="76" spans="2:8" ht="25.5" x14ac:dyDescent="0.25">
      <c r="B76" s="13" t="s">
        <v>894</v>
      </c>
      <c r="C76" s="13" t="s">
        <v>895</v>
      </c>
      <c r="D76" s="13" t="s">
        <v>1842</v>
      </c>
      <c r="E76" s="8">
        <v>4943759.7438099999</v>
      </c>
      <c r="F76" s="8">
        <v>2530388.7843899997</v>
      </c>
      <c r="G76" s="8">
        <v>517934.86429</v>
      </c>
      <c r="H76" s="6">
        <f t="shared" si="1"/>
        <v>7992083.3924899995</v>
      </c>
    </row>
    <row r="77" spans="2:8" x14ac:dyDescent="0.25">
      <c r="B77" s="13" t="s">
        <v>862</v>
      </c>
      <c r="C77" s="13" t="s">
        <v>863</v>
      </c>
      <c r="D77" s="13" t="s">
        <v>70</v>
      </c>
      <c r="E77" s="8">
        <v>0</v>
      </c>
      <c r="F77" s="8">
        <v>7581535.7301100008</v>
      </c>
      <c r="G77" s="8">
        <v>396258.19530000002</v>
      </c>
      <c r="H77" s="6">
        <f t="shared" si="1"/>
        <v>7977793.9254100006</v>
      </c>
    </row>
    <row r="78" spans="2:8" x14ac:dyDescent="0.25">
      <c r="B78" s="13" t="s">
        <v>892</v>
      </c>
      <c r="C78" s="13" t="s">
        <v>893</v>
      </c>
      <c r="D78" s="13" t="s">
        <v>86</v>
      </c>
      <c r="E78" s="8">
        <v>0</v>
      </c>
      <c r="F78" s="8">
        <v>7260188.1159700006</v>
      </c>
      <c r="G78" s="8">
        <v>598776.23750000005</v>
      </c>
      <c r="H78" s="6">
        <f t="shared" si="1"/>
        <v>7858964.3534700004</v>
      </c>
    </row>
    <row r="79" spans="2:8" x14ac:dyDescent="0.25">
      <c r="B79" s="13" t="s">
        <v>886</v>
      </c>
      <c r="C79" s="13" t="s">
        <v>887</v>
      </c>
      <c r="D79" s="13" t="s">
        <v>82</v>
      </c>
      <c r="E79" s="8">
        <v>0</v>
      </c>
      <c r="F79" s="8">
        <v>6877679.4663509997</v>
      </c>
      <c r="G79" s="8">
        <v>885423.17754999991</v>
      </c>
      <c r="H79" s="6">
        <f t="shared" si="1"/>
        <v>7763102.6439009998</v>
      </c>
    </row>
    <row r="80" spans="2:8" x14ac:dyDescent="0.25">
      <c r="B80" s="13" t="s">
        <v>876</v>
      </c>
      <c r="C80" s="13" t="s">
        <v>877</v>
      </c>
      <c r="D80" s="13" t="s">
        <v>77</v>
      </c>
      <c r="E80" s="8">
        <v>0</v>
      </c>
      <c r="F80" s="8">
        <v>7183110.8514999999</v>
      </c>
      <c r="G80" s="8">
        <v>503171.36010000005</v>
      </c>
      <c r="H80" s="6">
        <f t="shared" si="1"/>
        <v>7686282.2116</v>
      </c>
    </row>
    <row r="81" spans="2:8" ht="25.5" x14ac:dyDescent="0.25">
      <c r="B81" s="13" t="s">
        <v>898</v>
      </c>
      <c r="C81" s="13" t="s">
        <v>899</v>
      </c>
      <c r="D81" s="13" t="s">
        <v>1843</v>
      </c>
      <c r="E81" s="8">
        <v>5549630.1197100002</v>
      </c>
      <c r="F81" s="8">
        <v>1858236.733</v>
      </c>
      <c r="G81" s="8">
        <v>249979.03137000001</v>
      </c>
      <c r="H81" s="6">
        <f t="shared" si="1"/>
        <v>7657845.8840800002</v>
      </c>
    </row>
    <row r="82" spans="2:8" ht="25.5" x14ac:dyDescent="0.25">
      <c r="B82" s="13" t="s">
        <v>902</v>
      </c>
      <c r="C82" s="13" t="s">
        <v>903</v>
      </c>
      <c r="D82" s="13" t="s">
        <v>1844</v>
      </c>
      <c r="E82" s="8">
        <v>2108674.5222399998</v>
      </c>
      <c r="F82" s="8">
        <v>3949954.56711458</v>
      </c>
      <c r="G82" s="8">
        <v>1473761.7660099999</v>
      </c>
      <c r="H82" s="6">
        <f t="shared" si="1"/>
        <v>7532390.8553645797</v>
      </c>
    </row>
    <row r="83" spans="2:8" x14ac:dyDescent="0.25">
      <c r="B83" s="13" t="s">
        <v>908</v>
      </c>
      <c r="C83" s="13" t="s">
        <v>909</v>
      </c>
      <c r="D83" s="13" t="s">
        <v>94</v>
      </c>
      <c r="E83" s="8">
        <v>0</v>
      </c>
      <c r="F83" s="8">
        <v>6951051.5663700001</v>
      </c>
      <c r="G83" s="8">
        <v>402830.47781999997</v>
      </c>
      <c r="H83" s="6">
        <f t="shared" si="1"/>
        <v>7353882.0441899998</v>
      </c>
    </row>
    <row r="84" spans="2:8" x14ac:dyDescent="0.25">
      <c r="B84" s="13" t="s">
        <v>910</v>
      </c>
      <c r="C84" s="13" t="s">
        <v>911</v>
      </c>
      <c r="D84" s="13" t="s">
        <v>1845</v>
      </c>
      <c r="E84" s="8">
        <v>4215863.3810000001</v>
      </c>
      <c r="F84" s="8">
        <v>2470894.7288599997</v>
      </c>
      <c r="G84" s="8">
        <v>463752.321</v>
      </c>
      <c r="H84" s="6">
        <f t="shared" si="1"/>
        <v>7150510.4308599997</v>
      </c>
    </row>
    <row r="85" spans="2:8" ht="25.5" x14ac:dyDescent="0.25">
      <c r="B85" s="13" t="s">
        <v>946</v>
      </c>
      <c r="C85" s="13" t="s">
        <v>947</v>
      </c>
      <c r="D85" s="13" t="s">
        <v>1846</v>
      </c>
      <c r="E85" s="8">
        <v>2851414.4926900002</v>
      </c>
      <c r="F85" s="8">
        <v>3732666.07106</v>
      </c>
      <c r="G85" s="8">
        <v>398976.47012999997</v>
      </c>
      <c r="H85" s="6">
        <f t="shared" si="1"/>
        <v>6983057.0338800009</v>
      </c>
    </row>
    <row r="86" spans="2:8" x14ac:dyDescent="0.25">
      <c r="B86" s="13" t="s">
        <v>1847</v>
      </c>
      <c r="C86" s="13" t="s">
        <v>1848</v>
      </c>
      <c r="D86" s="13" t="s">
        <v>563</v>
      </c>
      <c r="E86" s="8">
        <v>0</v>
      </c>
      <c r="F86" s="8">
        <v>6485941.8761499999</v>
      </c>
      <c r="G86" s="8">
        <v>395806.20040000003</v>
      </c>
      <c r="H86" s="6">
        <f t="shared" si="1"/>
        <v>6881748.0765500003</v>
      </c>
    </row>
    <row r="87" spans="2:8" x14ac:dyDescent="0.25">
      <c r="B87" s="13" t="s">
        <v>840</v>
      </c>
      <c r="C87" s="13" t="s">
        <v>841</v>
      </c>
      <c r="D87" s="13" t="s">
        <v>59</v>
      </c>
      <c r="E87" s="8">
        <v>0</v>
      </c>
      <c r="F87" s="8">
        <v>6196829.5623200005</v>
      </c>
      <c r="G87" s="8">
        <v>656954.26113999996</v>
      </c>
      <c r="H87" s="6">
        <f t="shared" si="1"/>
        <v>6853783.8234600006</v>
      </c>
    </row>
    <row r="88" spans="2:8" ht="25.5" x14ac:dyDescent="0.25">
      <c r="B88" s="13" t="s">
        <v>914</v>
      </c>
      <c r="C88" s="13" t="s">
        <v>915</v>
      </c>
      <c r="D88" s="13" t="s">
        <v>1849</v>
      </c>
      <c r="E88" s="8">
        <v>4692790.1992100002</v>
      </c>
      <c r="F88" s="8">
        <v>1472580.09194</v>
      </c>
      <c r="G88" s="8">
        <v>475555.24943000003</v>
      </c>
      <c r="H88" s="6">
        <f t="shared" si="1"/>
        <v>6640925.5405799998</v>
      </c>
    </row>
    <row r="89" spans="2:8" x14ac:dyDescent="0.25">
      <c r="B89" s="13" t="s">
        <v>896</v>
      </c>
      <c r="C89" s="13" t="s">
        <v>897</v>
      </c>
      <c r="D89" s="13" t="s">
        <v>88</v>
      </c>
      <c r="E89" s="8">
        <v>0</v>
      </c>
      <c r="F89" s="8">
        <v>4615824.0608122014</v>
      </c>
      <c r="G89" s="8">
        <v>1430797.8613200001</v>
      </c>
      <c r="H89" s="6">
        <f t="shared" si="1"/>
        <v>6046621.9221322015</v>
      </c>
    </row>
    <row r="90" spans="2:8" ht="25.5" x14ac:dyDescent="0.25">
      <c r="B90" s="13" t="s">
        <v>924</v>
      </c>
      <c r="C90" s="13" t="s">
        <v>925</v>
      </c>
      <c r="D90" s="13" t="s">
        <v>1850</v>
      </c>
      <c r="E90" s="8">
        <v>3594449.7237600004</v>
      </c>
      <c r="F90" s="8">
        <v>2059354.0804000001</v>
      </c>
      <c r="G90" s="8">
        <v>357107.69129999995</v>
      </c>
      <c r="H90" s="6">
        <f t="shared" si="1"/>
        <v>6010911.4954600008</v>
      </c>
    </row>
    <row r="91" spans="2:8" x14ac:dyDescent="0.25">
      <c r="B91" s="13" t="s">
        <v>900</v>
      </c>
      <c r="C91" s="13" t="s">
        <v>901</v>
      </c>
      <c r="D91" s="13" t="s">
        <v>90</v>
      </c>
      <c r="E91" s="8">
        <v>0</v>
      </c>
      <c r="F91" s="8">
        <v>4239654.5071599996</v>
      </c>
      <c r="G91" s="8">
        <v>1704165.7879299999</v>
      </c>
      <c r="H91" s="6">
        <f t="shared" si="1"/>
        <v>5943820.2950899992</v>
      </c>
    </row>
    <row r="92" spans="2:8" x14ac:dyDescent="0.25">
      <c r="B92" s="13" t="s">
        <v>928</v>
      </c>
      <c r="C92" s="13" t="s">
        <v>929</v>
      </c>
      <c r="D92" s="13" t="s">
        <v>104</v>
      </c>
      <c r="E92" s="8">
        <v>0</v>
      </c>
      <c r="F92" s="8">
        <v>4088908.9019927992</v>
      </c>
      <c r="G92" s="8">
        <v>1478249.46887</v>
      </c>
      <c r="H92" s="6">
        <f t="shared" si="1"/>
        <v>5567158.3708627988</v>
      </c>
    </row>
    <row r="93" spans="2:8" x14ac:dyDescent="0.25">
      <c r="B93" s="13" t="s">
        <v>888</v>
      </c>
      <c r="C93" s="13" t="s">
        <v>889</v>
      </c>
      <c r="D93" s="13" t="s">
        <v>83</v>
      </c>
      <c r="E93" s="8">
        <v>0</v>
      </c>
      <c r="F93" s="8">
        <v>4956559.8019899996</v>
      </c>
      <c r="G93" s="8">
        <v>431873.02721000003</v>
      </c>
      <c r="H93" s="6">
        <f t="shared" si="1"/>
        <v>5388432.8291999996</v>
      </c>
    </row>
    <row r="94" spans="2:8" x14ac:dyDescent="0.25">
      <c r="B94" s="13" t="s">
        <v>936</v>
      </c>
      <c r="C94" s="13" t="s">
        <v>937</v>
      </c>
      <c r="D94" s="13" t="s">
        <v>108</v>
      </c>
      <c r="E94" s="8">
        <v>0</v>
      </c>
      <c r="F94" s="8">
        <v>2167070.1329999999</v>
      </c>
      <c r="G94" s="8">
        <v>2995358.5273800003</v>
      </c>
      <c r="H94" s="6">
        <f t="shared" si="1"/>
        <v>5162428.6603800002</v>
      </c>
    </row>
    <row r="95" spans="2:8" ht="25.5" x14ac:dyDescent="0.25">
      <c r="B95" s="13" t="s">
        <v>932</v>
      </c>
      <c r="C95" s="13" t="s">
        <v>933</v>
      </c>
      <c r="D95" s="13" t="s">
        <v>1851</v>
      </c>
      <c r="E95" s="8">
        <v>3393742.5820999998</v>
      </c>
      <c r="F95" s="8">
        <v>1420731.5497000001</v>
      </c>
      <c r="G95" s="8">
        <v>296075.74514000001</v>
      </c>
      <c r="H95" s="6">
        <f t="shared" si="1"/>
        <v>5110549.8769399999</v>
      </c>
    </row>
    <row r="96" spans="2:8" x14ac:dyDescent="0.25">
      <c r="B96" s="13" t="s">
        <v>1852</v>
      </c>
      <c r="C96" s="13" t="s">
        <v>1853</v>
      </c>
      <c r="D96" s="13" t="s">
        <v>565</v>
      </c>
      <c r="E96" s="8">
        <v>0</v>
      </c>
      <c r="F96" s="8">
        <v>-3616835.652230002</v>
      </c>
      <c r="G96" s="8">
        <v>8663098.800379999</v>
      </c>
      <c r="H96" s="6">
        <f t="shared" si="1"/>
        <v>5046263.148149997</v>
      </c>
    </row>
    <row r="97" spans="2:8" ht="38.25" x14ac:dyDescent="0.25">
      <c r="B97" s="13" t="s">
        <v>904</v>
      </c>
      <c r="C97" s="13" t="s">
        <v>905</v>
      </c>
      <c r="D97" s="13" t="s">
        <v>92</v>
      </c>
      <c r="E97" s="8">
        <v>0</v>
      </c>
      <c r="F97" s="8">
        <v>4484997.5653899992</v>
      </c>
      <c r="G97" s="8">
        <v>457492.10664999997</v>
      </c>
      <c r="H97" s="6">
        <f t="shared" si="1"/>
        <v>4942489.6720399987</v>
      </c>
    </row>
    <row r="98" spans="2:8" ht="25.5" x14ac:dyDescent="0.25">
      <c r="B98" s="13" t="s">
        <v>972</v>
      </c>
      <c r="C98" s="13" t="s">
        <v>973</v>
      </c>
      <c r="D98" s="13" t="s">
        <v>127</v>
      </c>
      <c r="E98" s="8">
        <v>0</v>
      </c>
      <c r="F98" s="8">
        <v>3473293.5790943</v>
      </c>
      <c r="G98" s="8">
        <v>1365458.1833100002</v>
      </c>
      <c r="H98" s="6">
        <f t="shared" si="1"/>
        <v>4838751.7624043003</v>
      </c>
    </row>
    <row r="99" spans="2:8" x14ac:dyDescent="0.25">
      <c r="B99" s="13" t="s">
        <v>890</v>
      </c>
      <c r="C99" s="13" t="s">
        <v>891</v>
      </c>
      <c r="D99" s="13" t="s">
        <v>84</v>
      </c>
      <c r="E99" s="8">
        <v>0</v>
      </c>
      <c r="F99" s="8">
        <v>4142740.0100400001</v>
      </c>
      <c r="G99" s="8">
        <v>613173.61950000003</v>
      </c>
      <c r="H99" s="6">
        <f t="shared" si="1"/>
        <v>4755913.6295400001</v>
      </c>
    </row>
    <row r="100" spans="2:8" ht="25.5" x14ac:dyDescent="0.25">
      <c r="B100" s="13" t="s">
        <v>958</v>
      </c>
      <c r="C100" s="13" t="s">
        <v>959</v>
      </c>
      <c r="D100" s="13" t="s">
        <v>1854</v>
      </c>
      <c r="E100" s="8">
        <v>2186183.5070700003</v>
      </c>
      <c r="F100" s="8">
        <v>1829549.3226599998</v>
      </c>
      <c r="G100" s="8">
        <v>635719.07770000002</v>
      </c>
      <c r="H100" s="6">
        <f t="shared" si="1"/>
        <v>4651451.9074300006</v>
      </c>
    </row>
    <row r="101" spans="2:8" x14ac:dyDescent="0.25">
      <c r="B101" s="13" t="s">
        <v>1014</v>
      </c>
      <c r="C101" s="13" t="s">
        <v>1015</v>
      </c>
      <c r="D101" s="13" t="s">
        <v>149</v>
      </c>
      <c r="E101" s="8">
        <v>0</v>
      </c>
      <c r="F101" s="8">
        <v>4622347.3130299998</v>
      </c>
      <c r="G101" s="8">
        <v>21454.649430000005</v>
      </c>
      <c r="H101" s="6">
        <f t="shared" si="1"/>
        <v>4643801.9624600001</v>
      </c>
    </row>
    <row r="102" spans="2:8" ht="25.5" x14ac:dyDescent="0.25">
      <c r="B102" s="13" t="s">
        <v>968</v>
      </c>
      <c r="C102" s="13" t="s">
        <v>969</v>
      </c>
      <c r="D102" s="13" t="s">
        <v>1855</v>
      </c>
      <c r="E102" s="8">
        <v>3064102.2184899999</v>
      </c>
      <c r="F102" s="8">
        <v>1312300.8698499999</v>
      </c>
      <c r="G102" s="8">
        <v>228408.05325</v>
      </c>
      <c r="H102" s="6">
        <f t="shared" si="1"/>
        <v>4604811.1415899992</v>
      </c>
    </row>
    <row r="103" spans="2:8" x14ac:dyDescent="0.25">
      <c r="B103" s="13" t="s">
        <v>906</v>
      </c>
      <c r="C103" s="13" t="s">
        <v>907</v>
      </c>
      <c r="D103" s="13" t="s">
        <v>93</v>
      </c>
      <c r="E103" s="8">
        <v>0</v>
      </c>
      <c r="F103" s="8">
        <v>4005859.9992</v>
      </c>
      <c r="G103" s="8">
        <v>576766.67354000011</v>
      </c>
      <c r="H103" s="6">
        <f t="shared" si="1"/>
        <v>4582626.6727400003</v>
      </c>
    </row>
    <row r="104" spans="2:8" x14ac:dyDescent="0.25">
      <c r="B104" s="13" t="s">
        <v>916</v>
      </c>
      <c r="C104" s="13" t="s">
        <v>917</v>
      </c>
      <c r="D104" s="13" t="s">
        <v>98</v>
      </c>
      <c r="E104" s="8">
        <v>0</v>
      </c>
      <c r="F104" s="8">
        <v>2840238.2167500001</v>
      </c>
      <c r="G104" s="8">
        <v>1341097.5865</v>
      </c>
      <c r="H104" s="6">
        <f t="shared" si="1"/>
        <v>4181335.8032499999</v>
      </c>
    </row>
    <row r="105" spans="2:8" x14ac:dyDescent="0.25">
      <c r="B105" s="13" t="s">
        <v>912</v>
      </c>
      <c r="C105" s="13" t="s">
        <v>913</v>
      </c>
      <c r="D105" s="13" t="s">
        <v>96</v>
      </c>
      <c r="E105" s="8">
        <v>0</v>
      </c>
      <c r="F105" s="8">
        <v>2054177.6241300001</v>
      </c>
      <c r="G105" s="8">
        <v>2120134.5945100002</v>
      </c>
      <c r="H105" s="6">
        <f t="shared" si="1"/>
        <v>4174312.2186400006</v>
      </c>
    </row>
    <row r="106" spans="2:8" ht="25.5" x14ac:dyDescent="0.25">
      <c r="B106" s="13" t="s">
        <v>922</v>
      </c>
      <c r="C106" s="13" t="s">
        <v>923</v>
      </c>
      <c r="D106" s="13" t="s">
        <v>1856</v>
      </c>
      <c r="E106" s="8">
        <v>2420620.6726899999</v>
      </c>
      <c r="F106" s="8">
        <v>1287029.6210999999</v>
      </c>
      <c r="G106" s="8">
        <v>337987.14110000001</v>
      </c>
      <c r="H106" s="6">
        <f t="shared" si="1"/>
        <v>4045637.4348899997</v>
      </c>
    </row>
    <row r="107" spans="2:8" x14ac:dyDescent="0.25">
      <c r="B107" s="13" t="s">
        <v>930</v>
      </c>
      <c r="C107" s="13" t="s">
        <v>931</v>
      </c>
      <c r="D107" s="13" t="s">
        <v>105</v>
      </c>
      <c r="E107" s="8">
        <v>0</v>
      </c>
      <c r="F107" s="8">
        <v>3736116.3045135005</v>
      </c>
      <c r="G107" s="8">
        <v>268364.27908000001</v>
      </c>
      <c r="H107" s="6">
        <f t="shared" si="1"/>
        <v>4004480.5835935008</v>
      </c>
    </row>
    <row r="108" spans="2:8" ht="25.5" x14ac:dyDescent="0.25">
      <c r="B108" s="13" t="s">
        <v>940</v>
      </c>
      <c r="C108" s="13" t="s">
        <v>941</v>
      </c>
      <c r="D108" s="13" t="s">
        <v>1857</v>
      </c>
      <c r="E108" s="8">
        <v>1457081.628</v>
      </c>
      <c r="F108" s="8">
        <v>2406907.4909999999</v>
      </c>
      <c r="G108" s="8">
        <v>113450.2015</v>
      </c>
      <c r="H108" s="6">
        <f t="shared" si="1"/>
        <v>3977439.3204999999</v>
      </c>
    </row>
    <row r="109" spans="2:8" ht="25.5" x14ac:dyDescent="0.25">
      <c r="B109" s="13" t="s">
        <v>944</v>
      </c>
      <c r="C109" s="13" t="s">
        <v>945</v>
      </c>
      <c r="D109" s="13" t="s">
        <v>1858</v>
      </c>
      <c r="E109" s="8">
        <v>3300822.9543499998</v>
      </c>
      <c r="F109" s="8">
        <v>-536110.14751000004</v>
      </c>
      <c r="G109" s="8">
        <v>1142063.5236499999</v>
      </c>
      <c r="H109" s="6">
        <f t="shared" si="1"/>
        <v>3906776.3304899996</v>
      </c>
    </row>
    <row r="110" spans="2:8" ht="25.5" x14ac:dyDescent="0.25">
      <c r="B110" s="13" t="s">
        <v>952</v>
      </c>
      <c r="C110" s="13" t="s">
        <v>953</v>
      </c>
      <c r="D110" s="13" t="s">
        <v>1859</v>
      </c>
      <c r="E110" s="8">
        <v>1268932.5379999999</v>
      </c>
      <c r="F110" s="8">
        <v>2083323.5704999999</v>
      </c>
      <c r="G110" s="8">
        <v>375782.47399999999</v>
      </c>
      <c r="H110" s="6">
        <f t="shared" si="1"/>
        <v>3728038.5825</v>
      </c>
    </row>
    <row r="111" spans="2:8" x14ac:dyDescent="0.25">
      <c r="B111" s="13" t="s">
        <v>938</v>
      </c>
      <c r="C111" s="13" t="s">
        <v>939</v>
      </c>
      <c r="D111" s="13" t="s">
        <v>109</v>
      </c>
      <c r="E111" s="8">
        <v>0</v>
      </c>
      <c r="F111" s="8">
        <v>2853408.9233499998</v>
      </c>
      <c r="G111" s="8">
        <v>845112.18099999998</v>
      </c>
      <c r="H111" s="6">
        <f t="shared" si="1"/>
        <v>3698521.1043499997</v>
      </c>
    </row>
    <row r="112" spans="2:8" ht="25.5" x14ac:dyDescent="0.25">
      <c r="B112" s="13" t="s">
        <v>974</v>
      </c>
      <c r="C112" s="13" t="s">
        <v>975</v>
      </c>
      <c r="D112" s="13" t="s">
        <v>1860</v>
      </c>
      <c r="E112" s="8">
        <v>479809.41600000003</v>
      </c>
      <c r="F112" s="8">
        <v>1347346.6359999999</v>
      </c>
      <c r="G112" s="8">
        <v>1858529.40961</v>
      </c>
      <c r="H112" s="6">
        <f t="shared" si="1"/>
        <v>3685685.4616099996</v>
      </c>
    </row>
    <row r="113" spans="2:8" x14ac:dyDescent="0.25">
      <c r="B113" s="13" t="s">
        <v>950</v>
      </c>
      <c r="C113" s="13" t="s">
        <v>951</v>
      </c>
      <c r="D113" s="13" t="s">
        <v>115</v>
      </c>
      <c r="E113" s="8">
        <v>0</v>
      </c>
      <c r="F113" s="8">
        <v>3352364.625</v>
      </c>
      <c r="G113" s="8">
        <v>111208.253</v>
      </c>
      <c r="H113" s="6">
        <f t="shared" si="1"/>
        <v>3463572.878</v>
      </c>
    </row>
    <row r="114" spans="2:8" ht="25.5" x14ac:dyDescent="0.25">
      <c r="B114" s="13" t="s">
        <v>966</v>
      </c>
      <c r="C114" s="13" t="s">
        <v>967</v>
      </c>
      <c r="D114" s="13" t="s">
        <v>566</v>
      </c>
      <c r="E114" s="8">
        <v>2388981.966</v>
      </c>
      <c r="F114" s="8">
        <v>853323.59299999999</v>
      </c>
      <c r="G114" s="8">
        <v>167238.42258000001</v>
      </c>
      <c r="H114" s="6">
        <f t="shared" si="1"/>
        <v>3409543.9815799999</v>
      </c>
    </row>
    <row r="115" spans="2:8" ht="25.5" x14ac:dyDescent="0.25">
      <c r="B115" s="13" t="s">
        <v>970</v>
      </c>
      <c r="C115" s="13" t="s">
        <v>971</v>
      </c>
      <c r="D115" s="13" t="s">
        <v>1861</v>
      </c>
      <c r="E115" s="8">
        <v>1953798.5648699999</v>
      </c>
      <c r="F115" s="8">
        <v>1093978.7902800001</v>
      </c>
      <c r="G115" s="8">
        <v>139287.33041</v>
      </c>
      <c r="H115" s="6">
        <f t="shared" si="1"/>
        <v>3187064.6855600001</v>
      </c>
    </row>
    <row r="116" spans="2:8" ht="25.5" x14ac:dyDescent="0.25">
      <c r="B116" s="13" t="s">
        <v>1862</v>
      </c>
      <c r="C116" s="13" t="s">
        <v>1863</v>
      </c>
      <c r="D116" s="13" t="s">
        <v>1864</v>
      </c>
      <c r="E116" s="8">
        <v>1117926.54</v>
      </c>
      <c r="F116" s="8">
        <v>1756515.0628499999</v>
      </c>
      <c r="G116" s="8">
        <v>301976.85308999999</v>
      </c>
      <c r="H116" s="6">
        <f t="shared" si="1"/>
        <v>3176418.4559399998</v>
      </c>
    </row>
    <row r="117" spans="2:8" x14ac:dyDescent="0.25">
      <c r="B117" s="13" t="s">
        <v>1865</v>
      </c>
      <c r="C117" s="13" t="s">
        <v>1866</v>
      </c>
      <c r="D117" s="13" t="s">
        <v>567</v>
      </c>
      <c r="E117" s="8">
        <v>0</v>
      </c>
      <c r="F117" s="8">
        <v>760250.94759999914</v>
      </c>
      <c r="G117" s="8">
        <v>2350325.81587</v>
      </c>
      <c r="H117" s="6">
        <f t="shared" si="1"/>
        <v>3110576.7634699992</v>
      </c>
    </row>
    <row r="118" spans="2:8" x14ac:dyDescent="0.25">
      <c r="B118" s="13" t="s">
        <v>1804</v>
      </c>
      <c r="C118" s="13" t="s">
        <v>1805</v>
      </c>
      <c r="D118" s="13" t="s">
        <v>547</v>
      </c>
      <c r="E118" s="8">
        <v>0</v>
      </c>
      <c r="F118" s="8">
        <v>2534427.57711</v>
      </c>
      <c r="G118" s="8">
        <v>518033.10873000004</v>
      </c>
      <c r="H118" s="6">
        <f t="shared" si="1"/>
        <v>3052460.6858399999</v>
      </c>
    </row>
    <row r="119" spans="2:8" x14ac:dyDescent="0.25">
      <c r="B119" s="13" t="s">
        <v>934</v>
      </c>
      <c r="C119" s="13" t="s">
        <v>935</v>
      </c>
      <c r="D119" s="13" t="s">
        <v>107</v>
      </c>
      <c r="E119" s="8">
        <v>0</v>
      </c>
      <c r="F119" s="8">
        <v>2495919.3160079997</v>
      </c>
      <c r="G119" s="8">
        <v>554772.10199999996</v>
      </c>
      <c r="H119" s="6">
        <f t="shared" si="1"/>
        <v>3050691.4180079997</v>
      </c>
    </row>
    <row r="120" spans="2:8" x14ac:dyDescent="0.25">
      <c r="B120" s="13" t="s">
        <v>964</v>
      </c>
      <c r="C120" s="13" t="s">
        <v>965</v>
      </c>
      <c r="D120" s="13" t="s">
        <v>1867</v>
      </c>
      <c r="E120" s="8">
        <v>1303749.4004099998</v>
      </c>
      <c r="F120" s="8">
        <v>1198441.6200000001</v>
      </c>
      <c r="G120" s="8">
        <v>458182.49200000003</v>
      </c>
      <c r="H120" s="6">
        <f t="shared" si="1"/>
        <v>2960373.51241</v>
      </c>
    </row>
    <row r="121" spans="2:8" ht="25.5" x14ac:dyDescent="0.25">
      <c r="B121" s="13" t="s">
        <v>976</v>
      </c>
      <c r="C121" s="13" t="s">
        <v>977</v>
      </c>
      <c r="D121" s="13" t="s">
        <v>129</v>
      </c>
      <c r="E121" s="8">
        <v>0</v>
      </c>
      <c r="F121" s="8">
        <v>2640632.54201</v>
      </c>
      <c r="G121" s="8">
        <v>161367.45177999997</v>
      </c>
      <c r="H121" s="6">
        <f t="shared" si="1"/>
        <v>2801999.9937899997</v>
      </c>
    </row>
    <row r="122" spans="2:8" x14ac:dyDescent="0.25">
      <c r="B122" s="13" t="s">
        <v>1020</v>
      </c>
      <c r="C122" s="13" t="s">
        <v>1021</v>
      </c>
      <c r="D122" s="13" t="s">
        <v>152</v>
      </c>
      <c r="E122" s="8">
        <v>0</v>
      </c>
      <c r="F122" s="8">
        <v>1649834.6497988002</v>
      </c>
      <c r="G122" s="8">
        <v>1102193.7603600002</v>
      </c>
      <c r="H122" s="6">
        <f t="shared" si="1"/>
        <v>2752028.4101588004</v>
      </c>
    </row>
    <row r="123" spans="2:8" x14ac:dyDescent="0.25">
      <c r="B123" s="13" t="s">
        <v>926</v>
      </c>
      <c r="C123" s="13" t="s">
        <v>927</v>
      </c>
      <c r="D123" s="13" t="s">
        <v>103</v>
      </c>
      <c r="E123" s="8">
        <v>0</v>
      </c>
      <c r="F123" s="8">
        <v>2028489.59687</v>
      </c>
      <c r="G123" s="8">
        <v>532723.8301299999</v>
      </c>
      <c r="H123" s="6">
        <f t="shared" si="1"/>
        <v>2561213.4270000001</v>
      </c>
    </row>
    <row r="124" spans="2:8" x14ac:dyDescent="0.25">
      <c r="B124" s="13" t="s">
        <v>1868</v>
      </c>
      <c r="C124" s="13" t="s">
        <v>1869</v>
      </c>
      <c r="D124" s="13" t="s">
        <v>568</v>
      </c>
      <c r="E124" s="8">
        <v>0</v>
      </c>
      <c r="F124" s="8">
        <v>1772166.21621</v>
      </c>
      <c r="G124" s="8">
        <v>776390.53494000016</v>
      </c>
      <c r="H124" s="6">
        <f t="shared" si="1"/>
        <v>2548556.7511499999</v>
      </c>
    </row>
    <row r="125" spans="2:8" ht="25.5" x14ac:dyDescent="0.25">
      <c r="B125" s="13" t="s">
        <v>960</v>
      </c>
      <c r="C125" s="13" t="s">
        <v>961</v>
      </c>
      <c r="D125" s="13" t="s">
        <v>1870</v>
      </c>
      <c r="E125" s="8">
        <v>1292938.2560000001</v>
      </c>
      <c r="F125" s="8">
        <v>629961.12959999987</v>
      </c>
      <c r="G125" s="8">
        <v>594605.16191000002</v>
      </c>
      <c r="H125" s="6">
        <f t="shared" si="1"/>
        <v>2517504.5475099999</v>
      </c>
    </row>
    <row r="126" spans="2:8" ht="25.5" x14ac:dyDescent="0.25">
      <c r="B126" s="13" t="s">
        <v>948</v>
      </c>
      <c r="C126" s="13" t="s">
        <v>949</v>
      </c>
      <c r="D126" s="13" t="s">
        <v>1871</v>
      </c>
      <c r="E126" s="8">
        <v>1280388</v>
      </c>
      <c r="F126" s="8">
        <v>374563.55874000001</v>
      </c>
      <c r="G126" s="8">
        <v>613997.53463999997</v>
      </c>
      <c r="H126" s="6">
        <f t="shared" si="1"/>
        <v>2268949.09338</v>
      </c>
    </row>
    <row r="127" spans="2:8" x14ac:dyDescent="0.25">
      <c r="B127" s="13" t="s">
        <v>1038</v>
      </c>
      <c r="C127" s="13" t="s">
        <v>1039</v>
      </c>
      <c r="D127" s="13" t="s">
        <v>162</v>
      </c>
      <c r="E127" s="8">
        <v>0</v>
      </c>
      <c r="F127" s="8">
        <v>1852688.2563999998</v>
      </c>
      <c r="G127" s="8">
        <v>384775.79486000002</v>
      </c>
      <c r="H127" s="6">
        <f t="shared" si="1"/>
        <v>2237464.0512600001</v>
      </c>
    </row>
    <row r="128" spans="2:8" ht="25.5" x14ac:dyDescent="0.25">
      <c r="B128" s="13" t="s">
        <v>942</v>
      </c>
      <c r="C128" s="13" t="s">
        <v>943</v>
      </c>
      <c r="D128" s="13" t="s">
        <v>1872</v>
      </c>
      <c r="E128" s="8">
        <v>1324779.85549</v>
      </c>
      <c r="F128" s="8">
        <v>732794.10699999996</v>
      </c>
      <c r="G128" s="8">
        <v>87498.359150000004</v>
      </c>
      <c r="H128" s="6">
        <f t="shared" si="1"/>
        <v>2145072.3216399997</v>
      </c>
    </row>
    <row r="129" spans="2:8" x14ac:dyDescent="0.25">
      <c r="B129" s="13" t="s">
        <v>1008</v>
      </c>
      <c r="C129" s="13" t="s">
        <v>1009</v>
      </c>
      <c r="D129" s="13" t="s">
        <v>1873</v>
      </c>
      <c r="E129" s="8">
        <v>979806.40800000005</v>
      </c>
      <c r="F129" s="8">
        <v>784555.68722999992</v>
      </c>
      <c r="G129" s="8">
        <v>320701.44942000002</v>
      </c>
      <c r="H129" s="6">
        <f t="shared" si="1"/>
        <v>2085063.5446500001</v>
      </c>
    </row>
    <row r="130" spans="2:8" ht="25.5" x14ac:dyDescent="0.25">
      <c r="B130" s="13" t="s">
        <v>990</v>
      </c>
      <c r="C130" s="13" t="s">
        <v>991</v>
      </c>
      <c r="D130" s="13" t="s">
        <v>1874</v>
      </c>
      <c r="E130" s="8">
        <v>475199.25599999999</v>
      </c>
      <c r="F130" s="8">
        <v>1257394.8400000001</v>
      </c>
      <c r="G130" s="8">
        <v>119020.02099999999</v>
      </c>
      <c r="H130" s="6">
        <f t="shared" si="1"/>
        <v>1851614.1170000001</v>
      </c>
    </row>
    <row r="131" spans="2:8" ht="25.5" x14ac:dyDescent="0.25">
      <c r="B131" s="13" t="s">
        <v>986</v>
      </c>
      <c r="C131" s="13" t="s">
        <v>987</v>
      </c>
      <c r="D131" s="13" t="s">
        <v>1875</v>
      </c>
      <c r="E131" s="8">
        <v>923813</v>
      </c>
      <c r="F131" s="8">
        <v>692774.95774999994</v>
      </c>
      <c r="G131" s="8">
        <v>116701.85524999999</v>
      </c>
      <c r="H131" s="6">
        <f t="shared" si="1"/>
        <v>1733289.8130000001</v>
      </c>
    </row>
    <row r="132" spans="2:8" x14ac:dyDescent="0.25">
      <c r="B132" s="13" t="s">
        <v>1876</v>
      </c>
      <c r="C132" s="13" t="s">
        <v>1877</v>
      </c>
      <c r="D132" s="13" t="s">
        <v>570</v>
      </c>
      <c r="E132" s="8">
        <v>0</v>
      </c>
      <c r="F132" s="8">
        <v>1171376.0195200001</v>
      </c>
      <c r="G132" s="8">
        <v>382419.29278000002</v>
      </c>
      <c r="H132" s="6">
        <f t="shared" si="1"/>
        <v>1553795.3123000001</v>
      </c>
    </row>
    <row r="133" spans="2:8" x14ac:dyDescent="0.25">
      <c r="B133" s="13" t="s">
        <v>980</v>
      </c>
      <c r="C133" s="13" t="s">
        <v>981</v>
      </c>
      <c r="D133" s="13" t="s">
        <v>132</v>
      </c>
      <c r="E133" s="8">
        <v>0</v>
      </c>
      <c r="F133" s="8">
        <v>291893.96534240001</v>
      </c>
      <c r="G133" s="8">
        <v>1220755.1402500002</v>
      </c>
      <c r="H133" s="6">
        <f t="shared" si="1"/>
        <v>1512649.1055924003</v>
      </c>
    </row>
    <row r="134" spans="2:8" ht="25.5" x14ac:dyDescent="0.25">
      <c r="B134" s="13" t="s">
        <v>982</v>
      </c>
      <c r="C134" s="13" t="s">
        <v>983</v>
      </c>
      <c r="D134" s="13" t="s">
        <v>133</v>
      </c>
      <c r="E134" s="8">
        <v>0</v>
      </c>
      <c r="F134" s="8">
        <v>1098774.4430500001</v>
      </c>
      <c r="G134" s="8">
        <v>371803.03526000003</v>
      </c>
      <c r="H134" s="6">
        <f t="shared" si="1"/>
        <v>1470577.4783100002</v>
      </c>
    </row>
    <row r="135" spans="2:8" ht="25.5" x14ac:dyDescent="0.25">
      <c r="B135" s="13" t="s">
        <v>1100</v>
      </c>
      <c r="C135" s="13" t="s">
        <v>1101</v>
      </c>
      <c r="D135" s="13" t="s">
        <v>1878</v>
      </c>
      <c r="E135" s="8">
        <v>53039.540999999997</v>
      </c>
      <c r="F135" s="8">
        <v>1195184.8690799999</v>
      </c>
      <c r="G135" s="8">
        <v>197486.43849999999</v>
      </c>
      <c r="H135" s="6">
        <f t="shared" ref="H135:H198" si="2">SUM(E135:G135)</f>
        <v>1445710.8485799998</v>
      </c>
    </row>
    <row r="136" spans="2:8" x14ac:dyDescent="0.25">
      <c r="B136" s="13" t="s">
        <v>992</v>
      </c>
      <c r="C136" s="13" t="s">
        <v>993</v>
      </c>
      <c r="D136" s="13" t="s">
        <v>138</v>
      </c>
      <c r="E136" s="8">
        <v>0</v>
      </c>
      <c r="F136" s="8">
        <v>1255432.8083599999</v>
      </c>
      <c r="G136" s="8">
        <v>173169.63534000001</v>
      </c>
      <c r="H136" s="6">
        <f t="shared" si="2"/>
        <v>1428602.4436999999</v>
      </c>
    </row>
    <row r="137" spans="2:8" x14ac:dyDescent="0.25">
      <c r="B137" s="13" t="s">
        <v>994</v>
      </c>
      <c r="C137" s="13" t="s">
        <v>995</v>
      </c>
      <c r="D137" s="13" t="s">
        <v>139</v>
      </c>
      <c r="E137" s="8">
        <v>0</v>
      </c>
      <c r="F137" s="8">
        <v>1210954.2836199999</v>
      </c>
      <c r="G137" s="8">
        <v>77647.947969999994</v>
      </c>
      <c r="H137" s="6">
        <f t="shared" si="2"/>
        <v>1288602.23159</v>
      </c>
    </row>
    <row r="138" spans="2:8" x14ac:dyDescent="0.25">
      <c r="B138" s="13" t="s">
        <v>1879</v>
      </c>
      <c r="C138" s="13" t="s">
        <v>1880</v>
      </c>
      <c r="D138" s="13" t="s">
        <v>571</v>
      </c>
      <c r="E138" s="8">
        <v>0</v>
      </c>
      <c r="F138" s="8">
        <v>811851.90800000005</v>
      </c>
      <c r="G138" s="8">
        <v>375705.03581999999</v>
      </c>
      <c r="H138" s="6">
        <f t="shared" si="2"/>
        <v>1187556.9438200002</v>
      </c>
    </row>
    <row r="139" spans="2:8" ht="25.5" x14ac:dyDescent="0.25">
      <c r="B139" s="13" t="s">
        <v>1012</v>
      </c>
      <c r="C139" s="13" t="s">
        <v>1013</v>
      </c>
      <c r="D139" s="13" t="s">
        <v>1881</v>
      </c>
      <c r="E139" s="8">
        <v>654398.19273000001</v>
      </c>
      <c r="F139" s="8">
        <v>326140.08380000002</v>
      </c>
      <c r="G139" s="8">
        <v>162502.13912000001</v>
      </c>
      <c r="H139" s="6">
        <f t="shared" si="2"/>
        <v>1143040.4156500001</v>
      </c>
    </row>
    <row r="140" spans="2:8" x14ac:dyDescent="0.25">
      <c r="B140" s="13" t="s">
        <v>1016</v>
      </c>
      <c r="C140" s="13" t="s">
        <v>1017</v>
      </c>
      <c r="D140" s="13" t="s">
        <v>1882</v>
      </c>
      <c r="E140" s="8">
        <v>487814.185</v>
      </c>
      <c r="F140" s="8">
        <v>322998.84175000002</v>
      </c>
      <c r="G140" s="8">
        <v>266330.12991999998</v>
      </c>
      <c r="H140" s="6">
        <f t="shared" si="2"/>
        <v>1077143.1566699999</v>
      </c>
    </row>
    <row r="141" spans="2:8" x14ac:dyDescent="0.25">
      <c r="B141" s="13" t="s">
        <v>1006</v>
      </c>
      <c r="C141" s="13" t="s">
        <v>1007</v>
      </c>
      <c r="D141" s="13" t="s">
        <v>145</v>
      </c>
      <c r="E141" s="8">
        <v>0</v>
      </c>
      <c r="F141" s="8">
        <v>618751.65538000001</v>
      </c>
      <c r="G141" s="8">
        <v>337040.68737</v>
      </c>
      <c r="H141" s="6">
        <f t="shared" si="2"/>
        <v>955792.34275000007</v>
      </c>
    </row>
    <row r="142" spans="2:8" x14ac:dyDescent="0.25">
      <c r="B142" s="13" t="s">
        <v>1042</v>
      </c>
      <c r="C142" s="13" t="s">
        <v>1043</v>
      </c>
      <c r="D142" s="13" t="s">
        <v>1883</v>
      </c>
      <c r="E142" s="8">
        <v>467592</v>
      </c>
      <c r="F142" s="8">
        <v>211127.70842559999</v>
      </c>
      <c r="G142" s="8">
        <v>261605.15216999999</v>
      </c>
      <c r="H142" s="6">
        <f t="shared" si="2"/>
        <v>940324.86059559998</v>
      </c>
    </row>
    <row r="143" spans="2:8" x14ac:dyDescent="0.25">
      <c r="B143" s="13" t="s">
        <v>978</v>
      </c>
      <c r="C143" s="13" t="s">
        <v>979</v>
      </c>
      <c r="D143" s="13" t="s">
        <v>130</v>
      </c>
      <c r="E143" s="8">
        <v>0</v>
      </c>
      <c r="F143" s="8">
        <v>758631.85053069994</v>
      </c>
      <c r="G143" s="8">
        <v>168307.34956999999</v>
      </c>
      <c r="H143" s="6">
        <f t="shared" si="2"/>
        <v>926939.20010069991</v>
      </c>
    </row>
    <row r="144" spans="2:8" x14ac:dyDescent="0.25">
      <c r="B144" s="13" t="s">
        <v>998</v>
      </c>
      <c r="C144" s="13" t="s">
        <v>999</v>
      </c>
      <c r="D144" s="13" t="s">
        <v>141</v>
      </c>
      <c r="E144" s="8">
        <v>0</v>
      </c>
      <c r="F144" s="8">
        <v>443810.58944000001</v>
      </c>
      <c r="G144" s="8">
        <v>464608.31156000006</v>
      </c>
      <c r="H144" s="6">
        <f t="shared" si="2"/>
        <v>908418.90100000007</v>
      </c>
    </row>
    <row r="145" spans="2:8" x14ac:dyDescent="0.25">
      <c r="B145" s="13" t="s">
        <v>1884</v>
      </c>
      <c r="C145" s="13" t="s">
        <v>1885</v>
      </c>
      <c r="D145" s="13" t="s">
        <v>572</v>
      </c>
      <c r="E145" s="8">
        <v>0</v>
      </c>
      <c r="F145" s="8">
        <v>15360.997160000001</v>
      </c>
      <c r="G145" s="8">
        <v>826664.81935999996</v>
      </c>
      <c r="H145" s="6">
        <f t="shared" si="2"/>
        <v>842025.81651999999</v>
      </c>
    </row>
    <row r="146" spans="2:8" x14ac:dyDescent="0.25">
      <c r="B146" s="13" t="s">
        <v>854</v>
      </c>
      <c r="C146" s="13" t="s">
        <v>855</v>
      </c>
      <c r="D146" s="13" t="s">
        <v>66</v>
      </c>
      <c r="E146" s="8">
        <v>0</v>
      </c>
      <c r="F146" s="8">
        <v>-340405.24060000002</v>
      </c>
      <c r="G146" s="8">
        <v>1113917.15175</v>
      </c>
      <c r="H146" s="6">
        <f t="shared" si="2"/>
        <v>773511.91114999994</v>
      </c>
    </row>
    <row r="147" spans="2:8" x14ac:dyDescent="0.25">
      <c r="B147" s="13" t="s">
        <v>1886</v>
      </c>
      <c r="C147" s="13" t="s">
        <v>1887</v>
      </c>
      <c r="D147" s="13" t="s">
        <v>573</v>
      </c>
      <c r="E147" s="8">
        <v>0</v>
      </c>
      <c r="F147" s="8">
        <v>295696.80114999996</v>
      </c>
      <c r="G147" s="8">
        <v>472937.44199999992</v>
      </c>
      <c r="H147" s="6">
        <f t="shared" si="2"/>
        <v>768634.24314999988</v>
      </c>
    </row>
    <row r="148" spans="2:8" x14ac:dyDescent="0.25">
      <c r="B148" s="13" t="s">
        <v>996</v>
      </c>
      <c r="C148" s="13" t="s">
        <v>997</v>
      </c>
      <c r="D148" s="13" t="s">
        <v>140</v>
      </c>
      <c r="E148" s="8">
        <v>0</v>
      </c>
      <c r="F148" s="8">
        <v>441450.05905299995</v>
      </c>
      <c r="G148" s="8">
        <v>321779.46899999998</v>
      </c>
      <c r="H148" s="6">
        <f t="shared" si="2"/>
        <v>763229.52805299987</v>
      </c>
    </row>
    <row r="149" spans="2:8" ht="25.5" x14ac:dyDescent="0.25">
      <c r="B149" s="13" t="s">
        <v>1048</v>
      </c>
      <c r="C149" s="13" t="s">
        <v>1049</v>
      </c>
      <c r="D149" s="13" t="s">
        <v>1888</v>
      </c>
      <c r="E149" s="8">
        <v>478344.93112999998</v>
      </c>
      <c r="F149" s="8">
        <v>206988.00968000002</v>
      </c>
      <c r="G149" s="8">
        <v>58483.479129999992</v>
      </c>
      <c r="H149" s="6">
        <f t="shared" si="2"/>
        <v>743816.41994000005</v>
      </c>
    </row>
    <row r="150" spans="2:8" ht="25.5" x14ac:dyDescent="0.25">
      <c r="B150" s="13" t="s">
        <v>1004</v>
      </c>
      <c r="C150" s="13" t="s">
        <v>1005</v>
      </c>
      <c r="D150" s="13" t="s">
        <v>1889</v>
      </c>
      <c r="E150" s="8">
        <v>361586.97399999999</v>
      </c>
      <c r="F150" s="8">
        <v>267671.0145465</v>
      </c>
      <c r="G150" s="8">
        <v>99932.099579999995</v>
      </c>
      <c r="H150" s="6">
        <f t="shared" si="2"/>
        <v>729190.08812650002</v>
      </c>
    </row>
    <row r="151" spans="2:8" ht="25.5" x14ac:dyDescent="0.25">
      <c r="B151" s="13" t="s">
        <v>1002</v>
      </c>
      <c r="C151" s="13" t="s">
        <v>1003</v>
      </c>
      <c r="D151" s="13" t="s">
        <v>1890</v>
      </c>
      <c r="E151" s="8">
        <v>404732.83399999997</v>
      </c>
      <c r="F151" s="8">
        <v>162174.965</v>
      </c>
      <c r="G151" s="8">
        <v>156679.42000000001</v>
      </c>
      <c r="H151" s="6">
        <f t="shared" si="2"/>
        <v>723587.21900000004</v>
      </c>
    </row>
    <row r="152" spans="2:8" ht="25.5" x14ac:dyDescent="0.25">
      <c r="B152" s="13" t="s">
        <v>1036</v>
      </c>
      <c r="C152" s="13" t="s">
        <v>1037</v>
      </c>
      <c r="D152" s="13" t="s">
        <v>1891</v>
      </c>
      <c r="E152" s="8">
        <v>412471.5</v>
      </c>
      <c r="F152" s="8">
        <v>234528.95285</v>
      </c>
      <c r="G152" s="8">
        <v>70401.259250000003</v>
      </c>
      <c r="H152" s="6">
        <f t="shared" si="2"/>
        <v>717401.7121</v>
      </c>
    </row>
    <row r="153" spans="2:8" ht="25.5" x14ac:dyDescent="0.25">
      <c r="B153" s="13" t="s">
        <v>1068</v>
      </c>
      <c r="C153" s="13" t="s">
        <v>1069</v>
      </c>
      <c r="D153" s="13" t="s">
        <v>178</v>
      </c>
      <c r="E153" s="8">
        <v>0</v>
      </c>
      <c r="F153" s="8">
        <v>406360.48303</v>
      </c>
      <c r="G153" s="8">
        <v>298616.35834000004</v>
      </c>
      <c r="H153" s="6">
        <f t="shared" si="2"/>
        <v>704976.84137000004</v>
      </c>
    </row>
    <row r="154" spans="2:8" ht="25.5" x14ac:dyDescent="0.25">
      <c r="B154" s="13" t="s">
        <v>1060</v>
      </c>
      <c r="C154" s="13" t="s">
        <v>1061</v>
      </c>
      <c r="D154" s="13" t="s">
        <v>1892</v>
      </c>
      <c r="E154" s="8">
        <v>365770.12533000001</v>
      </c>
      <c r="F154" s="8">
        <v>216747.557</v>
      </c>
      <c r="G154" s="8">
        <v>93966.370999999999</v>
      </c>
      <c r="H154" s="6">
        <f t="shared" si="2"/>
        <v>676484.05333000002</v>
      </c>
    </row>
    <row r="155" spans="2:8" ht="25.5" x14ac:dyDescent="0.25">
      <c r="B155" s="13" t="s">
        <v>1108</v>
      </c>
      <c r="C155" s="13" t="s">
        <v>1109</v>
      </c>
      <c r="D155" s="13" t="s">
        <v>1893</v>
      </c>
      <c r="E155" s="8">
        <v>360588.91506999999</v>
      </c>
      <c r="F155" s="8">
        <v>277875.12</v>
      </c>
      <c r="G155" s="8">
        <v>26257.813999999998</v>
      </c>
      <c r="H155" s="6">
        <f t="shared" si="2"/>
        <v>664721.84907</v>
      </c>
    </row>
    <row r="156" spans="2:8" x14ac:dyDescent="0.25">
      <c r="B156" s="13" t="s">
        <v>1000</v>
      </c>
      <c r="C156" s="13" t="s">
        <v>1001</v>
      </c>
      <c r="D156" s="13" t="s">
        <v>142</v>
      </c>
      <c r="E156" s="8">
        <v>0</v>
      </c>
      <c r="F156" s="8">
        <v>454547.60243999999</v>
      </c>
      <c r="G156" s="8">
        <v>160436.24540000001</v>
      </c>
      <c r="H156" s="6">
        <f t="shared" si="2"/>
        <v>614983.84783999994</v>
      </c>
    </row>
    <row r="157" spans="2:8" x14ac:dyDescent="0.25">
      <c r="B157" s="13" t="s">
        <v>1894</v>
      </c>
      <c r="C157" s="13" t="s">
        <v>1895</v>
      </c>
      <c r="D157" s="13" t="s">
        <v>574</v>
      </c>
      <c r="E157" s="8">
        <v>0</v>
      </c>
      <c r="F157" s="8">
        <v>273823.10440489999</v>
      </c>
      <c r="G157" s="8">
        <v>253556.948</v>
      </c>
      <c r="H157" s="6">
        <f t="shared" si="2"/>
        <v>527380.05240489997</v>
      </c>
    </row>
    <row r="158" spans="2:8" ht="25.5" x14ac:dyDescent="0.25">
      <c r="B158" s="13" t="s">
        <v>1806</v>
      </c>
      <c r="C158" s="13" t="s">
        <v>1807</v>
      </c>
      <c r="D158" s="13" t="s">
        <v>575</v>
      </c>
      <c r="E158" s="8">
        <v>0</v>
      </c>
      <c r="F158" s="8">
        <v>-37111.654999999999</v>
      </c>
      <c r="G158" s="8">
        <v>505930.32402</v>
      </c>
      <c r="H158" s="6">
        <f t="shared" si="2"/>
        <v>468818.66902000003</v>
      </c>
    </row>
    <row r="159" spans="2:8" ht="25.5" x14ac:dyDescent="0.25">
      <c r="B159" s="13" t="s">
        <v>1142</v>
      </c>
      <c r="C159" s="13" t="s">
        <v>1143</v>
      </c>
      <c r="D159" s="13" t="s">
        <v>1896</v>
      </c>
      <c r="E159" s="8">
        <v>53443.150999999998</v>
      </c>
      <c r="F159" s="8">
        <v>160204.07990000001</v>
      </c>
      <c r="G159" s="8">
        <v>237309.31969</v>
      </c>
      <c r="H159" s="6">
        <f t="shared" si="2"/>
        <v>450956.55059</v>
      </c>
    </row>
    <row r="160" spans="2:8" x14ac:dyDescent="0.25">
      <c r="B160" s="13" t="s">
        <v>1058</v>
      </c>
      <c r="C160" s="13" t="s">
        <v>1059</v>
      </c>
      <c r="D160" s="13" t="s">
        <v>173</v>
      </c>
      <c r="E160" s="8">
        <v>0</v>
      </c>
      <c r="F160" s="8">
        <v>301274.337</v>
      </c>
      <c r="G160" s="8">
        <v>149296.783</v>
      </c>
      <c r="H160" s="6">
        <f t="shared" si="2"/>
        <v>450571.12</v>
      </c>
    </row>
    <row r="161" spans="2:8" x14ac:dyDescent="0.25">
      <c r="B161" s="13" t="s">
        <v>1044</v>
      </c>
      <c r="C161" s="13" t="s">
        <v>1045</v>
      </c>
      <c r="D161" s="13" t="s">
        <v>165</v>
      </c>
      <c r="E161" s="8">
        <v>0</v>
      </c>
      <c r="F161" s="8">
        <v>406148.04300000001</v>
      </c>
      <c r="G161" s="8">
        <v>16694.192999999999</v>
      </c>
      <c r="H161" s="6">
        <f t="shared" si="2"/>
        <v>422842.23600000003</v>
      </c>
    </row>
    <row r="162" spans="2:8" ht="25.5" x14ac:dyDescent="0.25">
      <c r="B162" s="13" t="s">
        <v>1054</v>
      </c>
      <c r="C162" s="13" t="s">
        <v>1055</v>
      </c>
      <c r="D162" s="13" t="s">
        <v>171</v>
      </c>
      <c r="E162" s="8">
        <v>0</v>
      </c>
      <c r="F162" s="8">
        <v>156618.49795439999</v>
      </c>
      <c r="G162" s="8">
        <v>219711.38279999996</v>
      </c>
      <c r="H162" s="6">
        <f t="shared" si="2"/>
        <v>376329.88075439993</v>
      </c>
    </row>
    <row r="163" spans="2:8" ht="25.5" x14ac:dyDescent="0.25">
      <c r="B163" s="13" t="s">
        <v>1032</v>
      </c>
      <c r="C163" s="13" t="s">
        <v>1033</v>
      </c>
      <c r="D163" s="13" t="s">
        <v>1897</v>
      </c>
      <c r="E163" s="8">
        <v>114077.72674</v>
      </c>
      <c r="F163" s="8">
        <v>31953.611499999995</v>
      </c>
      <c r="G163" s="8">
        <v>228764.14421999996</v>
      </c>
      <c r="H163" s="6">
        <f t="shared" si="2"/>
        <v>374795.48245999997</v>
      </c>
    </row>
    <row r="164" spans="2:8" x14ac:dyDescent="0.25">
      <c r="B164" s="13" t="s">
        <v>1096</v>
      </c>
      <c r="C164" s="13" t="s">
        <v>1097</v>
      </c>
      <c r="D164" s="13" t="s">
        <v>576</v>
      </c>
      <c r="E164" s="8">
        <v>239.71899999999999</v>
      </c>
      <c r="F164" s="8">
        <v>0</v>
      </c>
      <c r="G164" s="8">
        <v>373169.36599999998</v>
      </c>
      <c r="H164" s="6">
        <f t="shared" si="2"/>
        <v>373409.08499999996</v>
      </c>
    </row>
    <row r="165" spans="2:8" x14ac:dyDescent="0.25">
      <c r="B165" s="13" t="s">
        <v>1074</v>
      </c>
      <c r="C165" s="13" t="s">
        <v>1075</v>
      </c>
      <c r="D165" s="13" t="s">
        <v>577</v>
      </c>
      <c r="E165" s="8">
        <v>0</v>
      </c>
      <c r="F165" s="8">
        <v>154921.38524999999</v>
      </c>
      <c r="G165" s="8">
        <v>210283.46752999999</v>
      </c>
      <c r="H165" s="6">
        <f t="shared" si="2"/>
        <v>365204.85277999996</v>
      </c>
    </row>
    <row r="166" spans="2:8" ht="25.5" x14ac:dyDescent="0.25">
      <c r="B166" s="13" t="s">
        <v>1076</v>
      </c>
      <c r="C166" s="13" t="s">
        <v>1077</v>
      </c>
      <c r="D166" s="13" t="s">
        <v>1898</v>
      </c>
      <c r="E166" s="8">
        <v>34765.154549999999</v>
      </c>
      <c r="F166" s="8">
        <v>289332.26874999999</v>
      </c>
      <c r="G166" s="8">
        <v>33125.036959999998</v>
      </c>
      <c r="H166" s="6">
        <f t="shared" si="2"/>
        <v>357222.46025999996</v>
      </c>
    </row>
    <row r="167" spans="2:8" ht="25.5" x14ac:dyDescent="0.25">
      <c r="B167" s="13" t="s">
        <v>1052</v>
      </c>
      <c r="C167" s="13" t="s">
        <v>1053</v>
      </c>
      <c r="D167" s="13" t="s">
        <v>1899</v>
      </c>
      <c r="E167" s="8">
        <v>7.2</v>
      </c>
      <c r="F167" s="8">
        <v>307564.86</v>
      </c>
      <c r="G167" s="8">
        <v>39531.830999999998</v>
      </c>
      <c r="H167" s="6">
        <f t="shared" si="2"/>
        <v>347103.891</v>
      </c>
    </row>
    <row r="168" spans="2:8" ht="25.5" x14ac:dyDescent="0.25">
      <c r="B168" s="13" t="s">
        <v>1070</v>
      </c>
      <c r="C168" s="13" t="s">
        <v>1071</v>
      </c>
      <c r="D168" s="13" t="s">
        <v>1900</v>
      </c>
      <c r="E168" s="8">
        <v>164839.93100000001</v>
      </c>
      <c r="F168" s="8">
        <v>128433.12250999999</v>
      </c>
      <c r="G168" s="8">
        <v>50513.167000000001</v>
      </c>
      <c r="H168" s="6">
        <f t="shared" si="2"/>
        <v>343786.22051000001</v>
      </c>
    </row>
    <row r="169" spans="2:8" x14ac:dyDescent="0.25">
      <c r="B169" s="13" t="s">
        <v>1258</v>
      </c>
      <c r="C169" s="13" t="s">
        <v>1259</v>
      </c>
      <c r="D169" s="13" t="s">
        <v>274</v>
      </c>
      <c r="E169" s="8">
        <v>0</v>
      </c>
      <c r="F169" s="8">
        <v>329410.02759000001</v>
      </c>
      <c r="G169" s="8">
        <v>3015.12473</v>
      </c>
      <c r="H169" s="6">
        <f t="shared" si="2"/>
        <v>332425.15231999999</v>
      </c>
    </row>
    <row r="170" spans="2:8" ht="25.5" x14ac:dyDescent="0.25">
      <c r="B170" s="13" t="s">
        <v>1088</v>
      </c>
      <c r="C170" s="13" t="s">
        <v>1089</v>
      </c>
      <c r="D170" s="13" t="s">
        <v>1901</v>
      </c>
      <c r="E170" s="8">
        <v>171810.87103000001</v>
      </c>
      <c r="F170" s="8">
        <v>77345.212</v>
      </c>
      <c r="G170" s="8">
        <v>80214.196060000002</v>
      </c>
      <c r="H170" s="6">
        <f t="shared" si="2"/>
        <v>329370.27909000003</v>
      </c>
    </row>
    <row r="171" spans="2:8" x14ac:dyDescent="0.25">
      <c r="B171" s="13" t="s">
        <v>1050</v>
      </c>
      <c r="C171" s="13" t="s">
        <v>1051</v>
      </c>
      <c r="D171" s="13" t="s">
        <v>169</v>
      </c>
      <c r="E171" s="8">
        <v>0</v>
      </c>
      <c r="F171" s="8">
        <v>184832.76923440001</v>
      </c>
      <c r="G171" s="8">
        <v>132661.93299999999</v>
      </c>
      <c r="H171" s="6">
        <f t="shared" si="2"/>
        <v>317494.70223439997</v>
      </c>
    </row>
    <row r="172" spans="2:8" x14ac:dyDescent="0.25">
      <c r="B172" s="13" t="s">
        <v>1800</v>
      </c>
      <c r="C172" s="13" t="s">
        <v>1801</v>
      </c>
      <c r="D172" s="13" t="s">
        <v>1902</v>
      </c>
      <c r="E172" s="8">
        <v>246926.35152</v>
      </c>
      <c r="F172" s="8">
        <v>-186054.929</v>
      </c>
      <c r="G172" s="8">
        <v>244043.72581999999</v>
      </c>
      <c r="H172" s="6">
        <f t="shared" si="2"/>
        <v>304915.14833999996</v>
      </c>
    </row>
    <row r="173" spans="2:8" ht="25.5" x14ac:dyDescent="0.25">
      <c r="B173" s="13" t="s">
        <v>1028</v>
      </c>
      <c r="C173" s="13" t="s">
        <v>1029</v>
      </c>
      <c r="D173" s="13" t="s">
        <v>156</v>
      </c>
      <c r="E173" s="8">
        <v>0</v>
      </c>
      <c r="F173" s="8">
        <v>110016.745</v>
      </c>
      <c r="G173" s="8">
        <v>193866.82303999999</v>
      </c>
      <c r="H173" s="6">
        <f t="shared" si="2"/>
        <v>303883.56803999998</v>
      </c>
    </row>
    <row r="174" spans="2:8" ht="25.5" x14ac:dyDescent="0.25">
      <c r="B174" s="13" t="s">
        <v>1290</v>
      </c>
      <c r="C174" s="13" t="s">
        <v>1291</v>
      </c>
      <c r="D174" s="13" t="s">
        <v>1903</v>
      </c>
      <c r="E174" s="8">
        <v>253248.44748</v>
      </c>
      <c r="F174" s="8">
        <v>0</v>
      </c>
      <c r="G174" s="8">
        <v>47399.197060000006</v>
      </c>
      <c r="H174" s="6">
        <f t="shared" si="2"/>
        <v>300647.64454000001</v>
      </c>
    </row>
    <row r="175" spans="2:8" x14ac:dyDescent="0.25">
      <c r="B175" s="13" t="s">
        <v>1132</v>
      </c>
      <c r="C175" s="13" t="s">
        <v>1133</v>
      </c>
      <c r="D175" s="13" t="s">
        <v>211</v>
      </c>
      <c r="E175" s="8">
        <v>0</v>
      </c>
      <c r="F175" s="8">
        <v>22743.580999999998</v>
      </c>
      <c r="G175" s="8">
        <v>273659.26022</v>
      </c>
      <c r="H175" s="6">
        <f t="shared" si="2"/>
        <v>296402.84122</v>
      </c>
    </row>
    <row r="176" spans="2:8" ht="25.5" x14ac:dyDescent="0.25">
      <c r="B176" s="13" t="s">
        <v>1024</v>
      </c>
      <c r="C176" s="13" t="s">
        <v>1025</v>
      </c>
      <c r="D176" s="13" t="s">
        <v>1904</v>
      </c>
      <c r="E176" s="8">
        <v>193247.90231</v>
      </c>
      <c r="F176" s="8">
        <v>0</v>
      </c>
      <c r="G176" s="8">
        <v>98850.977310000002</v>
      </c>
      <c r="H176" s="6">
        <f t="shared" si="2"/>
        <v>292098.87962000002</v>
      </c>
    </row>
    <row r="177" spans="2:8" ht="25.5" x14ac:dyDescent="0.25">
      <c r="B177" s="13" t="s">
        <v>1312</v>
      </c>
      <c r="C177" s="13" t="s">
        <v>1313</v>
      </c>
      <c r="D177" s="13" t="s">
        <v>1905</v>
      </c>
      <c r="E177" s="8">
        <v>0</v>
      </c>
      <c r="F177" s="8">
        <v>282989.27520999999</v>
      </c>
      <c r="G177" s="8">
        <v>252.10979</v>
      </c>
      <c r="H177" s="6">
        <f t="shared" si="2"/>
        <v>283241.38500000001</v>
      </c>
    </row>
    <row r="178" spans="2:8" ht="25.5" x14ac:dyDescent="0.25">
      <c r="B178" s="13" t="s">
        <v>1022</v>
      </c>
      <c r="C178" s="13" t="s">
        <v>1023</v>
      </c>
      <c r="D178" s="13" t="s">
        <v>1906</v>
      </c>
      <c r="E178" s="8">
        <v>39137.025000000001</v>
      </c>
      <c r="F178" s="8">
        <v>130449.4835</v>
      </c>
      <c r="G178" s="8">
        <v>113175.58547999999</v>
      </c>
      <c r="H178" s="6">
        <f t="shared" si="2"/>
        <v>282762.09398000001</v>
      </c>
    </row>
    <row r="179" spans="2:8" x14ac:dyDescent="0.25">
      <c r="B179" s="13" t="s">
        <v>1907</v>
      </c>
      <c r="C179" s="13" t="s">
        <v>1908</v>
      </c>
      <c r="D179" s="13" t="s">
        <v>578</v>
      </c>
      <c r="E179" s="8">
        <v>0</v>
      </c>
      <c r="F179" s="8">
        <v>205651.62249609997</v>
      </c>
      <c r="G179" s="8">
        <v>69425.326499999996</v>
      </c>
      <c r="H179" s="6">
        <f t="shared" si="2"/>
        <v>275076.94899609999</v>
      </c>
    </row>
    <row r="180" spans="2:8" x14ac:dyDescent="0.25">
      <c r="B180" s="13" t="s">
        <v>1798</v>
      </c>
      <c r="C180" s="13" t="s">
        <v>1799</v>
      </c>
      <c r="D180" s="13" t="s">
        <v>544</v>
      </c>
      <c r="E180" s="8">
        <v>0</v>
      </c>
      <c r="F180" s="8">
        <v>230305.70679823399</v>
      </c>
      <c r="G180" s="8">
        <v>39133.082249999999</v>
      </c>
      <c r="H180" s="6">
        <f t="shared" si="2"/>
        <v>269438.789048234</v>
      </c>
    </row>
    <row r="181" spans="2:8" ht="25.5" x14ac:dyDescent="0.25">
      <c r="B181" s="13" t="s">
        <v>1078</v>
      </c>
      <c r="C181" s="13" t="s">
        <v>1079</v>
      </c>
      <c r="D181" s="13" t="s">
        <v>1909</v>
      </c>
      <c r="E181" s="8">
        <v>127381.10258999999</v>
      </c>
      <c r="F181" s="8">
        <v>102477.13526000001</v>
      </c>
      <c r="G181" s="8">
        <v>39325.991150000002</v>
      </c>
      <c r="H181" s="6">
        <f t="shared" si="2"/>
        <v>269184.22899999999</v>
      </c>
    </row>
    <row r="182" spans="2:8" x14ac:dyDescent="0.25">
      <c r="B182" s="13" t="s">
        <v>1184</v>
      </c>
      <c r="C182" s="13" t="s">
        <v>1185</v>
      </c>
      <c r="D182" s="13" t="s">
        <v>237</v>
      </c>
      <c r="E182" s="8">
        <v>0</v>
      </c>
      <c r="F182" s="8">
        <v>224167.46100000001</v>
      </c>
      <c r="G182" s="8">
        <v>32145.894</v>
      </c>
      <c r="H182" s="6">
        <f t="shared" si="2"/>
        <v>256313.35500000001</v>
      </c>
    </row>
    <row r="183" spans="2:8" x14ac:dyDescent="0.25">
      <c r="B183" s="13" t="s">
        <v>1040</v>
      </c>
      <c r="C183" s="13" t="s">
        <v>1041</v>
      </c>
      <c r="D183" s="13" t="s">
        <v>163</v>
      </c>
      <c r="E183" s="8">
        <v>0</v>
      </c>
      <c r="F183" s="8">
        <v>-90923.789650000021</v>
      </c>
      <c r="G183" s="8">
        <v>345491.19499999995</v>
      </c>
      <c r="H183" s="6">
        <f t="shared" si="2"/>
        <v>254567.40534999993</v>
      </c>
    </row>
    <row r="184" spans="2:8" ht="38.25" x14ac:dyDescent="0.25">
      <c r="B184" s="13" t="s">
        <v>1910</v>
      </c>
      <c r="C184" s="13" t="s">
        <v>1911</v>
      </c>
      <c r="D184" s="13" t="s">
        <v>1912</v>
      </c>
      <c r="E184" s="8">
        <v>32752.994999999999</v>
      </c>
      <c r="F184" s="8">
        <v>143679.59899999999</v>
      </c>
      <c r="G184" s="8">
        <v>73677.62</v>
      </c>
      <c r="H184" s="6">
        <f t="shared" si="2"/>
        <v>250110.21399999998</v>
      </c>
    </row>
    <row r="185" spans="2:8" ht="25.5" x14ac:dyDescent="0.25">
      <c r="B185" s="13" t="s">
        <v>1084</v>
      </c>
      <c r="C185" s="13" t="s">
        <v>1085</v>
      </c>
      <c r="D185" s="13" t="s">
        <v>1913</v>
      </c>
      <c r="E185" s="8">
        <v>3090.7652199999998</v>
      </c>
      <c r="F185" s="8">
        <v>6869.4749599999996</v>
      </c>
      <c r="G185" s="8">
        <v>213806.03268999999</v>
      </c>
      <c r="H185" s="6">
        <f t="shared" si="2"/>
        <v>223766.27286999999</v>
      </c>
    </row>
    <row r="186" spans="2:8" x14ac:dyDescent="0.25">
      <c r="B186" s="13" t="s">
        <v>1082</v>
      </c>
      <c r="C186" s="13" t="s">
        <v>1083</v>
      </c>
      <c r="D186" s="13" t="s">
        <v>185</v>
      </c>
      <c r="E186" s="8">
        <v>0</v>
      </c>
      <c r="F186" s="8">
        <v>119347.33455</v>
      </c>
      <c r="G186" s="8">
        <v>86908.133749999994</v>
      </c>
      <c r="H186" s="6">
        <f t="shared" si="2"/>
        <v>206255.46830000001</v>
      </c>
    </row>
    <row r="187" spans="2:8" ht="38.25" x14ac:dyDescent="0.25">
      <c r="B187" s="13" t="s">
        <v>1168</v>
      </c>
      <c r="C187" s="13" t="s">
        <v>1169</v>
      </c>
      <c r="D187" s="13" t="s">
        <v>1914</v>
      </c>
      <c r="E187" s="8">
        <v>38114.366000000002</v>
      </c>
      <c r="F187" s="8">
        <v>104012.44</v>
      </c>
      <c r="G187" s="8">
        <v>56796.315590000006</v>
      </c>
      <c r="H187" s="6">
        <f t="shared" si="2"/>
        <v>198923.12159000002</v>
      </c>
    </row>
    <row r="188" spans="2:8" x14ac:dyDescent="0.25">
      <c r="B188" s="13" t="s">
        <v>1130</v>
      </c>
      <c r="C188" s="13" t="s">
        <v>1131</v>
      </c>
      <c r="D188" s="13" t="s">
        <v>210</v>
      </c>
      <c r="E188" s="8">
        <v>0</v>
      </c>
      <c r="F188" s="8">
        <v>105951.35038249999</v>
      </c>
      <c r="G188" s="8">
        <v>84314.992310000001</v>
      </c>
      <c r="H188" s="6">
        <f t="shared" si="2"/>
        <v>190266.34269249998</v>
      </c>
    </row>
    <row r="189" spans="2:8" ht="25.5" x14ac:dyDescent="0.25">
      <c r="B189" s="13" t="s">
        <v>1172</v>
      </c>
      <c r="C189" s="13" t="s">
        <v>1173</v>
      </c>
      <c r="D189" s="13" t="s">
        <v>231</v>
      </c>
      <c r="E189" s="8">
        <v>0</v>
      </c>
      <c r="F189" s="8">
        <v>144871.91079999998</v>
      </c>
      <c r="G189" s="8">
        <v>45155.221330000008</v>
      </c>
      <c r="H189" s="6">
        <f t="shared" si="2"/>
        <v>190027.13212999998</v>
      </c>
    </row>
    <row r="190" spans="2:8" x14ac:dyDescent="0.25">
      <c r="B190" s="13" t="s">
        <v>1164</v>
      </c>
      <c r="C190" s="13" t="s">
        <v>1165</v>
      </c>
      <c r="D190" s="13" t="s">
        <v>227</v>
      </c>
      <c r="E190" s="8">
        <v>0</v>
      </c>
      <c r="F190" s="8">
        <v>92481.767200000002</v>
      </c>
      <c r="G190" s="8">
        <v>93837.070749999999</v>
      </c>
      <c r="H190" s="6">
        <f t="shared" si="2"/>
        <v>186318.83795000002</v>
      </c>
    </row>
    <row r="191" spans="2:8" ht="25.5" x14ac:dyDescent="0.25">
      <c r="B191" s="13" t="s">
        <v>1094</v>
      </c>
      <c r="C191" s="13" t="s">
        <v>1095</v>
      </c>
      <c r="D191" s="13" t="s">
        <v>191</v>
      </c>
      <c r="E191" s="8">
        <v>43738.574999999997</v>
      </c>
      <c r="F191" s="8">
        <v>0</v>
      </c>
      <c r="G191" s="8">
        <v>141426.50852999999</v>
      </c>
      <c r="H191" s="6">
        <f t="shared" si="2"/>
        <v>185165.08353</v>
      </c>
    </row>
    <row r="192" spans="2:8" x14ac:dyDescent="0.25">
      <c r="B192" s="13" t="s">
        <v>1160</v>
      </c>
      <c r="C192" s="13" t="s">
        <v>1161</v>
      </c>
      <c r="D192" s="13" t="s">
        <v>225</v>
      </c>
      <c r="E192" s="8">
        <v>0</v>
      </c>
      <c r="F192" s="8">
        <v>103191.283</v>
      </c>
      <c r="G192" s="8">
        <v>77691.479250000004</v>
      </c>
      <c r="H192" s="6">
        <f t="shared" si="2"/>
        <v>180882.76225</v>
      </c>
    </row>
    <row r="193" spans="2:8" x14ac:dyDescent="0.25">
      <c r="B193" s="13" t="s">
        <v>1915</v>
      </c>
      <c r="C193" s="13" t="s">
        <v>1916</v>
      </c>
      <c r="D193" s="13" t="s">
        <v>579</v>
      </c>
      <c r="E193" s="8">
        <v>0</v>
      </c>
      <c r="F193" s="8">
        <v>168922.50344999999</v>
      </c>
      <c r="G193" s="8">
        <v>10323.428</v>
      </c>
      <c r="H193" s="6">
        <f t="shared" si="2"/>
        <v>179245.93144999997</v>
      </c>
    </row>
    <row r="194" spans="2:8" ht="25.5" x14ac:dyDescent="0.25">
      <c r="B194" s="13" t="s">
        <v>1134</v>
      </c>
      <c r="C194" s="13" t="s">
        <v>1135</v>
      </c>
      <c r="D194" s="13" t="s">
        <v>1917</v>
      </c>
      <c r="E194" s="8">
        <v>89700</v>
      </c>
      <c r="F194" s="8">
        <v>41076.142999999996</v>
      </c>
      <c r="G194" s="8">
        <v>19903.022000000001</v>
      </c>
      <c r="H194" s="6">
        <f t="shared" si="2"/>
        <v>150679.16500000001</v>
      </c>
    </row>
    <row r="195" spans="2:8" ht="25.5" x14ac:dyDescent="0.25">
      <c r="B195" s="13" t="s">
        <v>1796</v>
      </c>
      <c r="C195" s="13" t="s">
        <v>1797</v>
      </c>
      <c r="D195" s="13" t="s">
        <v>543</v>
      </c>
      <c r="E195" s="8">
        <v>0</v>
      </c>
      <c r="F195" s="8">
        <v>159850.54116999998</v>
      </c>
      <c r="G195" s="8">
        <v>-10569.769839999999</v>
      </c>
      <c r="H195" s="6">
        <f t="shared" si="2"/>
        <v>149280.77132999999</v>
      </c>
    </row>
    <row r="196" spans="2:8" ht="25.5" x14ac:dyDescent="0.25">
      <c r="B196" s="13" t="s">
        <v>1056</v>
      </c>
      <c r="C196" s="13" t="s">
        <v>1057</v>
      </c>
      <c r="D196" s="13" t="s">
        <v>1918</v>
      </c>
      <c r="E196" s="8">
        <v>7535.0349999999999</v>
      </c>
      <c r="F196" s="8">
        <v>127701.42696000001</v>
      </c>
      <c r="G196" s="8">
        <v>14037.7282</v>
      </c>
      <c r="H196" s="6">
        <f t="shared" si="2"/>
        <v>149274.19016000003</v>
      </c>
    </row>
    <row r="197" spans="2:8" x14ac:dyDescent="0.25">
      <c r="B197" s="13" t="s">
        <v>1118</v>
      </c>
      <c r="C197" s="13" t="s">
        <v>1119</v>
      </c>
      <c r="D197" s="13" t="s">
        <v>203</v>
      </c>
      <c r="E197" s="8">
        <v>0</v>
      </c>
      <c r="F197" s="8">
        <v>-856.822</v>
      </c>
      <c r="G197" s="8">
        <v>142400.90299999999</v>
      </c>
      <c r="H197" s="6">
        <f t="shared" si="2"/>
        <v>141544.08100000001</v>
      </c>
    </row>
    <row r="198" spans="2:8" x14ac:dyDescent="0.25">
      <c r="B198" s="13" t="s">
        <v>1226</v>
      </c>
      <c r="C198" s="13" t="s">
        <v>1227</v>
      </c>
      <c r="D198" s="13" t="s">
        <v>258</v>
      </c>
      <c r="E198" s="8">
        <v>0</v>
      </c>
      <c r="F198" s="8">
        <v>83263.549379999997</v>
      </c>
      <c r="G198" s="8">
        <v>51145.672290000002</v>
      </c>
      <c r="H198" s="6">
        <f t="shared" si="2"/>
        <v>134409.22167</v>
      </c>
    </row>
    <row r="199" spans="2:8" ht="25.5" x14ac:dyDescent="0.25">
      <c r="B199" s="13" t="s">
        <v>1148</v>
      </c>
      <c r="C199" s="13" t="s">
        <v>1149</v>
      </c>
      <c r="D199" s="13" t="s">
        <v>1919</v>
      </c>
      <c r="E199" s="8">
        <v>52121.041620000004</v>
      </c>
      <c r="F199" s="8">
        <v>4193.8517499999989</v>
      </c>
      <c r="G199" s="8">
        <v>76937.746450000006</v>
      </c>
      <c r="H199" s="6">
        <f t="shared" ref="H199:H262" si="3">SUM(E199:G199)</f>
        <v>133252.63982000001</v>
      </c>
    </row>
    <row r="200" spans="2:8" ht="25.5" x14ac:dyDescent="0.25">
      <c r="B200" s="13" t="s">
        <v>1114</v>
      </c>
      <c r="C200" s="13" t="s">
        <v>1115</v>
      </c>
      <c r="D200" s="13" t="s">
        <v>201</v>
      </c>
      <c r="E200" s="8">
        <v>0</v>
      </c>
      <c r="F200" s="8">
        <v>47154.185447899996</v>
      </c>
      <c r="G200" s="8">
        <v>84514.315579999995</v>
      </c>
      <c r="H200" s="6">
        <f t="shared" si="3"/>
        <v>131668.5010279</v>
      </c>
    </row>
    <row r="201" spans="2:8" ht="25.5" x14ac:dyDescent="0.25">
      <c r="B201" s="13" t="s">
        <v>1126</v>
      </c>
      <c r="C201" s="13" t="s">
        <v>1127</v>
      </c>
      <c r="D201" s="13" t="s">
        <v>1920</v>
      </c>
      <c r="E201" s="8">
        <v>18286.252960000002</v>
      </c>
      <c r="F201" s="8">
        <v>64545.397393700005</v>
      </c>
      <c r="G201" s="8">
        <v>48025.017329999995</v>
      </c>
      <c r="H201" s="6">
        <f t="shared" si="3"/>
        <v>130856.66768370001</v>
      </c>
    </row>
    <row r="202" spans="2:8" ht="25.5" x14ac:dyDescent="0.25">
      <c r="B202" s="13" t="s">
        <v>1921</v>
      </c>
      <c r="C202" s="13" t="s">
        <v>1922</v>
      </c>
      <c r="D202" s="13" t="s">
        <v>580</v>
      </c>
      <c r="E202" s="8">
        <v>0</v>
      </c>
      <c r="F202" s="8">
        <v>78929.827999999994</v>
      </c>
      <c r="G202" s="8">
        <v>40007.468609999996</v>
      </c>
      <c r="H202" s="6">
        <f t="shared" si="3"/>
        <v>118937.29660999999</v>
      </c>
    </row>
    <row r="203" spans="2:8" x14ac:dyDescent="0.25">
      <c r="B203" s="13" t="s">
        <v>1923</v>
      </c>
      <c r="C203" s="13" t="s">
        <v>1924</v>
      </c>
      <c r="D203" s="13" t="s">
        <v>581</v>
      </c>
      <c r="E203" s="8">
        <v>0</v>
      </c>
      <c r="F203" s="8">
        <v>116825.317</v>
      </c>
      <c r="G203" s="8">
        <v>0</v>
      </c>
      <c r="H203" s="6">
        <f t="shared" si="3"/>
        <v>116825.317</v>
      </c>
    </row>
    <row r="204" spans="2:8" x14ac:dyDescent="0.25">
      <c r="B204" s="13" t="s">
        <v>1925</v>
      </c>
      <c r="C204" s="13" t="s">
        <v>1926</v>
      </c>
      <c r="D204" s="13" t="s">
        <v>582</v>
      </c>
      <c r="E204" s="8">
        <v>0</v>
      </c>
      <c r="F204" s="8">
        <v>115018.57556</v>
      </c>
      <c r="G204" s="8">
        <v>18.289000000000001</v>
      </c>
      <c r="H204" s="6">
        <f t="shared" si="3"/>
        <v>115036.86456</v>
      </c>
    </row>
    <row r="205" spans="2:8" ht="25.5" x14ac:dyDescent="0.25">
      <c r="B205" s="13" t="s">
        <v>1166</v>
      </c>
      <c r="C205" s="13" t="s">
        <v>1167</v>
      </c>
      <c r="D205" s="13" t="s">
        <v>583</v>
      </c>
      <c r="E205" s="8">
        <v>81406.479000000007</v>
      </c>
      <c r="F205" s="8">
        <v>102.095</v>
      </c>
      <c r="G205" s="8">
        <v>29455.016</v>
      </c>
      <c r="H205" s="6">
        <f t="shared" si="3"/>
        <v>110963.59000000001</v>
      </c>
    </row>
    <row r="206" spans="2:8" x14ac:dyDescent="0.25">
      <c r="B206" s="13" t="s">
        <v>1927</v>
      </c>
      <c r="C206" s="13" t="s">
        <v>1928</v>
      </c>
      <c r="D206" s="13" t="s">
        <v>584</v>
      </c>
      <c r="E206" s="8">
        <v>0</v>
      </c>
      <c r="F206" s="8">
        <v>96327.928629999995</v>
      </c>
      <c r="G206" s="8">
        <v>13900.208649999999</v>
      </c>
      <c r="H206" s="6">
        <f t="shared" si="3"/>
        <v>110228.13728</v>
      </c>
    </row>
    <row r="207" spans="2:8" x14ac:dyDescent="0.25">
      <c r="B207" s="13" t="s">
        <v>1929</v>
      </c>
      <c r="C207" s="13" t="s">
        <v>1930</v>
      </c>
      <c r="D207" s="13" t="s">
        <v>585</v>
      </c>
      <c r="E207" s="8">
        <v>0</v>
      </c>
      <c r="F207" s="8">
        <v>28755.407999999999</v>
      </c>
      <c r="G207" s="8">
        <v>76982.404999999999</v>
      </c>
      <c r="H207" s="6">
        <f t="shared" si="3"/>
        <v>105737.81299999999</v>
      </c>
    </row>
    <row r="208" spans="2:8" x14ac:dyDescent="0.25">
      <c r="B208" s="13" t="s">
        <v>1206</v>
      </c>
      <c r="C208" s="13" t="s">
        <v>1207</v>
      </c>
      <c r="D208" s="13" t="s">
        <v>248</v>
      </c>
      <c r="E208" s="8">
        <v>0</v>
      </c>
      <c r="F208" s="8">
        <v>90746.983999999997</v>
      </c>
      <c r="G208" s="8">
        <v>12190.454</v>
      </c>
      <c r="H208" s="6">
        <f t="shared" si="3"/>
        <v>102937.43799999999</v>
      </c>
    </row>
    <row r="209" spans="2:8" x14ac:dyDescent="0.25">
      <c r="B209" s="13" t="s">
        <v>1120</v>
      </c>
      <c r="C209" s="13" t="s">
        <v>1121</v>
      </c>
      <c r="D209" s="13" t="s">
        <v>204</v>
      </c>
      <c r="E209" s="8">
        <v>0</v>
      </c>
      <c r="F209" s="8">
        <v>25713.7847</v>
      </c>
      <c r="G209" s="8">
        <v>75218.220249999998</v>
      </c>
      <c r="H209" s="6">
        <f t="shared" si="3"/>
        <v>100932.00495</v>
      </c>
    </row>
    <row r="210" spans="2:8" ht="25.5" x14ac:dyDescent="0.25">
      <c r="B210" s="13" t="s">
        <v>1162</v>
      </c>
      <c r="C210" s="13" t="s">
        <v>1163</v>
      </c>
      <c r="D210" s="13" t="s">
        <v>226</v>
      </c>
      <c r="E210" s="8">
        <v>0</v>
      </c>
      <c r="F210" s="8">
        <v>26515.519850000001</v>
      </c>
      <c r="G210" s="8">
        <v>72819.706449999983</v>
      </c>
      <c r="H210" s="6">
        <f t="shared" si="3"/>
        <v>99335.22629999998</v>
      </c>
    </row>
    <row r="211" spans="2:8" x14ac:dyDescent="0.25">
      <c r="B211" s="13" t="s">
        <v>1931</v>
      </c>
      <c r="C211" s="13" t="s">
        <v>1932</v>
      </c>
      <c r="D211" s="13" t="s">
        <v>586</v>
      </c>
      <c r="E211" s="8">
        <v>0</v>
      </c>
      <c r="F211" s="8">
        <v>66088.870999999999</v>
      </c>
      <c r="G211" s="8">
        <v>32584.942999999999</v>
      </c>
      <c r="H211" s="6">
        <f t="shared" si="3"/>
        <v>98673.813999999998</v>
      </c>
    </row>
    <row r="212" spans="2:8" x14ac:dyDescent="0.25">
      <c r="B212" s="13" t="s">
        <v>1933</v>
      </c>
      <c r="C212" s="13" t="s">
        <v>1934</v>
      </c>
      <c r="D212" s="13" t="s">
        <v>587</v>
      </c>
      <c r="E212" s="8">
        <v>0</v>
      </c>
      <c r="F212" s="8">
        <v>22350.06</v>
      </c>
      <c r="G212" s="8">
        <v>76001.399999999994</v>
      </c>
      <c r="H212" s="6">
        <f t="shared" si="3"/>
        <v>98351.459999999992</v>
      </c>
    </row>
    <row r="213" spans="2:8" x14ac:dyDescent="0.25">
      <c r="B213" s="13" t="s">
        <v>1150</v>
      </c>
      <c r="C213" s="13" t="s">
        <v>1151</v>
      </c>
      <c r="D213" s="13" t="s">
        <v>220</v>
      </c>
      <c r="E213" s="8">
        <v>0</v>
      </c>
      <c r="F213" s="8">
        <v>28213.574000000001</v>
      </c>
      <c r="G213" s="8">
        <v>60063.3</v>
      </c>
      <c r="H213" s="6">
        <f t="shared" si="3"/>
        <v>88276.874000000011</v>
      </c>
    </row>
    <row r="214" spans="2:8" x14ac:dyDescent="0.25">
      <c r="B214" s="13" t="s">
        <v>1298</v>
      </c>
      <c r="C214" s="13" t="s">
        <v>1299</v>
      </c>
      <c r="D214" s="13" t="s">
        <v>294</v>
      </c>
      <c r="E214" s="8">
        <v>0</v>
      </c>
      <c r="F214" s="8">
        <v>69854.651900000012</v>
      </c>
      <c r="G214" s="8">
        <v>18331.40134</v>
      </c>
      <c r="H214" s="6">
        <f t="shared" si="3"/>
        <v>88186.053240000008</v>
      </c>
    </row>
    <row r="215" spans="2:8" x14ac:dyDescent="0.25">
      <c r="B215" s="13" t="s">
        <v>1080</v>
      </c>
      <c r="C215" s="13" t="s">
        <v>1081</v>
      </c>
      <c r="D215" s="13" t="s">
        <v>184</v>
      </c>
      <c r="E215" s="8">
        <v>0</v>
      </c>
      <c r="F215" s="8">
        <v>36159.832580000002</v>
      </c>
      <c r="G215" s="8">
        <v>50661.881630000003</v>
      </c>
      <c r="H215" s="6">
        <f t="shared" si="3"/>
        <v>86821.714210000006</v>
      </c>
    </row>
    <row r="216" spans="2:8" ht="25.5" x14ac:dyDescent="0.25">
      <c r="B216" s="13" t="s">
        <v>1140</v>
      </c>
      <c r="C216" s="13" t="s">
        <v>1141</v>
      </c>
      <c r="D216" s="13" t="s">
        <v>215</v>
      </c>
      <c r="E216" s="8">
        <v>0</v>
      </c>
      <c r="F216" s="8">
        <v>42079.307999999997</v>
      </c>
      <c r="G216" s="8">
        <v>44338.845000000001</v>
      </c>
      <c r="H216" s="6">
        <f t="shared" si="3"/>
        <v>86418.152999999991</v>
      </c>
    </row>
    <row r="217" spans="2:8" ht="25.5" x14ac:dyDescent="0.25">
      <c r="B217" s="13" t="s">
        <v>1146</v>
      </c>
      <c r="C217" s="13" t="s">
        <v>1147</v>
      </c>
      <c r="D217" s="13" t="s">
        <v>218</v>
      </c>
      <c r="E217" s="8">
        <v>0</v>
      </c>
      <c r="F217" s="8">
        <v>0</v>
      </c>
      <c r="G217" s="8">
        <v>83404.125510000013</v>
      </c>
      <c r="H217" s="6">
        <f t="shared" si="3"/>
        <v>83404.125510000013</v>
      </c>
    </row>
    <row r="218" spans="2:8" ht="25.5" x14ac:dyDescent="0.25">
      <c r="B218" s="13" t="s">
        <v>1792</v>
      </c>
      <c r="C218" s="13" t="s">
        <v>1793</v>
      </c>
      <c r="D218" s="13" t="s">
        <v>541</v>
      </c>
      <c r="E218" s="8">
        <v>0</v>
      </c>
      <c r="F218" s="8">
        <v>9160.3333699999966</v>
      </c>
      <c r="G218" s="8">
        <v>72692.704299999998</v>
      </c>
      <c r="H218" s="6">
        <f t="shared" si="3"/>
        <v>81853.037669999991</v>
      </c>
    </row>
    <row r="219" spans="2:8" ht="25.5" x14ac:dyDescent="0.25">
      <c r="B219" s="13" t="s">
        <v>1220</v>
      </c>
      <c r="C219" s="13" t="s">
        <v>1221</v>
      </c>
      <c r="D219" s="13" t="s">
        <v>1935</v>
      </c>
      <c r="E219" s="8">
        <v>28872.878000000001</v>
      </c>
      <c r="F219" s="8">
        <v>0</v>
      </c>
      <c r="G219" s="8">
        <v>51571.258999999998</v>
      </c>
      <c r="H219" s="6">
        <f t="shared" si="3"/>
        <v>80444.137000000002</v>
      </c>
    </row>
    <row r="220" spans="2:8" ht="25.5" x14ac:dyDescent="0.25">
      <c r="B220" s="13" t="s">
        <v>1186</v>
      </c>
      <c r="C220" s="13" t="s">
        <v>1187</v>
      </c>
      <c r="D220" s="13" t="s">
        <v>588</v>
      </c>
      <c r="E220" s="8">
        <v>0</v>
      </c>
      <c r="F220" s="8">
        <v>50374.534350000002</v>
      </c>
      <c r="G220" s="8">
        <v>29866.573499999999</v>
      </c>
      <c r="H220" s="6">
        <f t="shared" si="3"/>
        <v>80241.10785</v>
      </c>
    </row>
    <row r="221" spans="2:8" ht="25.5" x14ac:dyDescent="0.25">
      <c r="B221" s="13" t="s">
        <v>1180</v>
      </c>
      <c r="C221" s="13" t="s">
        <v>1181</v>
      </c>
      <c r="D221" s="13" t="s">
        <v>1936</v>
      </c>
      <c r="E221" s="8">
        <v>30970.677</v>
      </c>
      <c r="F221" s="8">
        <v>6125</v>
      </c>
      <c r="G221" s="8">
        <v>41867.244960000004</v>
      </c>
      <c r="H221" s="6">
        <f t="shared" si="3"/>
        <v>78962.921960000007</v>
      </c>
    </row>
    <row r="222" spans="2:8" x14ac:dyDescent="0.25">
      <c r="B222" s="13" t="s">
        <v>1062</v>
      </c>
      <c r="C222" s="13" t="s">
        <v>1063</v>
      </c>
      <c r="D222" s="13" t="s">
        <v>589</v>
      </c>
      <c r="E222" s="8">
        <v>0</v>
      </c>
      <c r="F222" s="8">
        <v>0</v>
      </c>
      <c r="G222" s="8">
        <v>78247.664640000003</v>
      </c>
      <c r="H222" s="6">
        <f t="shared" si="3"/>
        <v>78247.664640000003</v>
      </c>
    </row>
    <row r="223" spans="2:8" ht="38.25" x14ac:dyDescent="0.25">
      <c r="B223" s="13" t="s">
        <v>1937</v>
      </c>
      <c r="C223" s="13" t="s">
        <v>1938</v>
      </c>
      <c r="D223" s="13" t="s">
        <v>1939</v>
      </c>
      <c r="E223" s="8">
        <v>22700</v>
      </c>
      <c r="F223" s="8">
        <v>22984.650020000005</v>
      </c>
      <c r="G223" s="8">
        <v>31673.611250000002</v>
      </c>
      <c r="H223" s="6">
        <f t="shared" si="3"/>
        <v>77358.261270000003</v>
      </c>
    </row>
    <row r="224" spans="2:8" x14ac:dyDescent="0.25">
      <c r="B224" s="13" t="s">
        <v>1110</v>
      </c>
      <c r="C224" s="13" t="s">
        <v>1111</v>
      </c>
      <c r="D224" s="13" t="s">
        <v>199</v>
      </c>
      <c r="E224" s="8">
        <v>0</v>
      </c>
      <c r="F224" s="8">
        <v>30767.764999999999</v>
      </c>
      <c r="G224" s="8">
        <v>43917.220630000011</v>
      </c>
      <c r="H224" s="6">
        <f t="shared" si="3"/>
        <v>74684.98563000001</v>
      </c>
    </row>
    <row r="225" spans="2:8" x14ac:dyDescent="0.25">
      <c r="B225" s="13" t="s">
        <v>1194</v>
      </c>
      <c r="C225" s="13" t="s">
        <v>1195</v>
      </c>
      <c r="D225" s="13" t="s">
        <v>242</v>
      </c>
      <c r="E225" s="8">
        <v>0</v>
      </c>
      <c r="F225" s="8">
        <v>10261.870220000001</v>
      </c>
      <c r="G225" s="8">
        <v>62832.625209999998</v>
      </c>
      <c r="H225" s="6">
        <f t="shared" si="3"/>
        <v>73094.495429999995</v>
      </c>
    </row>
    <row r="226" spans="2:8" ht="38.25" x14ac:dyDescent="0.25">
      <c r="B226" s="13" t="s">
        <v>1098</v>
      </c>
      <c r="C226" s="13" t="s">
        <v>1099</v>
      </c>
      <c r="D226" s="13" t="s">
        <v>193</v>
      </c>
      <c r="E226" s="8">
        <v>0</v>
      </c>
      <c r="F226" s="8">
        <v>41135.457059999993</v>
      </c>
      <c r="G226" s="8">
        <v>30102.326209999999</v>
      </c>
      <c r="H226" s="6">
        <f t="shared" si="3"/>
        <v>71237.783269999985</v>
      </c>
    </row>
    <row r="227" spans="2:8" x14ac:dyDescent="0.25">
      <c r="B227" s="13" t="s">
        <v>1224</v>
      </c>
      <c r="C227" s="13" t="s">
        <v>1225</v>
      </c>
      <c r="D227" s="13" t="s">
        <v>257</v>
      </c>
      <c r="E227" s="8">
        <v>0</v>
      </c>
      <c r="F227" s="8">
        <v>41802.038999999997</v>
      </c>
      <c r="G227" s="8">
        <v>28838.438879999998</v>
      </c>
      <c r="H227" s="6">
        <f t="shared" si="3"/>
        <v>70640.477879999991</v>
      </c>
    </row>
    <row r="228" spans="2:8" x14ac:dyDescent="0.25">
      <c r="B228" s="13" t="s">
        <v>1940</v>
      </c>
      <c r="C228" s="13" t="s">
        <v>1941</v>
      </c>
      <c r="D228" s="13" t="s">
        <v>590</v>
      </c>
      <c r="E228" s="8">
        <v>0</v>
      </c>
      <c r="F228" s="8">
        <v>23837.368850000003</v>
      </c>
      <c r="G228" s="8">
        <v>46793.00978</v>
      </c>
      <c r="H228" s="6">
        <f t="shared" si="3"/>
        <v>70630.378630000007</v>
      </c>
    </row>
    <row r="229" spans="2:8" x14ac:dyDescent="0.25">
      <c r="B229" s="13" t="s">
        <v>1152</v>
      </c>
      <c r="C229" s="13" t="s">
        <v>1153</v>
      </c>
      <c r="D229" s="13" t="s">
        <v>221</v>
      </c>
      <c r="E229" s="8">
        <v>0</v>
      </c>
      <c r="F229" s="8">
        <v>7472.2452499999999</v>
      </c>
      <c r="G229" s="8">
        <v>63024.915249999998</v>
      </c>
      <c r="H229" s="6">
        <f t="shared" si="3"/>
        <v>70497.160499999998</v>
      </c>
    </row>
    <row r="230" spans="2:8" x14ac:dyDescent="0.25">
      <c r="B230" s="13" t="s">
        <v>1276</v>
      </c>
      <c r="C230" s="13" t="s">
        <v>1277</v>
      </c>
      <c r="D230" s="13" t="s">
        <v>283</v>
      </c>
      <c r="E230" s="8">
        <v>0</v>
      </c>
      <c r="F230" s="8">
        <v>37568.219400000002</v>
      </c>
      <c r="G230" s="8">
        <v>32155.731250000001</v>
      </c>
      <c r="H230" s="6">
        <f t="shared" si="3"/>
        <v>69723.950649999999</v>
      </c>
    </row>
    <row r="231" spans="2:8" ht="25.5" x14ac:dyDescent="0.25">
      <c r="B231" s="13" t="s">
        <v>1124</v>
      </c>
      <c r="C231" s="13" t="s">
        <v>1125</v>
      </c>
      <c r="D231" s="13" t="s">
        <v>207</v>
      </c>
      <c r="E231" s="8">
        <v>0</v>
      </c>
      <c r="F231" s="8">
        <v>0</v>
      </c>
      <c r="G231" s="8">
        <v>68652.91</v>
      </c>
      <c r="H231" s="6">
        <f t="shared" si="3"/>
        <v>68652.91</v>
      </c>
    </row>
    <row r="232" spans="2:8" x14ac:dyDescent="0.25">
      <c r="B232" s="13" t="s">
        <v>1268</v>
      </c>
      <c r="C232" s="13" t="s">
        <v>1269</v>
      </c>
      <c r="D232" s="13" t="s">
        <v>591</v>
      </c>
      <c r="E232" s="8">
        <v>0</v>
      </c>
      <c r="F232" s="8">
        <v>44564.010179999997</v>
      </c>
      <c r="G232" s="8">
        <v>21122.892039999999</v>
      </c>
      <c r="H232" s="6">
        <f t="shared" si="3"/>
        <v>65686.902219999989</v>
      </c>
    </row>
    <row r="233" spans="2:8" x14ac:dyDescent="0.25">
      <c r="B233" s="13" t="s">
        <v>1196</v>
      </c>
      <c r="C233" s="13" t="s">
        <v>1197</v>
      </c>
      <c r="D233" s="13" t="s">
        <v>243</v>
      </c>
      <c r="E233" s="8">
        <v>0</v>
      </c>
      <c r="F233" s="8">
        <v>20040.831999999999</v>
      </c>
      <c r="G233" s="8">
        <v>41435.161039999999</v>
      </c>
      <c r="H233" s="6">
        <f t="shared" si="3"/>
        <v>61475.993040000001</v>
      </c>
    </row>
    <row r="234" spans="2:8" x14ac:dyDescent="0.25">
      <c r="B234" s="13" t="s">
        <v>1942</v>
      </c>
      <c r="C234" s="13" t="s">
        <v>1943</v>
      </c>
      <c r="D234" s="13" t="s">
        <v>592</v>
      </c>
      <c r="E234" s="8">
        <v>0</v>
      </c>
      <c r="F234" s="8">
        <v>42221.514609999998</v>
      </c>
      <c r="G234" s="8">
        <v>18859.21083</v>
      </c>
      <c r="H234" s="6">
        <f t="shared" si="3"/>
        <v>61080.725439999995</v>
      </c>
    </row>
    <row r="235" spans="2:8" ht="25.5" x14ac:dyDescent="0.25">
      <c r="B235" s="13" t="s">
        <v>1066</v>
      </c>
      <c r="C235" s="13" t="s">
        <v>1067</v>
      </c>
      <c r="D235" s="13" t="s">
        <v>177</v>
      </c>
      <c r="E235" s="8">
        <v>0</v>
      </c>
      <c r="F235" s="8">
        <v>34273.627700000005</v>
      </c>
      <c r="G235" s="8">
        <v>26018.498009999999</v>
      </c>
      <c r="H235" s="6">
        <f t="shared" si="3"/>
        <v>60292.125710000008</v>
      </c>
    </row>
    <row r="236" spans="2:8" x14ac:dyDescent="0.25">
      <c r="B236" s="13" t="s">
        <v>1944</v>
      </c>
      <c r="C236" s="13" t="s">
        <v>1945</v>
      </c>
      <c r="D236" s="13" t="s">
        <v>593</v>
      </c>
      <c r="E236" s="8">
        <v>0</v>
      </c>
      <c r="F236" s="8">
        <v>0</v>
      </c>
      <c r="G236" s="8">
        <v>59641.26165</v>
      </c>
      <c r="H236" s="6">
        <f t="shared" si="3"/>
        <v>59641.26165</v>
      </c>
    </row>
    <row r="237" spans="2:8" x14ac:dyDescent="0.25">
      <c r="B237" s="13" t="s">
        <v>1136</v>
      </c>
      <c r="C237" s="13" t="s">
        <v>1137</v>
      </c>
      <c r="D237" s="13" t="s">
        <v>213</v>
      </c>
      <c r="E237" s="8">
        <v>0</v>
      </c>
      <c r="F237" s="8">
        <v>38599.544999999998</v>
      </c>
      <c r="G237" s="8">
        <v>20300.083999999999</v>
      </c>
      <c r="H237" s="6">
        <f t="shared" si="3"/>
        <v>58899.629000000001</v>
      </c>
    </row>
    <row r="238" spans="2:8" x14ac:dyDescent="0.25">
      <c r="B238" s="13" t="s">
        <v>1490</v>
      </c>
      <c r="C238" s="13" t="s">
        <v>1491</v>
      </c>
      <c r="D238" s="13" t="s">
        <v>390</v>
      </c>
      <c r="E238" s="8">
        <v>0</v>
      </c>
      <c r="F238" s="8">
        <v>58788.017909999995</v>
      </c>
      <c r="G238" s="8">
        <v>92.149839999999998</v>
      </c>
      <c r="H238" s="6">
        <f t="shared" si="3"/>
        <v>58880.167749999993</v>
      </c>
    </row>
    <row r="239" spans="2:8" x14ac:dyDescent="0.25">
      <c r="B239" s="13" t="s">
        <v>1946</v>
      </c>
      <c r="C239" s="13" t="s">
        <v>1947</v>
      </c>
      <c r="D239" s="13" t="s">
        <v>594</v>
      </c>
      <c r="E239" s="8">
        <v>0</v>
      </c>
      <c r="F239" s="8">
        <v>21288.103673999998</v>
      </c>
      <c r="G239" s="8">
        <v>36780.828500000003</v>
      </c>
      <c r="H239" s="6">
        <f t="shared" si="3"/>
        <v>58068.932174000001</v>
      </c>
    </row>
    <row r="240" spans="2:8" ht="38.25" x14ac:dyDescent="0.25">
      <c r="B240" s="13" t="s">
        <v>1948</v>
      </c>
      <c r="C240" s="13" t="s">
        <v>1949</v>
      </c>
      <c r="D240" s="13" t="s">
        <v>595</v>
      </c>
      <c r="E240" s="8">
        <v>0</v>
      </c>
      <c r="F240" s="8">
        <v>8346.0681765000008</v>
      </c>
      <c r="G240" s="8">
        <v>49118.201999999997</v>
      </c>
      <c r="H240" s="6">
        <f t="shared" si="3"/>
        <v>57464.270176499995</v>
      </c>
    </row>
    <row r="241" spans="2:8" x14ac:dyDescent="0.25">
      <c r="B241" s="13" t="s">
        <v>1358</v>
      </c>
      <c r="C241" s="13" t="s">
        <v>1359</v>
      </c>
      <c r="D241" s="13" t="s">
        <v>324</v>
      </c>
      <c r="E241" s="8">
        <v>0</v>
      </c>
      <c r="F241" s="8">
        <v>52189.406000000003</v>
      </c>
      <c r="G241" s="8">
        <v>4108.2027600000001</v>
      </c>
      <c r="H241" s="6">
        <f t="shared" si="3"/>
        <v>56297.608760000003</v>
      </c>
    </row>
    <row r="242" spans="2:8" x14ac:dyDescent="0.25">
      <c r="B242" s="13" t="s">
        <v>1222</v>
      </c>
      <c r="C242" s="13" t="s">
        <v>1223</v>
      </c>
      <c r="D242" s="13" t="s">
        <v>256</v>
      </c>
      <c r="E242" s="8">
        <v>0</v>
      </c>
      <c r="F242" s="8">
        <v>41379.67</v>
      </c>
      <c r="G242" s="8">
        <v>13916.903</v>
      </c>
      <c r="H242" s="6">
        <f t="shared" si="3"/>
        <v>55296.572999999997</v>
      </c>
    </row>
    <row r="243" spans="2:8" x14ac:dyDescent="0.25">
      <c r="B243" s="13" t="s">
        <v>1370</v>
      </c>
      <c r="C243" s="13" t="s">
        <v>1371</v>
      </c>
      <c r="D243" s="13" t="s">
        <v>330</v>
      </c>
      <c r="E243" s="8">
        <v>0</v>
      </c>
      <c r="F243" s="8">
        <v>19266.618562700001</v>
      </c>
      <c r="G243" s="8">
        <v>35699.54</v>
      </c>
      <c r="H243" s="6">
        <f t="shared" si="3"/>
        <v>54966.158562700002</v>
      </c>
    </row>
    <row r="244" spans="2:8" ht="25.5" x14ac:dyDescent="0.25">
      <c r="B244" s="13" t="s">
        <v>1104</v>
      </c>
      <c r="C244" s="13" t="s">
        <v>1105</v>
      </c>
      <c r="D244" s="13" t="s">
        <v>1950</v>
      </c>
      <c r="E244" s="8">
        <v>8331.3269999999993</v>
      </c>
      <c r="F244" s="8">
        <v>204.8651011</v>
      </c>
      <c r="G244" s="8">
        <v>45481.481850000004</v>
      </c>
      <c r="H244" s="6">
        <f t="shared" si="3"/>
        <v>54017.673951100005</v>
      </c>
    </row>
    <row r="245" spans="2:8" ht="25.5" x14ac:dyDescent="0.25">
      <c r="B245" s="13" t="s">
        <v>1182</v>
      </c>
      <c r="C245" s="13" t="s">
        <v>1183</v>
      </c>
      <c r="D245" s="13" t="s">
        <v>1951</v>
      </c>
      <c r="E245" s="8">
        <v>8001.13</v>
      </c>
      <c r="F245" s="8">
        <v>36760.841999999997</v>
      </c>
      <c r="G245" s="8">
        <v>8536.2066099999993</v>
      </c>
      <c r="H245" s="6">
        <f t="shared" si="3"/>
        <v>53298.178609999995</v>
      </c>
    </row>
    <row r="246" spans="2:8" ht="25.5" x14ac:dyDescent="0.25">
      <c r="B246" s="13" t="s">
        <v>1154</v>
      </c>
      <c r="C246" s="13" t="s">
        <v>1155</v>
      </c>
      <c r="D246" s="13" t="s">
        <v>222</v>
      </c>
      <c r="E246" s="8">
        <v>0</v>
      </c>
      <c r="F246" s="8">
        <v>40089.307000000001</v>
      </c>
      <c r="G246" s="8">
        <v>12030.231</v>
      </c>
      <c r="H246" s="6">
        <f t="shared" si="3"/>
        <v>52119.538</v>
      </c>
    </row>
    <row r="247" spans="2:8" x14ac:dyDescent="0.25">
      <c r="B247" s="13" t="s">
        <v>1188</v>
      </c>
      <c r="C247" s="13" t="s">
        <v>1189</v>
      </c>
      <c r="D247" s="13" t="s">
        <v>239</v>
      </c>
      <c r="E247" s="8">
        <v>0</v>
      </c>
      <c r="F247" s="8">
        <v>-16103.732</v>
      </c>
      <c r="G247" s="8">
        <v>68024.798999999999</v>
      </c>
      <c r="H247" s="6">
        <f t="shared" si="3"/>
        <v>51921.066999999995</v>
      </c>
    </row>
    <row r="248" spans="2:8" ht="25.5" x14ac:dyDescent="0.25">
      <c r="B248" s="13" t="s">
        <v>1178</v>
      </c>
      <c r="C248" s="13" t="s">
        <v>1179</v>
      </c>
      <c r="D248" s="13" t="s">
        <v>234</v>
      </c>
      <c r="E248" s="8">
        <v>0</v>
      </c>
      <c r="F248" s="8">
        <v>11.81385</v>
      </c>
      <c r="G248" s="8">
        <v>51500.362270000005</v>
      </c>
      <c r="H248" s="6">
        <f t="shared" si="3"/>
        <v>51512.176120000004</v>
      </c>
    </row>
    <row r="249" spans="2:8" ht="25.5" x14ac:dyDescent="0.25">
      <c r="B249" s="13" t="s">
        <v>1278</v>
      </c>
      <c r="C249" s="13" t="s">
        <v>1279</v>
      </c>
      <c r="D249" s="13" t="s">
        <v>1952</v>
      </c>
      <c r="E249" s="8">
        <v>7587.652</v>
      </c>
      <c r="F249" s="8">
        <v>6126</v>
      </c>
      <c r="G249" s="8">
        <v>36937.822</v>
      </c>
      <c r="H249" s="6">
        <f t="shared" si="3"/>
        <v>50651.474000000002</v>
      </c>
    </row>
    <row r="250" spans="2:8" x14ac:dyDescent="0.25">
      <c r="B250" s="13" t="s">
        <v>1254</v>
      </c>
      <c r="C250" s="13" t="s">
        <v>1255</v>
      </c>
      <c r="D250" s="13" t="s">
        <v>272</v>
      </c>
      <c r="E250" s="8">
        <v>0</v>
      </c>
      <c r="F250" s="8">
        <v>9458.3860000000004</v>
      </c>
      <c r="G250" s="8">
        <v>38873.727549999996</v>
      </c>
      <c r="H250" s="6">
        <f t="shared" si="3"/>
        <v>48332.113549999995</v>
      </c>
    </row>
    <row r="251" spans="2:8" x14ac:dyDescent="0.25">
      <c r="B251" s="13" t="s">
        <v>1342</v>
      </c>
      <c r="C251" s="13" t="s">
        <v>1343</v>
      </c>
      <c r="D251" s="13" t="s">
        <v>316</v>
      </c>
      <c r="E251" s="8">
        <v>0</v>
      </c>
      <c r="F251" s="8">
        <v>0</v>
      </c>
      <c r="G251" s="8">
        <v>48226.700899999996</v>
      </c>
      <c r="H251" s="6">
        <f t="shared" si="3"/>
        <v>48226.700899999996</v>
      </c>
    </row>
    <row r="252" spans="2:8" ht="25.5" x14ac:dyDescent="0.25">
      <c r="B252" s="13" t="s">
        <v>1208</v>
      </c>
      <c r="C252" s="13" t="s">
        <v>1209</v>
      </c>
      <c r="D252" s="13" t="s">
        <v>249</v>
      </c>
      <c r="E252" s="8">
        <v>0</v>
      </c>
      <c r="F252" s="8">
        <v>4.0838000000000001</v>
      </c>
      <c r="G252" s="8">
        <v>47818.39974999999</v>
      </c>
      <c r="H252" s="6">
        <f t="shared" si="3"/>
        <v>47822.48354999999</v>
      </c>
    </row>
    <row r="253" spans="2:8" x14ac:dyDescent="0.25">
      <c r="B253" s="13" t="s">
        <v>1953</v>
      </c>
      <c r="C253" s="13" t="s">
        <v>1954</v>
      </c>
      <c r="D253" s="13" t="s">
        <v>596</v>
      </c>
      <c r="E253" s="8">
        <v>0</v>
      </c>
      <c r="F253" s="8">
        <v>70.89</v>
      </c>
      <c r="G253" s="8">
        <v>47712.932000000001</v>
      </c>
      <c r="H253" s="6">
        <f t="shared" si="3"/>
        <v>47783.822</v>
      </c>
    </row>
    <row r="254" spans="2:8" x14ac:dyDescent="0.25">
      <c r="B254" s="13" t="s">
        <v>1955</v>
      </c>
      <c r="C254" s="13" t="s">
        <v>1956</v>
      </c>
      <c r="D254" s="13" t="s">
        <v>597</v>
      </c>
      <c r="E254" s="8">
        <v>0</v>
      </c>
      <c r="F254" s="8">
        <v>18474.8809</v>
      </c>
      <c r="G254" s="8">
        <v>27632.398249999998</v>
      </c>
      <c r="H254" s="6">
        <f t="shared" si="3"/>
        <v>46107.279150000002</v>
      </c>
    </row>
    <row r="255" spans="2:8" x14ac:dyDescent="0.25">
      <c r="B255" s="13" t="s">
        <v>1230</v>
      </c>
      <c r="C255" s="13" t="s">
        <v>1231</v>
      </c>
      <c r="D255" s="13" t="s">
        <v>260</v>
      </c>
      <c r="E255" s="8">
        <v>0</v>
      </c>
      <c r="F255" s="8">
        <v>20</v>
      </c>
      <c r="G255" s="8">
        <v>45790.883560000002</v>
      </c>
      <c r="H255" s="6">
        <f t="shared" si="3"/>
        <v>45810.883560000002</v>
      </c>
    </row>
    <row r="256" spans="2:8" x14ac:dyDescent="0.25">
      <c r="B256" s="13" t="s">
        <v>1010</v>
      </c>
      <c r="C256" s="13" t="s">
        <v>1011</v>
      </c>
      <c r="D256" s="13" t="s">
        <v>147</v>
      </c>
      <c r="E256" s="8">
        <v>0</v>
      </c>
      <c r="F256" s="8">
        <v>167.96600000000001</v>
      </c>
      <c r="G256" s="8">
        <v>44651.142380000012</v>
      </c>
      <c r="H256" s="6">
        <f t="shared" si="3"/>
        <v>44819.108380000012</v>
      </c>
    </row>
    <row r="257" spans="2:8" ht="25.5" x14ac:dyDescent="0.25">
      <c r="B257" s="13" t="s">
        <v>1112</v>
      </c>
      <c r="C257" s="13" t="s">
        <v>1113</v>
      </c>
      <c r="D257" s="13" t="s">
        <v>200</v>
      </c>
      <c r="E257" s="8">
        <v>0</v>
      </c>
      <c r="F257" s="8">
        <v>20112.450350000003</v>
      </c>
      <c r="G257" s="8">
        <v>23619.513499999994</v>
      </c>
      <c r="H257" s="6">
        <f t="shared" si="3"/>
        <v>43731.96385</v>
      </c>
    </row>
    <row r="258" spans="2:8" x14ac:dyDescent="0.25">
      <c r="B258" s="13" t="s">
        <v>1214</v>
      </c>
      <c r="C258" s="13" t="s">
        <v>1215</v>
      </c>
      <c r="D258" s="13" t="s">
        <v>252</v>
      </c>
      <c r="E258" s="8">
        <v>0</v>
      </c>
      <c r="F258" s="8">
        <v>29174.75</v>
      </c>
      <c r="G258" s="8">
        <v>14002.968000000001</v>
      </c>
      <c r="H258" s="6">
        <f t="shared" si="3"/>
        <v>43177.718000000001</v>
      </c>
    </row>
    <row r="259" spans="2:8" x14ac:dyDescent="0.25">
      <c r="B259" s="13" t="s">
        <v>1170</v>
      </c>
      <c r="C259" s="13" t="s">
        <v>1171</v>
      </c>
      <c r="D259" s="13" t="s">
        <v>230</v>
      </c>
      <c r="E259" s="8">
        <v>0</v>
      </c>
      <c r="F259" s="8">
        <v>30327.545999999998</v>
      </c>
      <c r="G259" s="8">
        <v>12684.320619999999</v>
      </c>
      <c r="H259" s="6">
        <f t="shared" si="3"/>
        <v>43011.866620000001</v>
      </c>
    </row>
    <row r="260" spans="2:8" x14ac:dyDescent="0.25">
      <c r="B260" s="13" t="s">
        <v>1198</v>
      </c>
      <c r="C260" s="13" t="s">
        <v>1199</v>
      </c>
      <c r="D260" s="13" t="s">
        <v>244</v>
      </c>
      <c r="E260" s="8">
        <v>0</v>
      </c>
      <c r="F260" s="8">
        <v>26203.613000000001</v>
      </c>
      <c r="G260" s="8">
        <v>16442.467000000001</v>
      </c>
      <c r="H260" s="6">
        <f t="shared" si="3"/>
        <v>42646.080000000002</v>
      </c>
    </row>
    <row r="261" spans="2:8" ht="25.5" x14ac:dyDescent="0.25">
      <c r="B261" s="13" t="s">
        <v>1236</v>
      </c>
      <c r="C261" s="13" t="s">
        <v>1237</v>
      </c>
      <c r="D261" s="13" t="s">
        <v>598</v>
      </c>
      <c r="E261" s="8">
        <v>0</v>
      </c>
      <c r="F261" s="8">
        <v>350.76924999999989</v>
      </c>
      <c r="G261" s="8">
        <v>40427.186630000004</v>
      </c>
      <c r="H261" s="6">
        <f t="shared" si="3"/>
        <v>40777.955880000001</v>
      </c>
    </row>
    <row r="262" spans="2:8" x14ac:dyDescent="0.25">
      <c r="B262" s="13" t="s">
        <v>1794</v>
      </c>
      <c r="C262" s="13" t="s">
        <v>1795</v>
      </c>
      <c r="D262" s="13" t="s">
        <v>542</v>
      </c>
      <c r="E262" s="8">
        <v>0</v>
      </c>
      <c r="F262" s="8">
        <v>35789.402549999999</v>
      </c>
      <c r="G262" s="8">
        <v>4944.7438600000005</v>
      </c>
      <c r="H262" s="6">
        <f t="shared" si="3"/>
        <v>40734.146410000001</v>
      </c>
    </row>
    <row r="263" spans="2:8" x14ac:dyDescent="0.25">
      <c r="B263" s="13" t="s">
        <v>1212</v>
      </c>
      <c r="C263" s="13" t="s">
        <v>1213</v>
      </c>
      <c r="D263" s="13" t="s">
        <v>251</v>
      </c>
      <c r="E263" s="8">
        <v>0</v>
      </c>
      <c r="F263" s="8">
        <v>31.813849999999999</v>
      </c>
      <c r="G263" s="8">
        <v>38753.771350000003</v>
      </c>
      <c r="H263" s="6">
        <f t="shared" ref="H263:H326" si="4">SUM(E263:G263)</f>
        <v>38785.585200000001</v>
      </c>
    </row>
    <row r="264" spans="2:8" x14ac:dyDescent="0.25">
      <c r="B264" s="13" t="s">
        <v>1957</v>
      </c>
      <c r="C264" s="13" t="s">
        <v>1958</v>
      </c>
      <c r="D264" s="13" t="s">
        <v>599</v>
      </c>
      <c r="E264" s="8">
        <v>0</v>
      </c>
      <c r="F264" s="8">
        <v>11803.686</v>
      </c>
      <c r="G264" s="8">
        <v>26557.856379999997</v>
      </c>
      <c r="H264" s="6">
        <f t="shared" si="4"/>
        <v>38361.542379999999</v>
      </c>
    </row>
    <row r="265" spans="2:8" x14ac:dyDescent="0.25">
      <c r="B265" s="13" t="s">
        <v>1959</v>
      </c>
      <c r="C265" s="13" t="s">
        <v>1960</v>
      </c>
      <c r="D265" s="13" t="s">
        <v>600</v>
      </c>
      <c r="E265" s="8">
        <v>0</v>
      </c>
      <c r="F265" s="8">
        <v>0</v>
      </c>
      <c r="G265" s="8">
        <v>36849.203230000006</v>
      </c>
      <c r="H265" s="6">
        <f t="shared" si="4"/>
        <v>36849.203230000006</v>
      </c>
    </row>
    <row r="266" spans="2:8" x14ac:dyDescent="0.25">
      <c r="B266" s="13" t="s">
        <v>1328</v>
      </c>
      <c r="C266" s="13" t="s">
        <v>1329</v>
      </c>
      <c r="D266" s="13" t="s">
        <v>309</v>
      </c>
      <c r="E266" s="8">
        <v>0</v>
      </c>
      <c r="F266" s="8">
        <v>11011.252</v>
      </c>
      <c r="G266" s="8">
        <v>24788.143030000003</v>
      </c>
      <c r="H266" s="6">
        <f t="shared" si="4"/>
        <v>35799.39503</v>
      </c>
    </row>
    <row r="267" spans="2:8" ht="25.5" x14ac:dyDescent="0.25">
      <c r="B267" s="13" t="s">
        <v>1961</v>
      </c>
      <c r="C267" s="13" t="s">
        <v>1962</v>
      </c>
      <c r="D267" s="13" t="s">
        <v>1963</v>
      </c>
      <c r="E267" s="8">
        <v>182</v>
      </c>
      <c r="F267" s="8">
        <v>36.088500000000003</v>
      </c>
      <c r="G267" s="8">
        <v>34998.254999999997</v>
      </c>
      <c r="H267" s="6">
        <f t="shared" si="4"/>
        <v>35216.343499999995</v>
      </c>
    </row>
    <row r="268" spans="2:8" x14ac:dyDescent="0.25">
      <c r="B268" s="13" t="s">
        <v>1280</v>
      </c>
      <c r="C268" s="13" t="s">
        <v>1281</v>
      </c>
      <c r="D268" s="13" t="s">
        <v>285</v>
      </c>
      <c r="E268" s="8">
        <v>0</v>
      </c>
      <c r="F268" s="8">
        <v>294.61700000000002</v>
      </c>
      <c r="G268" s="8">
        <v>34447.396000000001</v>
      </c>
      <c r="H268" s="6">
        <f t="shared" si="4"/>
        <v>34742.012999999999</v>
      </c>
    </row>
    <row r="269" spans="2:8" x14ac:dyDescent="0.25">
      <c r="B269" s="13" t="s">
        <v>1304</v>
      </c>
      <c r="C269" s="13" t="s">
        <v>1305</v>
      </c>
      <c r="D269" s="13" t="s">
        <v>297</v>
      </c>
      <c r="E269" s="8">
        <v>0</v>
      </c>
      <c r="F269" s="8">
        <v>22051.943500000001</v>
      </c>
      <c r="G269" s="8">
        <v>11528.373</v>
      </c>
      <c r="H269" s="6">
        <f t="shared" si="4"/>
        <v>33580.316500000001</v>
      </c>
    </row>
    <row r="270" spans="2:8" x14ac:dyDescent="0.25">
      <c r="B270" s="13" t="s">
        <v>1964</v>
      </c>
      <c r="C270" s="13" t="s">
        <v>1965</v>
      </c>
      <c r="D270" s="13" t="s">
        <v>601</v>
      </c>
      <c r="E270" s="8">
        <v>0</v>
      </c>
      <c r="F270" s="8">
        <v>964.01800000000003</v>
      </c>
      <c r="G270" s="8">
        <v>32025.899819999999</v>
      </c>
      <c r="H270" s="6">
        <f t="shared" si="4"/>
        <v>32989.917820000002</v>
      </c>
    </row>
    <row r="271" spans="2:8" x14ac:dyDescent="0.25">
      <c r="B271" s="13" t="s">
        <v>1210</v>
      </c>
      <c r="C271" s="13" t="s">
        <v>1211</v>
      </c>
      <c r="D271" s="13" t="s">
        <v>250</v>
      </c>
      <c r="E271" s="8">
        <v>0</v>
      </c>
      <c r="F271" s="8">
        <v>20</v>
      </c>
      <c r="G271" s="8">
        <v>32561.670999999998</v>
      </c>
      <c r="H271" s="6">
        <f t="shared" si="4"/>
        <v>32581.670999999998</v>
      </c>
    </row>
    <row r="272" spans="2:8" x14ac:dyDescent="0.25">
      <c r="B272" s="13" t="s">
        <v>1144</v>
      </c>
      <c r="C272" s="13" t="s">
        <v>1145</v>
      </c>
      <c r="D272" s="13" t="s">
        <v>217</v>
      </c>
      <c r="E272" s="8">
        <v>0</v>
      </c>
      <c r="F272" s="8">
        <v>4958.1282499999998</v>
      </c>
      <c r="G272" s="8">
        <v>27438.303250000001</v>
      </c>
      <c r="H272" s="6">
        <f t="shared" si="4"/>
        <v>32396.431499999999</v>
      </c>
    </row>
    <row r="273" spans="2:8" x14ac:dyDescent="0.25">
      <c r="B273" s="13" t="s">
        <v>1516</v>
      </c>
      <c r="C273" s="13" t="s">
        <v>1517</v>
      </c>
      <c r="D273" s="13" t="s">
        <v>403</v>
      </c>
      <c r="E273" s="8">
        <v>0</v>
      </c>
      <c r="F273" s="8">
        <v>430.6</v>
      </c>
      <c r="G273" s="8">
        <v>31703.545979999999</v>
      </c>
      <c r="H273" s="6">
        <f t="shared" si="4"/>
        <v>32134.145979999998</v>
      </c>
    </row>
    <row r="274" spans="2:8" x14ac:dyDescent="0.25">
      <c r="B274" s="13" t="s">
        <v>1086</v>
      </c>
      <c r="C274" s="13" t="s">
        <v>1087</v>
      </c>
      <c r="D274" s="13" t="s">
        <v>187</v>
      </c>
      <c r="E274" s="8">
        <v>0</v>
      </c>
      <c r="F274" s="8">
        <v>10545</v>
      </c>
      <c r="G274" s="8">
        <v>21233.148000000001</v>
      </c>
      <c r="H274" s="6">
        <f t="shared" si="4"/>
        <v>31778.148000000001</v>
      </c>
    </row>
    <row r="275" spans="2:8" ht="25.5" x14ac:dyDescent="0.25">
      <c r="B275" s="13" t="s">
        <v>1190</v>
      </c>
      <c r="C275" s="13" t="s">
        <v>1191</v>
      </c>
      <c r="D275" s="13" t="s">
        <v>1966</v>
      </c>
      <c r="E275" s="8">
        <v>7030</v>
      </c>
      <c r="F275" s="8">
        <v>0</v>
      </c>
      <c r="G275" s="8">
        <v>22265.2245</v>
      </c>
      <c r="H275" s="6">
        <f t="shared" si="4"/>
        <v>29295.2245</v>
      </c>
    </row>
    <row r="276" spans="2:8" ht="25.5" x14ac:dyDescent="0.25">
      <c r="B276" s="13" t="s">
        <v>1270</v>
      </c>
      <c r="C276" s="13" t="s">
        <v>1271</v>
      </c>
      <c r="D276" s="13" t="s">
        <v>602</v>
      </c>
      <c r="E276" s="8">
        <v>5008.4380000000001</v>
      </c>
      <c r="F276" s="8">
        <v>11.672000000000001</v>
      </c>
      <c r="G276" s="8">
        <v>23820.657999999999</v>
      </c>
      <c r="H276" s="6">
        <f t="shared" si="4"/>
        <v>28840.768</v>
      </c>
    </row>
    <row r="277" spans="2:8" x14ac:dyDescent="0.25">
      <c r="B277" s="13" t="s">
        <v>1156</v>
      </c>
      <c r="C277" s="13" t="s">
        <v>1157</v>
      </c>
      <c r="D277" s="13" t="s">
        <v>223</v>
      </c>
      <c r="E277" s="8">
        <v>0</v>
      </c>
      <c r="F277" s="8">
        <v>12286.751699999999</v>
      </c>
      <c r="G277" s="8">
        <v>15649.347679999999</v>
      </c>
      <c r="H277" s="6">
        <f t="shared" si="4"/>
        <v>27936.09938</v>
      </c>
    </row>
    <row r="278" spans="2:8" ht="25.5" x14ac:dyDescent="0.25">
      <c r="B278" s="13" t="s">
        <v>1090</v>
      </c>
      <c r="C278" s="13" t="s">
        <v>1091</v>
      </c>
      <c r="D278" s="13" t="s">
        <v>1967</v>
      </c>
      <c r="E278" s="8">
        <v>0</v>
      </c>
      <c r="F278" s="8">
        <v>1818.8979999999999</v>
      </c>
      <c r="G278" s="8">
        <v>25794.546080000007</v>
      </c>
      <c r="H278" s="6">
        <f t="shared" si="4"/>
        <v>27613.444080000008</v>
      </c>
    </row>
    <row r="279" spans="2:8" ht="25.5" x14ac:dyDescent="0.25">
      <c r="B279" s="13" t="s">
        <v>1128</v>
      </c>
      <c r="C279" s="13" t="s">
        <v>1129</v>
      </c>
      <c r="D279" s="13" t="s">
        <v>1968</v>
      </c>
      <c r="E279" s="8">
        <v>0</v>
      </c>
      <c r="F279" s="8">
        <v>27105.923999999999</v>
      </c>
      <c r="G279" s="8">
        <v>90.427000000000007</v>
      </c>
      <c r="H279" s="6">
        <f t="shared" si="4"/>
        <v>27196.350999999999</v>
      </c>
    </row>
    <row r="280" spans="2:8" x14ac:dyDescent="0.25">
      <c r="B280" s="13" t="s">
        <v>1200</v>
      </c>
      <c r="C280" s="13" t="s">
        <v>1201</v>
      </c>
      <c r="D280" s="13" t="s">
        <v>245</v>
      </c>
      <c r="E280" s="8">
        <v>0</v>
      </c>
      <c r="F280" s="8">
        <v>17384.196550000001</v>
      </c>
      <c r="G280" s="8">
        <v>8936.1703100000013</v>
      </c>
      <c r="H280" s="6">
        <f t="shared" si="4"/>
        <v>26320.366860000002</v>
      </c>
    </row>
    <row r="281" spans="2:8" ht="25.5" x14ac:dyDescent="0.25">
      <c r="B281" s="13" t="s">
        <v>1202</v>
      </c>
      <c r="C281" s="13" t="s">
        <v>1203</v>
      </c>
      <c r="D281" s="13" t="s">
        <v>603</v>
      </c>
      <c r="E281" s="8">
        <v>0</v>
      </c>
      <c r="F281" s="8">
        <v>0</v>
      </c>
      <c r="G281" s="8">
        <v>26184.771929999999</v>
      </c>
      <c r="H281" s="6">
        <f t="shared" si="4"/>
        <v>26184.771929999999</v>
      </c>
    </row>
    <row r="282" spans="2:8" x14ac:dyDescent="0.25">
      <c r="B282" s="13" t="s">
        <v>1192</v>
      </c>
      <c r="C282" s="13" t="s">
        <v>1193</v>
      </c>
      <c r="D282" s="13" t="s">
        <v>241</v>
      </c>
      <c r="E282" s="8">
        <v>0</v>
      </c>
      <c r="F282" s="8">
        <v>22726.34</v>
      </c>
      <c r="G282" s="8">
        <v>3181.5729999999999</v>
      </c>
      <c r="H282" s="6">
        <f t="shared" si="4"/>
        <v>25907.913</v>
      </c>
    </row>
    <row r="283" spans="2:8" x14ac:dyDescent="0.25">
      <c r="B283" s="13" t="s">
        <v>1969</v>
      </c>
      <c r="C283" s="13" t="s">
        <v>1970</v>
      </c>
      <c r="D283" s="13" t="s">
        <v>604</v>
      </c>
      <c r="E283" s="8">
        <v>0</v>
      </c>
      <c r="F283" s="8">
        <v>15940.726000000001</v>
      </c>
      <c r="G283" s="8">
        <v>9550.8410000000003</v>
      </c>
      <c r="H283" s="6">
        <f t="shared" si="4"/>
        <v>25491.567000000003</v>
      </c>
    </row>
    <row r="284" spans="2:8" x14ac:dyDescent="0.25">
      <c r="B284" s="13" t="s">
        <v>1376</v>
      </c>
      <c r="C284" s="13" t="s">
        <v>1377</v>
      </c>
      <c r="D284" s="13" t="s">
        <v>333</v>
      </c>
      <c r="E284" s="8">
        <v>0</v>
      </c>
      <c r="F284" s="8">
        <v>17376</v>
      </c>
      <c r="G284" s="8">
        <v>6252.7870000000003</v>
      </c>
      <c r="H284" s="6">
        <f t="shared" si="4"/>
        <v>23628.787</v>
      </c>
    </row>
    <row r="285" spans="2:8" ht="25.5" x14ac:dyDescent="0.25">
      <c r="B285" s="13" t="s">
        <v>1264</v>
      </c>
      <c r="C285" s="13" t="s">
        <v>1265</v>
      </c>
      <c r="D285" s="13" t="s">
        <v>1971</v>
      </c>
      <c r="E285" s="8">
        <v>9657.2250000000004</v>
      </c>
      <c r="F285" s="8">
        <v>0</v>
      </c>
      <c r="G285" s="8">
        <v>13332.589</v>
      </c>
      <c r="H285" s="6">
        <f t="shared" si="4"/>
        <v>22989.813999999998</v>
      </c>
    </row>
    <row r="286" spans="2:8" ht="25.5" x14ac:dyDescent="0.25">
      <c r="B286" s="13" t="s">
        <v>1972</v>
      </c>
      <c r="C286" s="13" t="s">
        <v>1973</v>
      </c>
      <c r="D286" s="13" t="s">
        <v>605</v>
      </c>
      <c r="E286" s="8">
        <v>0</v>
      </c>
      <c r="F286" s="8">
        <v>1171.1948500000001</v>
      </c>
      <c r="G286" s="8">
        <v>21637.874250000001</v>
      </c>
      <c r="H286" s="6">
        <f t="shared" si="4"/>
        <v>22809.069100000001</v>
      </c>
    </row>
    <row r="287" spans="2:8" x14ac:dyDescent="0.25">
      <c r="B287" s="13" t="s">
        <v>1238</v>
      </c>
      <c r="C287" s="13" t="s">
        <v>1239</v>
      </c>
      <c r="D287" s="13" t="s">
        <v>264</v>
      </c>
      <c r="E287" s="8">
        <v>0</v>
      </c>
      <c r="F287" s="8">
        <v>15.460100000000001</v>
      </c>
      <c r="G287" s="8">
        <v>22414.139500000001</v>
      </c>
      <c r="H287" s="6">
        <f t="shared" si="4"/>
        <v>22429.599600000001</v>
      </c>
    </row>
    <row r="288" spans="2:8" x14ac:dyDescent="0.25">
      <c r="B288" s="13" t="s">
        <v>1244</v>
      </c>
      <c r="C288" s="13" t="s">
        <v>1245</v>
      </c>
      <c r="D288" s="13" t="s">
        <v>267</v>
      </c>
      <c r="E288" s="8">
        <v>0</v>
      </c>
      <c r="F288" s="8">
        <v>2521.0039999999999</v>
      </c>
      <c r="G288" s="8">
        <v>19624.560440000001</v>
      </c>
      <c r="H288" s="6">
        <f t="shared" si="4"/>
        <v>22145.564440000002</v>
      </c>
    </row>
    <row r="289" spans="2:8" ht="25.5" x14ac:dyDescent="0.25">
      <c r="B289" s="13" t="s">
        <v>1158</v>
      </c>
      <c r="C289" s="13" t="s">
        <v>1159</v>
      </c>
      <c r="D289" s="13" t="s">
        <v>606</v>
      </c>
      <c r="E289" s="8">
        <v>0</v>
      </c>
      <c r="F289" s="8">
        <v>10128.532999999999</v>
      </c>
      <c r="G289" s="8">
        <v>11636.087389999999</v>
      </c>
      <c r="H289" s="6">
        <f t="shared" si="4"/>
        <v>21764.620389999996</v>
      </c>
    </row>
    <row r="290" spans="2:8" x14ac:dyDescent="0.25">
      <c r="B290" s="13" t="s">
        <v>1252</v>
      </c>
      <c r="C290" s="13" t="s">
        <v>1253</v>
      </c>
      <c r="D290" s="13" t="s">
        <v>271</v>
      </c>
      <c r="E290" s="8">
        <v>0</v>
      </c>
      <c r="F290" s="8">
        <v>58.533900000000003</v>
      </c>
      <c r="G290" s="8">
        <v>21514.500940000002</v>
      </c>
      <c r="H290" s="6">
        <f t="shared" si="4"/>
        <v>21573.03484</v>
      </c>
    </row>
    <row r="291" spans="2:8" x14ac:dyDescent="0.25">
      <c r="B291" s="13" t="s">
        <v>1262</v>
      </c>
      <c r="C291" s="13" t="s">
        <v>1263</v>
      </c>
      <c r="D291" s="13" t="s">
        <v>276</v>
      </c>
      <c r="E291" s="8">
        <v>0</v>
      </c>
      <c r="F291" s="8">
        <v>8326.21054</v>
      </c>
      <c r="G291" s="8">
        <v>12538.87644</v>
      </c>
      <c r="H291" s="6">
        <f t="shared" si="4"/>
        <v>20865.08698</v>
      </c>
    </row>
    <row r="292" spans="2:8" x14ac:dyDescent="0.25">
      <c r="B292" s="13" t="s">
        <v>1974</v>
      </c>
      <c r="C292" s="13" t="s">
        <v>1975</v>
      </c>
      <c r="D292" s="13" t="s">
        <v>607</v>
      </c>
      <c r="E292" s="8">
        <v>0</v>
      </c>
      <c r="F292" s="8">
        <v>14153.2176824</v>
      </c>
      <c r="G292" s="8">
        <v>6670.9166800000003</v>
      </c>
      <c r="H292" s="6">
        <f t="shared" si="4"/>
        <v>20824.1343624</v>
      </c>
    </row>
    <row r="293" spans="2:8" x14ac:dyDescent="0.25">
      <c r="B293" s="13" t="s">
        <v>1976</v>
      </c>
      <c r="C293" s="13" t="s">
        <v>1977</v>
      </c>
      <c r="D293" s="13" t="s">
        <v>608</v>
      </c>
      <c r="E293" s="8">
        <v>0</v>
      </c>
      <c r="F293" s="8">
        <v>3440.1453400000005</v>
      </c>
      <c r="G293" s="8">
        <v>16696.24179</v>
      </c>
      <c r="H293" s="6">
        <f t="shared" si="4"/>
        <v>20136.387129999999</v>
      </c>
    </row>
    <row r="294" spans="2:8" x14ac:dyDescent="0.25">
      <c r="B294" s="13" t="s">
        <v>1978</v>
      </c>
      <c r="C294" s="13" t="s">
        <v>1979</v>
      </c>
      <c r="D294" s="13" t="s">
        <v>609</v>
      </c>
      <c r="E294" s="8">
        <v>0</v>
      </c>
      <c r="F294" s="8">
        <v>4324.4939000000004</v>
      </c>
      <c r="G294" s="8">
        <v>14727.849249999999</v>
      </c>
      <c r="H294" s="6">
        <f t="shared" si="4"/>
        <v>19052.343150000001</v>
      </c>
    </row>
    <row r="295" spans="2:8" x14ac:dyDescent="0.25">
      <c r="B295" s="13" t="s">
        <v>1980</v>
      </c>
      <c r="C295" s="13" t="s">
        <v>1981</v>
      </c>
      <c r="D295" s="13" t="s">
        <v>610</v>
      </c>
      <c r="E295" s="8">
        <v>0</v>
      </c>
      <c r="F295" s="8">
        <v>2974.3380000000002</v>
      </c>
      <c r="G295" s="8">
        <v>16024.244000000001</v>
      </c>
      <c r="H295" s="6">
        <f t="shared" si="4"/>
        <v>18998.582000000002</v>
      </c>
    </row>
    <row r="296" spans="2:8" ht="25.5" x14ac:dyDescent="0.25">
      <c r="B296" s="13" t="s">
        <v>1234</v>
      </c>
      <c r="C296" s="13" t="s">
        <v>1235</v>
      </c>
      <c r="D296" s="13" t="s">
        <v>1982</v>
      </c>
      <c r="E296" s="8">
        <v>0</v>
      </c>
      <c r="F296" s="8">
        <v>0</v>
      </c>
      <c r="G296" s="8">
        <v>18745.65683</v>
      </c>
      <c r="H296" s="6">
        <f t="shared" si="4"/>
        <v>18745.65683</v>
      </c>
    </row>
    <row r="297" spans="2:8" x14ac:dyDescent="0.25">
      <c r="B297" s="13" t="s">
        <v>1272</v>
      </c>
      <c r="C297" s="13" t="s">
        <v>1273</v>
      </c>
      <c r="D297" s="13" t="s">
        <v>281</v>
      </c>
      <c r="E297" s="8">
        <v>0</v>
      </c>
      <c r="F297" s="8">
        <v>11470.860460000002</v>
      </c>
      <c r="G297" s="8">
        <v>6615.6491699999997</v>
      </c>
      <c r="H297" s="6">
        <f t="shared" si="4"/>
        <v>18086.50963</v>
      </c>
    </row>
    <row r="298" spans="2:8" x14ac:dyDescent="0.25">
      <c r="B298" s="13" t="s">
        <v>1983</v>
      </c>
      <c r="C298" s="13" t="s">
        <v>1984</v>
      </c>
      <c r="D298" s="13" t="s">
        <v>611</v>
      </c>
      <c r="E298" s="8">
        <v>0</v>
      </c>
      <c r="F298" s="8">
        <v>15363.902030000001</v>
      </c>
      <c r="G298" s="8">
        <v>2622.3073999999997</v>
      </c>
      <c r="H298" s="6">
        <f t="shared" si="4"/>
        <v>17986.209430000003</v>
      </c>
    </row>
    <row r="299" spans="2:8" x14ac:dyDescent="0.25">
      <c r="B299" s="13" t="s">
        <v>1985</v>
      </c>
      <c r="C299" s="13" t="s">
        <v>1986</v>
      </c>
      <c r="D299" s="13" t="s">
        <v>612</v>
      </c>
      <c r="E299" s="8">
        <v>0</v>
      </c>
      <c r="F299" s="8">
        <v>17921.661</v>
      </c>
      <c r="G299" s="8">
        <v>0</v>
      </c>
      <c r="H299" s="6">
        <f t="shared" si="4"/>
        <v>17921.661</v>
      </c>
    </row>
    <row r="300" spans="2:8" x14ac:dyDescent="0.25">
      <c r="B300" s="13" t="s">
        <v>1240</v>
      </c>
      <c r="C300" s="13" t="s">
        <v>1241</v>
      </c>
      <c r="D300" s="13" t="s">
        <v>265</v>
      </c>
      <c r="E300" s="8">
        <v>0</v>
      </c>
      <c r="F300" s="8">
        <v>102.0578</v>
      </c>
      <c r="G300" s="8">
        <v>17381.704999999994</v>
      </c>
      <c r="H300" s="6">
        <f t="shared" si="4"/>
        <v>17483.762799999993</v>
      </c>
    </row>
    <row r="301" spans="2:8" x14ac:dyDescent="0.25">
      <c r="B301" s="13" t="s">
        <v>1246</v>
      </c>
      <c r="C301" s="13" t="s">
        <v>1247</v>
      </c>
      <c r="D301" s="13" t="s">
        <v>268</v>
      </c>
      <c r="E301" s="8">
        <v>0</v>
      </c>
      <c r="F301" s="8">
        <v>321.56900000000002</v>
      </c>
      <c r="G301" s="8">
        <v>16943.256000000001</v>
      </c>
      <c r="H301" s="6">
        <f t="shared" si="4"/>
        <v>17264.825000000001</v>
      </c>
    </row>
    <row r="302" spans="2:8" ht="25.5" x14ac:dyDescent="0.25">
      <c r="B302" s="13" t="s">
        <v>1582</v>
      </c>
      <c r="C302" s="13" t="s">
        <v>1583</v>
      </c>
      <c r="D302" s="13" t="s">
        <v>1987</v>
      </c>
      <c r="E302" s="8">
        <v>0</v>
      </c>
      <c r="F302" s="8">
        <v>17091.796999999999</v>
      </c>
      <c r="G302" s="8">
        <v>58.32</v>
      </c>
      <c r="H302" s="6">
        <f t="shared" si="4"/>
        <v>17150.116999999998</v>
      </c>
    </row>
    <row r="303" spans="2:8" x14ac:dyDescent="0.25">
      <c r="B303" s="13" t="s">
        <v>1518</v>
      </c>
      <c r="C303" s="13" t="s">
        <v>1519</v>
      </c>
      <c r="D303" s="13" t="s">
        <v>404</v>
      </c>
      <c r="E303" s="8">
        <v>0</v>
      </c>
      <c r="F303" s="8">
        <v>0</v>
      </c>
      <c r="G303" s="8">
        <v>16474.022000000001</v>
      </c>
      <c r="H303" s="6">
        <f t="shared" si="4"/>
        <v>16474.022000000001</v>
      </c>
    </row>
    <row r="304" spans="2:8" x14ac:dyDescent="0.25">
      <c r="B304" s="13" t="s">
        <v>1282</v>
      </c>
      <c r="C304" s="13" t="s">
        <v>1283</v>
      </c>
      <c r="D304" s="13" t="s">
        <v>286</v>
      </c>
      <c r="E304" s="8">
        <v>0</v>
      </c>
      <c r="F304" s="8">
        <v>315.06309999999996</v>
      </c>
      <c r="G304" s="8">
        <v>16034.918809999999</v>
      </c>
      <c r="H304" s="6">
        <f t="shared" si="4"/>
        <v>16349.981909999999</v>
      </c>
    </row>
    <row r="305" spans="2:8" x14ac:dyDescent="0.25">
      <c r="B305" s="13" t="s">
        <v>1454</v>
      </c>
      <c r="C305" s="13" t="s">
        <v>1455</v>
      </c>
      <c r="D305" s="13" t="s">
        <v>372</v>
      </c>
      <c r="E305" s="8">
        <v>0</v>
      </c>
      <c r="F305" s="8">
        <v>169.47884999999999</v>
      </c>
      <c r="G305" s="8">
        <v>16111.84346</v>
      </c>
      <c r="H305" s="6">
        <f t="shared" si="4"/>
        <v>16281.32231</v>
      </c>
    </row>
    <row r="306" spans="2:8" x14ac:dyDescent="0.25">
      <c r="B306" s="13" t="s">
        <v>1250</v>
      </c>
      <c r="C306" s="13" t="s">
        <v>1251</v>
      </c>
      <c r="D306" s="13" t="s">
        <v>270</v>
      </c>
      <c r="E306" s="8">
        <v>0</v>
      </c>
      <c r="F306" s="8">
        <v>64.477000000000004</v>
      </c>
      <c r="G306" s="8">
        <v>15824.4035</v>
      </c>
      <c r="H306" s="6">
        <f t="shared" si="4"/>
        <v>15888.880500000001</v>
      </c>
    </row>
    <row r="307" spans="2:8" x14ac:dyDescent="0.25">
      <c r="B307" s="13" t="s">
        <v>1354</v>
      </c>
      <c r="C307" s="13" t="s">
        <v>1355</v>
      </c>
      <c r="D307" s="13" t="s">
        <v>322</v>
      </c>
      <c r="E307" s="8">
        <v>0</v>
      </c>
      <c r="F307" s="8">
        <v>678.31555000000003</v>
      </c>
      <c r="G307" s="8">
        <v>15108.576999999999</v>
      </c>
      <c r="H307" s="6">
        <f t="shared" si="4"/>
        <v>15786.892549999999</v>
      </c>
    </row>
    <row r="308" spans="2:8" x14ac:dyDescent="0.25">
      <c r="B308" s="13" t="s">
        <v>1988</v>
      </c>
      <c r="C308" s="13" t="s">
        <v>1989</v>
      </c>
      <c r="D308" s="13" t="s">
        <v>613</v>
      </c>
      <c r="E308" s="8">
        <v>0</v>
      </c>
      <c r="F308" s="8">
        <v>123.62769999999999</v>
      </c>
      <c r="G308" s="8">
        <v>15662.488499999999</v>
      </c>
      <c r="H308" s="6">
        <f t="shared" si="4"/>
        <v>15786.116199999999</v>
      </c>
    </row>
    <row r="309" spans="2:8" x14ac:dyDescent="0.25">
      <c r="B309" s="13" t="s">
        <v>1340</v>
      </c>
      <c r="C309" s="13" t="s">
        <v>1341</v>
      </c>
      <c r="D309" s="13" t="s">
        <v>315</v>
      </c>
      <c r="E309" s="8">
        <v>0</v>
      </c>
      <c r="F309" s="8">
        <v>2001.895</v>
      </c>
      <c r="G309" s="8">
        <v>13187.665999999999</v>
      </c>
      <c r="H309" s="6">
        <f t="shared" si="4"/>
        <v>15189.561</v>
      </c>
    </row>
    <row r="310" spans="2:8" x14ac:dyDescent="0.25">
      <c r="B310" s="13" t="s">
        <v>1990</v>
      </c>
      <c r="C310" s="13" t="s">
        <v>1991</v>
      </c>
      <c r="D310" s="13" t="s">
        <v>614</v>
      </c>
      <c r="E310" s="8">
        <v>0</v>
      </c>
      <c r="F310" s="8">
        <v>0</v>
      </c>
      <c r="G310" s="8">
        <v>14958.126920000001</v>
      </c>
      <c r="H310" s="6">
        <f t="shared" si="4"/>
        <v>14958.126920000001</v>
      </c>
    </row>
    <row r="311" spans="2:8" x14ac:dyDescent="0.25">
      <c r="B311" s="13" t="s">
        <v>1356</v>
      </c>
      <c r="C311" s="13" t="s">
        <v>1357</v>
      </c>
      <c r="D311" s="13" t="s">
        <v>323</v>
      </c>
      <c r="E311" s="8">
        <v>0</v>
      </c>
      <c r="F311" s="8">
        <v>270.99</v>
      </c>
      <c r="G311" s="8">
        <v>13834.785</v>
      </c>
      <c r="H311" s="6">
        <f t="shared" si="4"/>
        <v>14105.775</v>
      </c>
    </row>
    <row r="312" spans="2:8" x14ac:dyDescent="0.25">
      <c r="B312" s="13" t="s">
        <v>1992</v>
      </c>
      <c r="C312" s="13" t="s">
        <v>1993</v>
      </c>
      <c r="D312" s="13" t="s">
        <v>615</v>
      </c>
      <c r="E312" s="8">
        <v>0</v>
      </c>
      <c r="F312" s="8">
        <v>9526.8919100000003</v>
      </c>
      <c r="G312" s="8">
        <v>3841.7187400000003</v>
      </c>
      <c r="H312" s="6">
        <f t="shared" si="4"/>
        <v>13368.610650000001</v>
      </c>
    </row>
    <row r="313" spans="2:8" x14ac:dyDescent="0.25">
      <c r="B313" s="13" t="s">
        <v>1994</v>
      </c>
      <c r="C313" s="13" t="s">
        <v>1995</v>
      </c>
      <c r="D313" s="13" t="s">
        <v>616</v>
      </c>
      <c r="E313" s="8">
        <v>0</v>
      </c>
      <c r="F313" s="8">
        <v>0</v>
      </c>
      <c r="G313" s="8">
        <v>13267.505289999999</v>
      </c>
      <c r="H313" s="6">
        <f t="shared" si="4"/>
        <v>13267.505289999999</v>
      </c>
    </row>
    <row r="314" spans="2:8" x14ac:dyDescent="0.25">
      <c r="B314" s="13" t="s">
        <v>1330</v>
      </c>
      <c r="C314" s="13" t="s">
        <v>1331</v>
      </c>
      <c r="D314" s="13" t="s">
        <v>310</v>
      </c>
      <c r="E314" s="8">
        <v>0</v>
      </c>
      <c r="F314" s="8">
        <v>8667.7147600000008</v>
      </c>
      <c r="G314" s="8">
        <v>4446.5691999999999</v>
      </c>
      <c r="H314" s="6">
        <f t="shared" si="4"/>
        <v>13114.283960000001</v>
      </c>
    </row>
    <row r="315" spans="2:8" x14ac:dyDescent="0.25">
      <c r="B315" s="13" t="s">
        <v>1284</v>
      </c>
      <c r="C315" s="13" t="s">
        <v>1285</v>
      </c>
      <c r="D315" s="13" t="s">
        <v>287</v>
      </c>
      <c r="E315" s="8">
        <v>0</v>
      </c>
      <c r="F315" s="8">
        <v>291.7</v>
      </c>
      <c r="G315" s="8">
        <v>12306.173000000001</v>
      </c>
      <c r="H315" s="6">
        <f t="shared" si="4"/>
        <v>12597.873000000001</v>
      </c>
    </row>
    <row r="316" spans="2:8" x14ac:dyDescent="0.25">
      <c r="B316" s="13" t="s">
        <v>1996</v>
      </c>
      <c r="C316" s="13" t="s">
        <v>1997</v>
      </c>
      <c r="D316" s="13" t="s">
        <v>617</v>
      </c>
      <c r="E316" s="8">
        <v>0</v>
      </c>
      <c r="F316" s="8">
        <v>12546</v>
      </c>
      <c r="G316" s="8">
        <v>0</v>
      </c>
      <c r="H316" s="6">
        <f t="shared" si="4"/>
        <v>12546</v>
      </c>
    </row>
    <row r="317" spans="2:8" x14ac:dyDescent="0.25">
      <c r="B317" s="13" t="s">
        <v>1286</v>
      </c>
      <c r="C317" s="13" t="s">
        <v>1287</v>
      </c>
      <c r="D317" s="13" t="s">
        <v>288</v>
      </c>
      <c r="E317" s="8">
        <v>0</v>
      </c>
      <c r="F317" s="8">
        <v>0</v>
      </c>
      <c r="G317" s="8">
        <v>11911.708309999998</v>
      </c>
      <c r="H317" s="6">
        <f t="shared" si="4"/>
        <v>11911.708309999998</v>
      </c>
    </row>
    <row r="318" spans="2:8" x14ac:dyDescent="0.25">
      <c r="B318" s="13" t="s">
        <v>1308</v>
      </c>
      <c r="C318" s="13" t="s">
        <v>1309</v>
      </c>
      <c r="D318" s="13" t="s">
        <v>299</v>
      </c>
      <c r="E318" s="8">
        <v>0</v>
      </c>
      <c r="F318" s="8">
        <v>1615.248</v>
      </c>
      <c r="G318" s="8">
        <v>10021.146000000001</v>
      </c>
      <c r="H318" s="6">
        <f t="shared" si="4"/>
        <v>11636.394</v>
      </c>
    </row>
    <row r="319" spans="2:8" x14ac:dyDescent="0.25">
      <c r="B319" s="13" t="s">
        <v>1498</v>
      </c>
      <c r="C319" s="13" t="s">
        <v>1499</v>
      </c>
      <c r="D319" s="13" t="s">
        <v>394</v>
      </c>
      <c r="E319" s="8">
        <v>0</v>
      </c>
      <c r="F319" s="8">
        <v>5350.1360000000004</v>
      </c>
      <c r="G319" s="8">
        <v>6010.10041</v>
      </c>
      <c r="H319" s="6">
        <f t="shared" si="4"/>
        <v>11360.236410000001</v>
      </c>
    </row>
    <row r="320" spans="2:8" x14ac:dyDescent="0.25">
      <c r="B320" s="13" t="s">
        <v>1998</v>
      </c>
      <c r="C320" s="13" t="s">
        <v>1999</v>
      </c>
      <c r="D320" s="13" t="s">
        <v>618</v>
      </c>
      <c r="E320" s="8">
        <v>0</v>
      </c>
      <c r="F320" s="8">
        <v>23.627700000000001</v>
      </c>
      <c r="G320" s="8">
        <v>11322.942230000001</v>
      </c>
      <c r="H320" s="6">
        <f t="shared" si="4"/>
        <v>11346.56993</v>
      </c>
    </row>
    <row r="321" spans="2:8" x14ac:dyDescent="0.25">
      <c r="B321" s="13" t="s">
        <v>1314</v>
      </c>
      <c r="C321" s="13" t="s">
        <v>1315</v>
      </c>
      <c r="D321" s="13" t="s">
        <v>302</v>
      </c>
      <c r="E321" s="8">
        <v>0</v>
      </c>
      <c r="F321" s="8">
        <v>0</v>
      </c>
      <c r="G321" s="8">
        <v>10610.709500000001</v>
      </c>
      <c r="H321" s="6">
        <f t="shared" si="4"/>
        <v>10610.709500000001</v>
      </c>
    </row>
    <row r="322" spans="2:8" x14ac:dyDescent="0.25">
      <c r="B322" s="13" t="s">
        <v>2000</v>
      </c>
      <c r="C322" s="13" t="s">
        <v>2001</v>
      </c>
      <c r="D322" s="13" t="s">
        <v>619</v>
      </c>
      <c r="E322" s="8">
        <v>0</v>
      </c>
      <c r="F322" s="8">
        <v>145.85</v>
      </c>
      <c r="G322" s="8">
        <v>10278.931</v>
      </c>
      <c r="H322" s="6">
        <f t="shared" si="4"/>
        <v>10424.781000000001</v>
      </c>
    </row>
    <row r="323" spans="2:8" x14ac:dyDescent="0.25">
      <c r="B323" s="13" t="s">
        <v>2002</v>
      </c>
      <c r="C323" s="13" t="s">
        <v>2003</v>
      </c>
      <c r="D323" s="13" t="s">
        <v>620</v>
      </c>
      <c r="E323" s="8">
        <v>0</v>
      </c>
      <c r="F323" s="8">
        <v>0</v>
      </c>
      <c r="G323" s="8">
        <v>10301.724</v>
      </c>
      <c r="H323" s="6">
        <f t="shared" si="4"/>
        <v>10301.724</v>
      </c>
    </row>
    <row r="324" spans="2:8" ht="25.5" x14ac:dyDescent="0.25">
      <c r="B324" s="13" t="s">
        <v>2004</v>
      </c>
      <c r="C324" s="13" t="s">
        <v>2005</v>
      </c>
      <c r="D324" s="13" t="s">
        <v>621</v>
      </c>
      <c r="E324" s="8">
        <v>0</v>
      </c>
      <c r="F324" s="8">
        <v>7369.08</v>
      </c>
      <c r="G324" s="8">
        <v>2379.4259999999999</v>
      </c>
      <c r="H324" s="6">
        <f t="shared" si="4"/>
        <v>9748.5059999999994</v>
      </c>
    </row>
    <row r="325" spans="2:8" ht="25.5" x14ac:dyDescent="0.25">
      <c r="B325" s="13" t="s">
        <v>1292</v>
      </c>
      <c r="C325" s="13" t="s">
        <v>1293</v>
      </c>
      <c r="D325" s="13" t="s">
        <v>2006</v>
      </c>
      <c r="E325" s="8">
        <v>0</v>
      </c>
      <c r="F325" s="8">
        <v>43.755000000000003</v>
      </c>
      <c r="G325" s="8">
        <v>9698.2428600000021</v>
      </c>
      <c r="H325" s="6">
        <f t="shared" si="4"/>
        <v>9741.9978600000013</v>
      </c>
    </row>
    <row r="326" spans="2:8" ht="25.5" x14ac:dyDescent="0.25">
      <c r="B326" s="13" t="s">
        <v>1332</v>
      </c>
      <c r="C326" s="13" t="s">
        <v>1333</v>
      </c>
      <c r="D326" s="13" t="s">
        <v>2007</v>
      </c>
      <c r="E326" s="8">
        <v>0</v>
      </c>
      <c r="F326" s="8">
        <v>0</v>
      </c>
      <c r="G326" s="8">
        <v>9300.723</v>
      </c>
      <c r="H326" s="6">
        <f t="shared" si="4"/>
        <v>9300.723</v>
      </c>
    </row>
    <row r="327" spans="2:8" x14ac:dyDescent="0.25">
      <c r="B327" s="13" t="s">
        <v>1300</v>
      </c>
      <c r="C327" s="13" t="s">
        <v>1301</v>
      </c>
      <c r="D327" s="13" t="s">
        <v>295</v>
      </c>
      <c r="E327" s="8">
        <v>0</v>
      </c>
      <c r="F327" s="8">
        <v>0</v>
      </c>
      <c r="G327" s="8">
        <v>9077.9380000000001</v>
      </c>
      <c r="H327" s="6">
        <f t="shared" ref="H327:H390" si="5">SUM(E327:G327)</f>
        <v>9077.9380000000001</v>
      </c>
    </row>
    <row r="328" spans="2:8" ht="25.5" x14ac:dyDescent="0.25">
      <c r="B328" s="13" t="s">
        <v>1316</v>
      </c>
      <c r="C328" s="13" t="s">
        <v>1317</v>
      </c>
      <c r="D328" s="13" t="s">
        <v>2008</v>
      </c>
      <c r="E328" s="8">
        <v>0</v>
      </c>
      <c r="F328" s="8">
        <v>0</v>
      </c>
      <c r="G328" s="8">
        <v>8910.0461599999999</v>
      </c>
      <c r="H328" s="6">
        <f t="shared" si="5"/>
        <v>8910.0461599999999</v>
      </c>
    </row>
    <row r="329" spans="2:8" x14ac:dyDescent="0.25">
      <c r="B329" s="13" t="s">
        <v>1310</v>
      </c>
      <c r="C329" s="13" t="s">
        <v>1311</v>
      </c>
      <c r="D329" s="13" t="s">
        <v>300</v>
      </c>
      <c r="E329" s="8">
        <v>0</v>
      </c>
      <c r="F329" s="8">
        <v>348.2</v>
      </c>
      <c r="G329" s="8">
        <v>8233.902</v>
      </c>
      <c r="H329" s="6">
        <f t="shared" si="5"/>
        <v>8582.1020000000008</v>
      </c>
    </row>
    <row r="330" spans="2:8" x14ac:dyDescent="0.25">
      <c r="B330" s="13" t="s">
        <v>1046</v>
      </c>
      <c r="C330" s="13" t="s">
        <v>1047</v>
      </c>
      <c r="D330" s="13" t="s">
        <v>167</v>
      </c>
      <c r="E330" s="8">
        <v>0</v>
      </c>
      <c r="F330" s="8">
        <v>0</v>
      </c>
      <c r="G330" s="8">
        <v>8579.7569999999996</v>
      </c>
      <c r="H330" s="6">
        <f t="shared" si="5"/>
        <v>8579.7569999999996</v>
      </c>
    </row>
    <row r="331" spans="2:8" x14ac:dyDescent="0.25">
      <c r="B331" s="13" t="s">
        <v>1344</v>
      </c>
      <c r="C331" s="13" t="s">
        <v>1345</v>
      </c>
      <c r="D331" s="13" t="s">
        <v>317</v>
      </c>
      <c r="E331" s="8">
        <v>0</v>
      </c>
      <c r="F331" s="8">
        <v>50.867699999999999</v>
      </c>
      <c r="G331" s="8">
        <v>8300.7109299999993</v>
      </c>
      <c r="H331" s="6">
        <f t="shared" si="5"/>
        <v>8351.57863</v>
      </c>
    </row>
    <row r="332" spans="2:8" x14ac:dyDescent="0.25">
      <c r="B332" s="13" t="s">
        <v>1318</v>
      </c>
      <c r="C332" s="13" t="s">
        <v>1319</v>
      </c>
      <c r="D332" s="13" t="s">
        <v>304</v>
      </c>
      <c r="E332" s="8">
        <v>0</v>
      </c>
      <c r="F332" s="8">
        <v>0</v>
      </c>
      <c r="G332" s="8">
        <v>8311.5256099999988</v>
      </c>
      <c r="H332" s="6">
        <f t="shared" si="5"/>
        <v>8311.5256099999988</v>
      </c>
    </row>
    <row r="333" spans="2:8" ht="25.5" x14ac:dyDescent="0.25">
      <c r="B333" s="13" t="s">
        <v>1398</v>
      </c>
      <c r="C333" s="13" t="s">
        <v>1399</v>
      </c>
      <c r="D333" s="13" t="s">
        <v>2009</v>
      </c>
      <c r="E333" s="8">
        <v>32.143000000000001</v>
      </c>
      <c r="F333" s="8">
        <v>0</v>
      </c>
      <c r="G333" s="8">
        <v>8259.8109999999997</v>
      </c>
      <c r="H333" s="6">
        <f t="shared" si="5"/>
        <v>8291.9539999999997</v>
      </c>
    </row>
    <row r="334" spans="2:8" x14ac:dyDescent="0.25">
      <c r="B334" s="13" t="s">
        <v>1174</v>
      </c>
      <c r="C334" s="13" t="s">
        <v>1175</v>
      </c>
      <c r="D334" s="13" t="s">
        <v>232</v>
      </c>
      <c r="E334" s="8">
        <v>0</v>
      </c>
      <c r="F334" s="8">
        <v>1929.4764500000001</v>
      </c>
      <c r="G334" s="8">
        <v>6236.5279500000006</v>
      </c>
      <c r="H334" s="6">
        <f t="shared" si="5"/>
        <v>8166.0044000000007</v>
      </c>
    </row>
    <row r="335" spans="2:8" x14ac:dyDescent="0.25">
      <c r="B335" s="13" t="s">
        <v>2010</v>
      </c>
      <c r="C335" s="13" t="s">
        <v>2011</v>
      </c>
      <c r="D335" s="13" t="s">
        <v>622</v>
      </c>
      <c r="E335" s="8">
        <v>0</v>
      </c>
      <c r="F335" s="8">
        <v>6392.3680000000004</v>
      </c>
      <c r="G335" s="8">
        <v>1650.7270000000001</v>
      </c>
      <c r="H335" s="6">
        <f t="shared" si="5"/>
        <v>8043.0950000000003</v>
      </c>
    </row>
    <row r="336" spans="2:8" x14ac:dyDescent="0.25">
      <c r="B336" s="13" t="s">
        <v>1288</v>
      </c>
      <c r="C336" s="13" t="s">
        <v>1289</v>
      </c>
      <c r="D336" s="13" t="s">
        <v>289</v>
      </c>
      <c r="E336" s="8">
        <v>0</v>
      </c>
      <c r="F336" s="8">
        <v>0</v>
      </c>
      <c r="G336" s="8">
        <v>7258.8824599999989</v>
      </c>
      <c r="H336" s="6">
        <f t="shared" si="5"/>
        <v>7258.8824599999989</v>
      </c>
    </row>
    <row r="337" spans="2:8" ht="25.5" x14ac:dyDescent="0.25">
      <c r="B337" s="13" t="s">
        <v>1204</v>
      </c>
      <c r="C337" s="13" t="s">
        <v>1205</v>
      </c>
      <c r="D337" s="13" t="s">
        <v>247</v>
      </c>
      <c r="E337" s="8">
        <v>0</v>
      </c>
      <c r="F337" s="8">
        <v>1196.0975000000001</v>
      </c>
      <c r="G337" s="8">
        <v>5948.5130499999996</v>
      </c>
      <c r="H337" s="6">
        <f t="shared" si="5"/>
        <v>7144.6105499999994</v>
      </c>
    </row>
    <row r="338" spans="2:8" ht="25.5" x14ac:dyDescent="0.25">
      <c r="B338" s="13" t="s">
        <v>1754</v>
      </c>
      <c r="C338" s="13" t="s">
        <v>1755</v>
      </c>
      <c r="D338" s="13" t="s">
        <v>2012</v>
      </c>
      <c r="E338" s="8">
        <v>4748.6360000000004</v>
      </c>
      <c r="F338" s="8">
        <v>0</v>
      </c>
      <c r="G338" s="8">
        <v>2387.4299999999998</v>
      </c>
      <c r="H338" s="6">
        <f t="shared" si="5"/>
        <v>7136.0660000000007</v>
      </c>
    </row>
    <row r="339" spans="2:8" x14ac:dyDescent="0.25">
      <c r="B339" s="13" t="s">
        <v>2013</v>
      </c>
      <c r="C339" s="13" t="s">
        <v>2014</v>
      </c>
      <c r="D339" s="13" t="s">
        <v>623</v>
      </c>
      <c r="E339" s="8">
        <v>0</v>
      </c>
      <c r="F339" s="8">
        <v>0</v>
      </c>
      <c r="G339" s="8">
        <v>7046.7560000000003</v>
      </c>
      <c r="H339" s="6">
        <f t="shared" si="5"/>
        <v>7046.7560000000003</v>
      </c>
    </row>
    <row r="340" spans="2:8" x14ac:dyDescent="0.25">
      <c r="B340" s="13" t="s">
        <v>1306</v>
      </c>
      <c r="C340" s="13" t="s">
        <v>1307</v>
      </c>
      <c r="D340" s="13" t="s">
        <v>298</v>
      </c>
      <c r="E340" s="8">
        <v>0</v>
      </c>
      <c r="F340" s="8">
        <v>0</v>
      </c>
      <c r="G340" s="8">
        <v>7009.42022</v>
      </c>
      <c r="H340" s="6">
        <f t="shared" si="5"/>
        <v>7009.42022</v>
      </c>
    </row>
    <row r="341" spans="2:8" x14ac:dyDescent="0.25">
      <c r="B341" s="13" t="s">
        <v>1450</v>
      </c>
      <c r="C341" s="13" t="s">
        <v>1451</v>
      </c>
      <c r="D341" s="13" t="s">
        <v>370</v>
      </c>
      <c r="E341" s="8">
        <v>0</v>
      </c>
      <c r="F341" s="8">
        <v>0</v>
      </c>
      <c r="G341" s="8">
        <v>6908.42</v>
      </c>
      <c r="H341" s="6">
        <f t="shared" si="5"/>
        <v>6908.42</v>
      </c>
    </row>
    <row r="342" spans="2:8" x14ac:dyDescent="0.25">
      <c r="B342" s="13" t="s">
        <v>1364</v>
      </c>
      <c r="C342" s="13" t="s">
        <v>1365</v>
      </c>
      <c r="D342" s="13" t="s">
        <v>327</v>
      </c>
      <c r="E342" s="8">
        <v>0</v>
      </c>
      <c r="F342" s="8">
        <v>0</v>
      </c>
      <c r="G342" s="8">
        <v>6757.9861699999992</v>
      </c>
      <c r="H342" s="6">
        <f t="shared" si="5"/>
        <v>6757.9861699999992</v>
      </c>
    </row>
    <row r="343" spans="2:8" x14ac:dyDescent="0.25">
      <c r="B343" s="13" t="s">
        <v>1336</v>
      </c>
      <c r="C343" s="13" t="s">
        <v>1337</v>
      </c>
      <c r="D343" s="13" t="s">
        <v>313</v>
      </c>
      <c r="E343" s="8">
        <v>0</v>
      </c>
      <c r="F343" s="8">
        <v>312.09584999999998</v>
      </c>
      <c r="G343" s="8">
        <v>6386.2282500000001</v>
      </c>
      <c r="H343" s="6">
        <f t="shared" si="5"/>
        <v>6698.3240999999998</v>
      </c>
    </row>
    <row r="344" spans="2:8" x14ac:dyDescent="0.25">
      <c r="B344" s="13" t="s">
        <v>2015</v>
      </c>
      <c r="C344" s="13" t="s">
        <v>2016</v>
      </c>
      <c r="D344" s="13" t="s">
        <v>624</v>
      </c>
      <c r="E344" s="8">
        <v>0</v>
      </c>
      <c r="F344" s="8">
        <v>0</v>
      </c>
      <c r="G344" s="8">
        <v>6533.0340300000007</v>
      </c>
      <c r="H344" s="6">
        <f t="shared" si="5"/>
        <v>6533.0340300000007</v>
      </c>
    </row>
    <row r="345" spans="2:8" x14ac:dyDescent="0.25">
      <c r="B345" s="13" t="s">
        <v>2017</v>
      </c>
      <c r="C345" s="13" t="s">
        <v>2018</v>
      </c>
      <c r="D345" s="13" t="s">
        <v>625</v>
      </c>
      <c r="E345" s="8">
        <v>0</v>
      </c>
      <c r="F345" s="8">
        <v>711.78210000000001</v>
      </c>
      <c r="G345" s="8">
        <v>5739.87338</v>
      </c>
      <c r="H345" s="6">
        <f t="shared" si="5"/>
        <v>6451.6554800000004</v>
      </c>
    </row>
    <row r="346" spans="2:8" ht="25.5" x14ac:dyDescent="0.25">
      <c r="B346" s="13" t="s">
        <v>1338</v>
      </c>
      <c r="C346" s="13" t="s">
        <v>1339</v>
      </c>
      <c r="D346" s="13" t="s">
        <v>2019</v>
      </c>
      <c r="E346" s="8">
        <v>0</v>
      </c>
      <c r="F346" s="8">
        <v>0</v>
      </c>
      <c r="G346" s="8">
        <v>6259.943189999999</v>
      </c>
      <c r="H346" s="6">
        <f t="shared" si="5"/>
        <v>6259.943189999999</v>
      </c>
    </row>
    <row r="347" spans="2:8" x14ac:dyDescent="0.25">
      <c r="B347" s="13" t="s">
        <v>2020</v>
      </c>
      <c r="C347" s="13" t="s">
        <v>2021</v>
      </c>
      <c r="D347" s="13" t="s">
        <v>626</v>
      </c>
      <c r="E347" s="8">
        <v>0</v>
      </c>
      <c r="F347" s="8">
        <v>11.81385</v>
      </c>
      <c r="G347" s="8">
        <v>6134.0207399999999</v>
      </c>
      <c r="H347" s="6">
        <f t="shared" si="5"/>
        <v>6145.8345899999995</v>
      </c>
    </row>
    <row r="348" spans="2:8" x14ac:dyDescent="0.25">
      <c r="B348" s="13" t="s">
        <v>1406</v>
      </c>
      <c r="C348" s="13" t="s">
        <v>1407</v>
      </c>
      <c r="D348" s="13" t="s">
        <v>627</v>
      </c>
      <c r="E348" s="8">
        <v>0</v>
      </c>
      <c r="F348" s="8">
        <v>11.81385</v>
      </c>
      <c r="G348" s="8">
        <v>6097.4782500000001</v>
      </c>
      <c r="H348" s="6">
        <f t="shared" si="5"/>
        <v>6109.2920999999997</v>
      </c>
    </row>
    <row r="349" spans="2:8" x14ac:dyDescent="0.25">
      <c r="B349" s="13" t="s">
        <v>1668</v>
      </c>
      <c r="C349" s="13" t="s">
        <v>1669</v>
      </c>
      <c r="D349" s="13" t="s">
        <v>479</v>
      </c>
      <c r="E349" s="8">
        <v>0</v>
      </c>
      <c r="F349" s="8">
        <v>0</v>
      </c>
      <c r="G349" s="8">
        <v>6065.3581899999999</v>
      </c>
      <c r="H349" s="6">
        <f t="shared" si="5"/>
        <v>6065.3581899999999</v>
      </c>
    </row>
    <row r="350" spans="2:8" x14ac:dyDescent="0.25">
      <c r="B350" s="13" t="s">
        <v>1348</v>
      </c>
      <c r="C350" s="13" t="s">
        <v>1349</v>
      </c>
      <c r="D350" s="13" t="s">
        <v>319</v>
      </c>
      <c r="E350" s="8">
        <v>0</v>
      </c>
      <c r="F350" s="8">
        <v>0</v>
      </c>
      <c r="G350" s="8">
        <v>5970.4926999999998</v>
      </c>
      <c r="H350" s="6">
        <f t="shared" si="5"/>
        <v>5970.4926999999998</v>
      </c>
    </row>
    <row r="351" spans="2:8" ht="25.5" x14ac:dyDescent="0.25">
      <c r="B351" s="13" t="s">
        <v>1228</v>
      </c>
      <c r="C351" s="13" t="s">
        <v>1229</v>
      </c>
      <c r="D351" s="13" t="s">
        <v>2022</v>
      </c>
      <c r="E351" s="8">
        <v>0</v>
      </c>
      <c r="F351" s="8">
        <v>0</v>
      </c>
      <c r="G351" s="8">
        <v>5912.7380000000003</v>
      </c>
      <c r="H351" s="6">
        <f t="shared" si="5"/>
        <v>5912.7380000000003</v>
      </c>
    </row>
    <row r="352" spans="2:8" x14ac:dyDescent="0.25">
      <c r="B352" s="13" t="s">
        <v>2023</v>
      </c>
      <c r="C352" s="13" t="s">
        <v>2024</v>
      </c>
      <c r="D352" s="13" t="s">
        <v>628</v>
      </c>
      <c r="E352" s="8">
        <v>0</v>
      </c>
      <c r="F352" s="8">
        <v>5731.0341200000003</v>
      </c>
      <c r="G352" s="8">
        <v>0</v>
      </c>
      <c r="H352" s="6">
        <f t="shared" si="5"/>
        <v>5731.0341200000003</v>
      </c>
    </row>
    <row r="353" spans="2:8" x14ac:dyDescent="0.25">
      <c r="B353" s="13" t="s">
        <v>1514</v>
      </c>
      <c r="C353" s="13" t="s">
        <v>1515</v>
      </c>
      <c r="D353" s="13" t="s">
        <v>402</v>
      </c>
      <c r="E353" s="8">
        <v>0</v>
      </c>
      <c r="F353" s="8">
        <v>0</v>
      </c>
      <c r="G353" s="8">
        <v>5470.567</v>
      </c>
      <c r="H353" s="6">
        <f t="shared" si="5"/>
        <v>5470.567</v>
      </c>
    </row>
    <row r="354" spans="2:8" ht="25.5" x14ac:dyDescent="0.25">
      <c r="B354" s="13" t="s">
        <v>2025</v>
      </c>
      <c r="C354" s="13" t="s">
        <v>2026</v>
      </c>
      <c r="D354" s="13" t="s">
        <v>2027</v>
      </c>
      <c r="E354" s="8">
        <v>526.30899999999997</v>
      </c>
      <c r="F354" s="8">
        <v>0</v>
      </c>
      <c r="G354" s="8">
        <v>4919.6180000000004</v>
      </c>
      <c r="H354" s="6">
        <f t="shared" si="5"/>
        <v>5445.9270000000006</v>
      </c>
    </row>
    <row r="355" spans="2:8" x14ac:dyDescent="0.25">
      <c r="B355" s="13" t="s">
        <v>2028</v>
      </c>
      <c r="C355" s="13" t="s">
        <v>2029</v>
      </c>
      <c r="D355" s="13" t="s">
        <v>629</v>
      </c>
      <c r="E355" s="8">
        <v>0</v>
      </c>
      <c r="F355" s="8">
        <v>817.56</v>
      </c>
      <c r="G355" s="8">
        <v>4571.2311</v>
      </c>
      <c r="H355" s="6">
        <f t="shared" si="5"/>
        <v>5388.7911000000004</v>
      </c>
    </row>
    <row r="356" spans="2:8" x14ac:dyDescent="0.25">
      <c r="B356" s="13" t="s">
        <v>2030</v>
      </c>
      <c r="C356" s="13" t="s">
        <v>2031</v>
      </c>
      <c r="D356" s="13" t="s">
        <v>630</v>
      </c>
      <c r="E356" s="8">
        <v>0</v>
      </c>
      <c r="F356" s="8">
        <v>900.54979000000003</v>
      </c>
      <c r="G356" s="8">
        <v>4300.5086100000008</v>
      </c>
      <c r="H356" s="6">
        <f t="shared" si="5"/>
        <v>5201.0584000000008</v>
      </c>
    </row>
    <row r="357" spans="2:8" ht="25.5" x14ac:dyDescent="0.25">
      <c r="B357" s="13" t="s">
        <v>1260</v>
      </c>
      <c r="C357" s="13" t="s">
        <v>1261</v>
      </c>
      <c r="D357" s="13" t="s">
        <v>2032</v>
      </c>
      <c r="E357" s="8">
        <v>2502.2172999999998</v>
      </c>
      <c r="F357" s="8">
        <v>14.585000000000001</v>
      </c>
      <c r="G357" s="8">
        <v>2571.0529999999999</v>
      </c>
      <c r="H357" s="6">
        <f t="shared" si="5"/>
        <v>5087.8552999999993</v>
      </c>
    </row>
    <row r="358" spans="2:8" x14ac:dyDescent="0.25">
      <c r="B358" s="13" t="s">
        <v>2033</v>
      </c>
      <c r="C358" s="13" t="s">
        <v>2034</v>
      </c>
      <c r="D358" s="13" t="s">
        <v>631</v>
      </c>
      <c r="E358" s="8">
        <v>0</v>
      </c>
      <c r="F358" s="8">
        <v>83.62769999999999</v>
      </c>
      <c r="G358" s="8">
        <v>4932.3566199999996</v>
      </c>
      <c r="H358" s="6">
        <f t="shared" si="5"/>
        <v>5015.9843199999996</v>
      </c>
    </row>
    <row r="359" spans="2:8" x14ac:dyDescent="0.25">
      <c r="B359" s="13" t="s">
        <v>2035</v>
      </c>
      <c r="C359" s="13" t="s">
        <v>2036</v>
      </c>
      <c r="D359" s="13" t="s">
        <v>632</v>
      </c>
      <c r="E359" s="8">
        <v>0</v>
      </c>
      <c r="F359" s="8">
        <v>3207.39408</v>
      </c>
      <c r="G359" s="8">
        <v>1593.28</v>
      </c>
      <c r="H359" s="6">
        <f t="shared" si="5"/>
        <v>4800.6740799999998</v>
      </c>
    </row>
    <row r="360" spans="2:8" x14ac:dyDescent="0.25">
      <c r="B360" s="13" t="s">
        <v>1366</v>
      </c>
      <c r="C360" s="13" t="s">
        <v>1367</v>
      </c>
      <c r="D360" s="13" t="s">
        <v>328</v>
      </c>
      <c r="E360" s="8">
        <v>0</v>
      </c>
      <c r="F360" s="8">
        <v>0</v>
      </c>
      <c r="G360" s="8">
        <v>4680.9497899999997</v>
      </c>
      <c r="H360" s="6">
        <f t="shared" si="5"/>
        <v>4680.9497899999997</v>
      </c>
    </row>
    <row r="361" spans="2:8" ht="25.5" x14ac:dyDescent="0.25">
      <c r="B361" s="13" t="s">
        <v>2037</v>
      </c>
      <c r="C361" s="13" t="s">
        <v>2038</v>
      </c>
      <c r="D361" s="13" t="s">
        <v>633</v>
      </c>
      <c r="E361" s="8">
        <v>0</v>
      </c>
      <c r="F361" s="8">
        <v>0</v>
      </c>
      <c r="G361" s="8">
        <v>4594.2969999999996</v>
      </c>
      <c r="H361" s="6">
        <f t="shared" si="5"/>
        <v>4594.2969999999996</v>
      </c>
    </row>
    <row r="362" spans="2:8" x14ac:dyDescent="0.25">
      <c r="B362" s="13" t="s">
        <v>2039</v>
      </c>
      <c r="C362" s="13" t="s">
        <v>2040</v>
      </c>
      <c r="D362" s="13" t="s">
        <v>634</v>
      </c>
      <c r="E362" s="8">
        <v>0</v>
      </c>
      <c r="F362" s="8">
        <v>2293.0000499999996</v>
      </c>
      <c r="G362" s="8">
        <v>2198.2430600000002</v>
      </c>
      <c r="H362" s="6">
        <f t="shared" si="5"/>
        <v>4491.2431099999994</v>
      </c>
    </row>
    <row r="363" spans="2:8" x14ac:dyDescent="0.25">
      <c r="B363" s="13" t="s">
        <v>1294</v>
      </c>
      <c r="C363" s="13" t="s">
        <v>1295</v>
      </c>
      <c r="D363" s="13" t="s">
        <v>292</v>
      </c>
      <c r="E363" s="8">
        <v>0</v>
      </c>
      <c r="F363" s="8">
        <v>0</v>
      </c>
      <c r="G363" s="8">
        <v>4490.3552800000007</v>
      </c>
      <c r="H363" s="6">
        <f t="shared" si="5"/>
        <v>4490.3552800000007</v>
      </c>
    </row>
    <row r="364" spans="2:8" x14ac:dyDescent="0.25">
      <c r="B364" s="13" t="s">
        <v>1320</v>
      </c>
      <c r="C364" s="13" t="s">
        <v>1321</v>
      </c>
      <c r="D364" s="13" t="s">
        <v>305</v>
      </c>
      <c r="E364" s="8">
        <v>0</v>
      </c>
      <c r="F364" s="8">
        <v>0</v>
      </c>
      <c r="G364" s="8">
        <v>4430.9260000000004</v>
      </c>
      <c r="H364" s="6">
        <f t="shared" si="5"/>
        <v>4430.9260000000004</v>
      </c>
    </row>
    <row r="365" spans="2:8" x14ac:dyDescent="0.25">
      <c r="B365" s="13" t="s">
        <v>1352</v>
      </c>
      <c r="C365" s="13" t="s">
        <v>1353</v>
      </c>
      <c r="D365" s="13" t="s">
        <v>321</v>
      </c>
      <c r="E365" s="8">
        <v>0</v>
      </c>
      <c r="F365" s="8">
        <v>0</v>
      </c>
      <c r="G365" s="8">
        <v>4331.1899999999996</v>
      </c>
      <c r="H365" s="6">
        <f t="shared" si="5"/>
        <v>4331.1899999999996</v>
      </c>
    </row>
    <row r="366" spans="2:8" ht="25.5" x14ac:dyDescent="0.25">
      <c r="B366" s="13" t="s">
        <v>1400</v>
      </c>
      <c r="C366" s="13" t="s">
        <v>1401</v>
      </c>
      <c r="D366" s="13" t="s">
        <v>345</v>
      </c>
      <c r="E366" s="8">
        <v>0</v>
      </c>
      <c r="F366" s="8">
        <v>2549.6469999999999</v>
      </c>
      <c r="G366" s="8">
        <v>1736.49</v>
      </c>
      <c r="H366" s="6">
        <f t="shared" si="5"/>
        <v>4286.1369999999997</v>
      </c>
    </row>
    <row r="367" spans="2:8" ht="25.5" x14ac:dyDescent="0.25">
      <c r="B367" s="13" t="s">
        <v>1378</v>
      </c>
      <c r="C367" s="13" t="s">
        <v>1379</v>
      </c>
      <c r="D367" s="13" t="s">
        <v>2041</v>
      </c>
      <c r="E367" s="8">
        <v>2480.8706200000001</v>
      </c>
      <c r="F367" s="8">
        <v>0</v>
      </c>
      <c r="G367" s="8">
        <v>1682.8309999999999</v>
      </c>
      <c r="H367" s="6">
        <f t="shared" si="5"/>
        <v>4163.7016199999998</v>
      </c>
    </row>
    <row r="368" spans="2:8" x14ac:dyDescent="0.25">
      <c r="B368" s="13" t="s">
        <v>1334</v>
      </c>
      <c r="C368" s="13" t="s">
        <v>1335</v>
      </c>
      <c r="D368" s="13" t="s">
        <v>312</v>
      </c>
      <c r="E368" s="8">
        <v>0</v>
      </c>
      <c r="F368" s="8">
        <v>0</v>
      </c>
      <c r="G368" s="8">
        <v>4152.9179999999997</v>
      </c>
      <c r="H368" s="6">
        <f t="shared" si="5"/>
        <v>4152.9179999999997</v>
      </c>
    </row>
    <row r="369" spans="2:8" x14ac:dyDescent="0.25">
      <c r="B369" s="13" t="s">
        <v>1530</v>
      </c>
      <c r="C369" s="13" t="s">
        <v>1531</v>
      </c>
      <c r="D369" s="13" t="s">
        <v>410</v>
      </c>
      <c r="E369" s="8">
        <v>0</v>
      </c>
      <c r="F369" s="8">
        <v>425.24898999999999</v>
      </c>
      <c r="G369" s="8">
        <v>3555.6676199999993</v>
      </c>
      <c r="H369" s="6">
        <f t="shared" si="5"/>
        <v>3980.9166099999993</v>
      </c>
    </row>
    <row r="370" spans="2:8" x14ac:dyDescent="0.25">
      <c r="B370" s="13" t="s">
        <v>1176</v>
      </c>
      <c r="C370" s="13" t="s">
        <v>1177</v>
      </c>
      <c r="D370" s="13" t="s">
        <v>233</v>
      </c>
      <c r="E370" s="8">
        <v>0</v>
      </c>
      <c r="F370" s="8">
        <v>0</v>
      </c>
      <c r="G370" s="8">
        <v>3942.8865300000002</v>
      </c>
      <c r="H370" s="6">
        <f t="shared" si="5"/>
        <v>3942.8865300000002</v>
      </c>
    </row>
    <row r="371" spans="2:8" x14ac:dyDescent="0.25">
      <c r="B371" s="13" t="s">
        <v>1412</v>
      </c>
      <c r="C371" s="13" t="s">
        <v>1413</v>
      </c>
      <c r="D371" s="13" t="s">
        <v>351</v>
      </c>
      <c r="E371" s="8">
        <v>0</v>
      </c>
      <c r="F371" s="8">
        <v>2390.8530000000001</v>
      </c>
      <c r="G371" s="8">
        <v>1550.6042</v>
      </c>
      <c r="H371" s="6">
        <f t="shared" si="5"/>
        <v>3941.4571999999998</v>
      </c>
    </row>
    <row r="372" spans="2:8" x14ac:dyDescent="0.25">
      <c r="B372" s="13" t="s">
        <v>1266</v>
      </c>
      <c r="C372" s="13" t="s">
        <v>1267</v>
      </c>
      <c r="D372" s="13" t="s">
        <v>278</v>
      </c>
      <c r="E372" s="8">
        <v>0</v>
      </c>
      <c r="F372" s="8">
        <v>0</v>
      </c>
      <c r="G372" s="8">
        <v>3766.8040000000001</v>
      </c>
      <c r="H372" s="6">
        <f t="shared" si="5"/>
        <v>3766.8040000000001</v>
      </c>
    </row>
    <row r="373" spans="2:8" x14ac:dyDescent="0.25">
      <c r="B373" s="13" t="s">
        <v>1322</v>
      </c>
      <c r="C373" s="13" t="s">
        <v>1323</v>
      </c>
      <c r="D373" s="13" t="s">
        <v>306</v>
      </c>
      <c r="E373" s="8">
        <v>0</v>
      </c>
      <c r="F373" s="8">
        <v>0</v>
      </c>
      <c r="G373" s="8">
        <v>3538.89</v>
      </c>
      <c r="H373" s="6">
        <f t="shared" si="5"/>
        <v>3538.89</v>
      </c>
    </row>
    <row r="374" spans="2:8" x14ac:dyDescent="0.25">
      <c r="B374" s="13" t="s">
        <v>1218</v>
      </c>
      <c r="C374" s="13" t="s">
        <v>1219</v>
      </c>
      <c r="D374" s="13" t="s">
        <v>254</v>
      </c>
      <c r="E374" s="8">
        <v>0</v>
      </c>
      <c r="F374" s="8">
        <v>0</v>
      </c>
      <c r="G374" s="8">
        <v>3515</v>
      </c>
      <c r="H374" s="6">
        <f t="shared" si="5"/>
        <v>3515</v>
      </c>
    </row>
    <row r="375" spans="2:8" x14ac:dyDescent="0.25">
      <c r="B375" s="13" t="s">
        <v>2042</v>
      </c>
      <c r="C375" s="13" t="s">
        <v>2043</v>
      </c>
      <c r="D375" s="13" t="s">
        <v>635</v>
      </c>
      <c r="E375" s="8">
        <v>0</v>
      </c>
      <c r="F375" s="8">
        <v>8.7520000000000007</v>
      </c>
      <c r="G375" s="8">
        <v>3360.4720000000007</v>
      </c>
      <c r="H375" s="6">
        <f t="shared" si="5"/>
        <v>3369.2240000000006</v>
      </c>
    </row>
    <row r="376" spans="2:8" x14ac:dyDescent="0.25">
      <c r="B376" s="13" t="s">
        <v>2044</v>
      </c>
      <c r="C376" s="13" t="s">
        <v>2045</v>
      </c>
      <c r="D376" s="13" t="s">
        <v>636</v>
      </c>
      <c r="E376" s="8">
        <v>0</v>
      </c>
      <c r="F376" s="8">
        <v>1986.6197500000001</v>
      </c>
      <c r="G376" s="8">
        <v>1381.1157499999999</v>
      </c>
      <c r="H376" s="6">
        <f t="shared" si="5"/>
        <v>3367.7354999999998</v>
      </c>
    </row>
    <row r="377" spans="2:8" x14ac:dyDescent="0.25">
      <c r="B377" s="13" t="s">
        <v>1302</v>
      </c>
      <c r="C377" s="13" t="s">
        <v>1303</v>
      </c>
      <c r="D377" s="13" t="s">
        <v>296</v>
      </c>
      <c r="E377" s="8">
        <v>0</v>
      </c>
      <c r="F377" s="8">
        <v>68.465999999999994</v>
      </c>
      <c r="G377" s="8">
        <v>3262.0990000000002</v>
      </c>
      <c r="H377" s="6">
        <f t="shared" si="5"/>
        <v>3330.5650000000001</v>
      </c>
    </row>
    <row r="378" spans="2:8" x14ac:dyDescent="0.25">
      <c r="B378" s="13" t="s">
        <v>1362</v>
      </c>
      <c r="C378" s="13" t="s">
        <v>1363</v>
      </c>
      <c r="D378" s="13" t="s">
        <v>326</v>
      </c>
      <c r="E378" s="8">
        <v>0</v>
      </c>
      <c r="F378" s="8">
        <v>103.81595999999999</v>
      </c>
      <c r="G378" s="8">
        <v>3106.6959899999997</v>
      </c>
      <c r="H378" s="6">
        <f t="shared" si="5"/>
        <v>3210.5119499999996</v>
      </c>
    </row>
    <row r="379" spans="2:8" x14ac:dyDescent="0.25">
      <c r="B379" s="13" t="s">
        <v>1496</v>
      </c>
      <c r="C379" s="13" t="s">
        <v>1497</v>
      </c>
      <c r="D379" s="13" t="s">
        <v>393</v>
      </c>
      <c r="E379" s="8">
        <v>0</v>
      </c>
      <c r="F379" s="8">
        <v>0</v>
      </c>
      <c r="G379" s="8">
        <v>3202.701</v>
      </c>
      <c r="H379" s="6">
        <f t="shared" si="5"/>
        <v>3202.701</v>
      </c>
    </row>
    <row r="380" spans="2:8" x14ac:dyDescent="0.25">
      <c r="B380" s="13" t="s">
        <v>1414</v>
      </c>
      <c r="C380" s="13" t="s">
        <v>1415</v>
      </c>
      <c r="D380" s="13" t="s">
        <v>352</v>
      </c>
      <c r="E380" s="8">
        <v>0</v>
      </c>
      <c r="F380" s="8">
        <v>0</v>
      </c>
      <c r="G380" s="8">
        <v>3120.35</v>
      </c>
      <c r="H380" s="6">
        <f t="shared" si="5"/>
        <v>3120.35</v>
      </c>
    </row>
    <row r="381" spans="2:8" x14ac:dyDescent="0.25">
      <c r="B381" s="13" t="s">
        <v>2046</v>
      </c>
      <c r="C381" s="13" t="s">
        <v>2047</v>
      </c>
      <c r="D381" s="13" t="s">
        <v>637</v>
      </c>
      <c r="E381" s="8">
        <v>0</v>
      </c>
      <c r="F381" s="8">
        <v>0</v>
      </c>
      <c r="G381" s="8">
        <v>2950.877</v>
      </c>
      <c r="H381" s="6">
        <f t="shared" si="5"/>
        <v>2950.877</v>
      </c>
    </row>
    <row r="382" spans="2:8" x14ac:dyDescent="0.25">
      <c r="B382" s="13" t="s">
        <v>2048</v>
      </c>
      <c r="C382" s="13" t="s">
        <v>2049</v>
      </c>
      <c r="D382" s="13" t="s">
        <v>638</v>
      </c>
      <c r="E382" s="8">
        <v>0</v>
      </c>
      <c r="F382" s="8">
        <v>8.7680000000000007</v>
      </c>
      <c r="G382" s="8">
        <v>2922.0909999999999</v>
      </c>
      <c r="H382" s="6">
        <f t="shared" si="5"/>
        <v>2930.8589999999999</v>
      </c>
    </row>
    <row r="383" spans="2:8" x14ac:dyDescent="0.25">
      <c r="B383" s="13" t="s">
        <v>2050</v>
      </c>
      <c r="C383" s="13" t="s">
        <v>2051</v>
      </c>
      <c r="D383" s="13" t="s">
        <v>639</v>
      </c>
      <c r="E383" s="8">
        <v>0</v>
      </c>
      <c r="F383" s="8">
        <v>0</v>
      </c>
      <c r="G383" s="8">
        <v>2843.6484500000001</v>
      </c>
      <c r="H383" s="6">
        <f t="shared" si="5"/>
        <v>2843.6484500000001</v>
      </c>
    </row>
    <row r="384" spans="2:8" ht="25.5" x14ac:dyDescent="0.25">
      <c r="B384" s="13" t="s">
        <v>1788</v>
      </c>
      <c r="C384" s="13" t="s">
        <v>1789</v>
      </c>
      <c r="D384" s="13" t="s">
        <v>539</v>
      </c>
      <c r="E384" s="8">
        <v>0</v>
      </c>
      <c r="F384" s="8">
        <v>0</v>
      </c>
      <c r="G384" s="8">
        <v>2817.81313</v>
      </c>
      <c r="H384" s="6">
        <f t="shared" si="5"/>
        <v>2817.81313</v>
      </c>
    </row>
    <row r="385" spans="2:8" x14ac:dyDescent="0.25">
      <c r="B385" s="13" t="s">
        <v>2052</v>
      </c>
      <c r="C385" s="13" t="s">
        <v>2053</v>
      </c>
      <c r="D385" s="13" t="s">
        <v>640</v>
      </c>
      <c r="E385" s="8">
        <v>0</v>
      </c>
      <c r="F385" s="8">
        <v>895.2</v>
      </c>
      <c r="G385" s="8">
        <v>1883.385</v>
      </c>
      <c r="H385" s="6">
        <f t="shared" si="5"/>
        <v>2778.585</v>
      </c>
    </row>
    <row r="386" spans="2:8" x14ac:dyDescent="0.25">
      <c r="B386" s="13" t="s">
        <v>1576</v>
      </c>
      <c r="C386" s="13" t="s">
        <v>1577</v>
      </c>
      <c r="D386" s="13" t="s">
        <v>433</v>
      </c>
      <c r="E386" s="8">
        <v>0</v>
      </c>
      <c r="F386" s="8">
        <v>2772.6676000000002</v>
      </c>
      <c r="G386" s="8">
        <v>0</v>
      </c>
      <c r="H386" s="6">
        <f t="shared" si="5"/>
        <v>2772.6676000000002</v>
      </c>
    </row>
    <row r="387" spans="2:8" x14ac:dyDescent="0.25">
      <c r="B387" s="13" t="s">
        <v>1248</v>
      </c>
      <c r="C387" s="13" t="s">
        <v>1249</v>
      </c>
      <c r="D387" s="13" t="s">
        <v>269</v>
      </c>
      <c r="E387" s="8">
        <v>0</v>
      </c>
      <c r="F387" s="8">
        <v>0</v>
      </c>
      <c r="G387" s="8">
        <v>2766.2102999999997</v>
      </c>
      <c r="H387" s="6">
        <f t="shared" si="5"/>
        <v>2766.2102999999997</v>
      </c>
    </row>
    <row r="388" spans="2:8" x14ac:dyDescent="0.25">
      <c r="B388" s="13" t="s">
        <v>1372</v>
      </c>
      <c r="C388" s="13" t="s">
        <v>1373</v>
      </c>
      <c r="D388" s="13" t="s">
        <v>331</v>
      </c>
      <c r="E388" s="8">
        <v>0</v>
      </c>
      <c r="F388" s="8">
        <v>0</v>
      </c>
      <c r="G388" s="8">
        <v>2755.9870000000001</v>
      </c>
      <c r="H388" s="6">
        <f t="shared" si="5"/>
        <v>2755.9870000000001</v>
      </c>
    </row>
    <row r="389" spans="2:8" x14ac:dyDescent="0.25">
      <c r="B389" s="13" t="s">
        <v>1386</v>
      </c>
      <c r="C389" s="13" t="s">
        <v>1387</v>
      </c>
      <c r="D389" s="13" t="s">
        <v>338</v>
      </c>
      <c r="E389" s="8">
        <v>0</v>
      </c>
      <c r="F389" s="8">
        <v>2220.0529999999999</v>
      </c>
      <c r="G389" s="8">
        <v>515.18017999999995</v>
      </c>
      <c r="H389" s="6">
        <f t="shared" si="5"/>
        <v>2735.2331799999997</v>
      </c>
    </row>
    <row r="390" spans="2:8" x14ac:dyDescent="0.25">
      <c r="B390" s="13" t="s">
        <v>1476</v>
      </c>
      <c r="C390" s="13" t="s">
        <v>1477</v>
      </c>
      <c r="D390" s="13" t="s">
        <v>383</v>
      </c>
      <c r="E390" s="8">
        <v>0</v>
      </c>
      <c r="F390" s="8">
        <v>440.67666300000002</v>
      </c>
      <c r="G390" s="8">
        <v>2221.5219999999999</v>
      </c>
      <c r="H390" s="6">
        <f t="shared" si="5"/>
        <v>2662.1986630000001</v>
      </c>
    </row>
    <row r="391" spans="2:8" x14ac:dyDescent="0.25">
      <c r="B391" s="13" t="s">
        <v>1274</v>
      </c>
      <c r="C391" s="13" t="s">
        <v>1275</v>
      </c>
      <c r="D391" s="13" t="s">
        <v>282</v>
      </c>
      <c r="E391" s="8">
        <v>0</v>
      </c>
      <c r="F391" s="8">
        <v>-24463.9275237</v>
      </c>
      <c r="G391" s="8">
        <v>26995.532999999999</v>
      </c>
      <c r="H391" s="6">
        <f t="shared" ref="H391:H454" si="6">SUM(E391:G391)</f>
        <v>2531.6054762999993</v>
      </c>
    </row>
    <row r="392" spans="2:8" x14ac:dyDescent="0.25">
      <c r="B392" s="13" t="s">
        <v>1382</v>
      </c>
      <c r="C392" s="13" t="s">
        <v>1383</v>
      </c>
      <c r="D392" s="13" t="s">
        <v>336</v>
      </c>
      <c r="E392" s="8">
        <v>0</v>
      </c>
      <c r="F392" s="8">
        <v>0</v>
      </c>
      <c r="G392" s="8">
        <v>2501.28584</v>
      </c>
      <c r="H392" s="6">
        <f t="shared" si="6"/>
        <v>2501.28584</v>
      </c>
    </row>
    <row r="393" spans="2:8" x14ac:dyDescent="0.25">
      <c r="B393" s="13" t="s">
        <v>1434</v>
      </c>
      <c r="C393" s="13" t="s">
        <v>1435</v>
      </c>
      <c r="D393" s="13" t="s">
        <v>362</v>
      </c>
      <c r="E393" s="8">
        <v>0</v>
      </c>
      <c r="F393" s="8">
        <v>0</v>
      </c>
      <c r="G393" s="8">
        <v>2433.23</v>
      </c>
      <c r="H393" s="6">
        <f t="shared" si="6"/>
        <v>2433.23</v>
      </c>
    </row>
    <row r="394" spans="2:8" x14ac:dyDescent="0.25">
      <c r="B394" s="13" t="s">
        <v>2054</v>
      </c>
      <c r="C394" s="13" t="s">
        <v>2055</v>
      </c>
      <c r="D394" s="13" t="s">
        <v>641</v>
      </c>
      <c r="E394" s="8">
        <v>0</v>
      </c>
      <c r="F394" s="8">
        <v>20</v>
      </c>
      <c r="G394" s="8">
        <v>2374.9229999999993</v>
      </c>
      <c r="H394" s="6">
        <f t="shared" si="6"/>
        <v>2394.9229999999993</v>
      </c>
    </row>
    <row r="395" spans="2:8" x14ac:dyDescent="0.25">
      <c r="B395" s="13" t="s">
        <v>2056</v>
      </c>
      <c r="C395" s="13" t="s">
        <v>2057</v>
      </c>
      <c r="D395" s="13" t="s">
        <v>642</v>
      </c>
      <c r="E395" s="8">
        <v>0</v>
      </c>
      <c r="F395" s="8">
        <v>0</v>
      </c>
      <c r="G395" s="8">
        <v>2206.3960000000002</v>
      </c>
      <c r="H395" s="6">
        <f t="shared" si="6"/>
        <v>2206.3960000000002</v>
      </c>
    </row>
    <row r="396" spans="2:8" x14ac:dyDescent="0.25">
      <c r="B396" s="13" t="s">
        <v>1256</v>
      </c>
      <c r="C396" s="13" t="s">
        <v>1257</v>
      </c>
      <c r="D396" s="13" t="s">
        <v>273</v>
      </c>
      <c r="E396" s="8">
        <v>0</v>
      </c>
      <c r="F396" s="8">
        <v>1077.9504999999999</v>
      </c>
      <c r="G396" s="8">
        <v>1059.8896000000002</v>
      </c>
      <c r="H396" s="6">
        <f t="shared" si="6"/>
        <v>2137.8401000000003</v>
      </c>
    </row>
    <row r="397" spans="2:8" x14ac:dyDescent="0.25">
      <c r="B397" s="13" t="s">
        <v>2058</v>
      </c>
      <c r="C397" s="13" t="s">
        <v>2059</v>
      </c>
      <c r="D397" s="13" t="s">
        <v>643</v>
      </c>
      <c r="E397" s="8">
        <v>0</v>
      </c>
      <c r="F397" s="8">
        <v>0</v>
      </c>
      <c r="G397" s="8">
        <v>2134.8959599999998</v>
      </c>
      <c r="H397" s="6">
        <f t="shared" si="6"/>
        <v>2134.8959599999998</v>
      </c>
    </row>
    <row r="398" spans="2:8" ht="25.5" x14ac:dyDescent="0.25">
      <c r="B398" s="13" t="s">
        <v>1368</v>
      </c>
      <c r="C398" s="13" t="s">
        <v>1369</v>
      </c>
      <c r="D398" s="13" t="s">
        <v>2060</v>
      </c>
      <c r="E398" s="8">
        <v>0</v>
      </c>
      <c r="F398" s="8">
        <v>0</v>
      </c>
      <c r="G398" s="8">
        <v>2085.1999999999998</v>
      </c>
      <c r="H398" s="6">
        <f t="shared" si="6"/>
        <v>2085.1999999999998</v>
      </c>
    </row>
    <row r="399" spans="2:8" x14ac:dyDescent="0.25">
      <c r="B399" s="13" t="s">
        <v>1436</v>
      </c>
      <c r="C399" s="13" t="s">
        <v>1437</v>
      </c>
      <c r="D399" s="13" t="s">
        <v>363</v>
      </c>
      <c r="E399" s="8">
        <v>0</v>
      </c>
      <c r="F399" s="8">
        <v>63.182000000000002</v>
      </c>
      <c r="G399" s="8">
        <v>1956.4839999999999</v>
      </c>
      <c r="H399" s="6">
        <f t="shared" si="6"/>
        <v>2019.6659999999999</v>
      </c>
    </row>
    <row r="400" spans="2:8" x14ac:dyDescent="0.25">
      <c r="B400" s="13" t="s">
        <v>1428</v>
      </c>
      <c r="C400" s="13" t="s">
        <v>1429</v>
      </c>
      <c r="D400" s="13" t="s">
        <v>359</v>
      </c>
      <c r="E400" s="8">
        <v>0</v>
      </c>
      <c r="F400" s="8">
        <v>0</v>
      </c>
      <c r="G400" s="8">
        <v>1978.278</v>
      </c>
      <c r="H400" s="6">
        <f t="shared" si="6"/>
        <v>1978.278</v>
      </c>
    </row>
    <row r="401" spans="2:8" x14ac:dyDescent="0.25">
      <c r="B401" s="13" t="s">
        <v>2061</v>
      </c>
      <c r="C401" s="13" t="s">
        <v>2062</v>
      </c>
      <c r="D401" s="13" t="s">
        <v>644</v>
      </c>
      <c r="E401" s="8">
        <v>0</v>
      </c>
      <c r="F401" s="8">
        <v>27.273949999999996</v>
      </c>
      <c r="G401" s="8">
        <v>1916.15975</v>
      </c>
      <c r="H401" s="6">
        <f t="shared" si="6"/>
        <v>1943.4337</v>
      </c>
    </row>
    <row r="402" spans="2:8" x14ac:dyDescent="0.25">
      <c r="B402" s="13" t="s">
        <v>1374</v>
      </c>
      <c r="C402" s="13" t="s">
        <v>1375</v>
      </c>
      <c r="D402" s="13" t="s">
        <v>332</v>
      </c>
      <c r="E402" s="8">
        <v>0</v>
      </c>
      <c r="F402" s="8">
        <v>-18.96519</v>
      </c>
      <c r="G402" s="8">
        <v>1943.76278</v>
      </c>
      <c r="H402" s="6">
        <f t="shared" si="6"/>
        <v>1924.7975900000001</v>
      </c>
    </row>
    <row r="403" spans="2:8" x14ac:dyDescent="0.25">
      <c r="B403" s="13" t="s">
        <v>2063</v>
      </c>
      <c r="C403" s="13" t="s">
        <v>2064</v>
      </c>
      <c r="D403" s="13" t="s">
        <v>645</v>
      </c>
      <c r="E403" s="8">
        <v>0</v>
      </c>
      <c r="F403" s="8">
        <v>0</v>
      </c>
      <c r="G403" s="8">
        <v>1873.9590000000001</v>
      </c>
      <c r="H403" s="6">
        <f t="shared" si="6"/>
        <v>1873.9590000000001</v>
      </c>
    </row>
    <row r="404" spans="2:8" x14ac:dyDescent="0.25">
      <c r="B404" s="13" t="s">
        <v>2065</v>
      </c>
      <c r="C404" s="13" t="s">
        <v>2066</v>
      </c>
      <c r="D404" s="13" t="s">
        <v>646</v>
      </c>
      <c r="E404" s="8">
        <v>0</v>
      </c>
      <c r="F404" s="8">
        <v>0</v>
      </c>
      <c r="G404" s="8">
        <v>1866.3065899999999</v>
      </c>
      <c r="H404" s="6">
        <f t="shared" si="6"/>
        <v>1866.3065899999999</v>
      </c>
    </row>
    <row r="405" spans="2:8" x14ac:dyDescent="0.25">
      <c r="B405" s="13" t="s">
        <v>2067</v>
      </c>
      <c r="C405" s="13" t="s">
        <v>2068</v>
      </c>
      <c r="D405" s="13" t="s">
        <v>647</v>
      </c>
      <c r="E405" s="8">
        <v>0</v>
      </c>
      <c r="F405" s="8">
        <v>0</v>
      </c>
      <c r="G405" s="8">
        <v>1784.6534799999999</v>
      </c>
      <c r="H405" s="6">
        <f t="shared" si="6"/>
        <v>1784.6534799999999</v>
      </c>
    </row>
    <row r="406" spans="2:8" x14ac:dyDescent="0.25">
      <c r="B406" s="13" t="s">
        <v>2069</v>
      </c>
      <c r="C406" s="13" t="s">
        <v>2070</v>
      </c>
      <c r="D406" s="13" t="s">
        <v>648</v>
      </c>
      <c r="E406" s="8">
        <v>0</v>
      </c>
      <c r="F406" s="8">
        <v>0</v>
      </c>
      <c r="G406" s="8">
        <v>1677.2175400000001</v>
      </c>
      <c r="H406" s="6">
        <f t="shared" si="6"/>
        <v>1677.2175400000001</v>
      </c>
    </row>
    <row r="407" spans="2:8" x14ac:dyDescent="0.25">
      <c r="B407" s="13" t="s">
        <v>2071</v>
      </c>
      <c r="C407" s="13" t="s">
        <v>2072</v>
      </c>
      <c r="D407" s="13" t="s">
        <v>649</v>
      </c>
      <c r="E407" s="8">
        <v>0</v>
      </c>
      <c r="F407" s="8">
        <v>0</v>
      </c>
      <c r="G407" s="8">
        <v>1672.913</v>
      </c>
      <c r="H407" s="6">
        <f t="shared" si="6"/>
        <v>1672.913</v>
      </c>
    </row>
    <row r="408" spans="2:8" ht="25.5" x14ac:dyDescent="0.25">
      <c r="B408" s="13" t="s">
        <v>1396</v>
      </c>
      <c r="C408" s="13" t="s">
        <v>1397</v>
      </c>
      <c r="D408" s="13" t="s">
        <v>2073</v>
      </c>
      <c r="E408" s="8">
        <v>394.98700000000002</v>
      </c>
      <c r="F408" s="8">
        <v>1094.9670000000001</v>
      </c>
      <c r="G408" s="8">
        <v>142.92791999999997</v>
      </c>
      <c r="H408" s="6">
        <f t="shared" si="6"/>
        <v>1632.8819200000003</v>
      </c>
    </row>
    <row r="409" spans="2:8" ht="25.5" x14ac:dyDescent="0.25">
      <c r="B409" s="13" t="s">
        <v>1616</v>
      </c>
      <c r="C409" s="13" t="s">
        <v>1617</v>
      </c>
      <c r="D409" s="13" t="s">
        <v>2074</v>
      </c>
      <c r="E409" s="8">
        <v>0</v>
      </c>
      <c r="F409" s="8">
        <v>0</v>
      </c>
      <c r="G409" s="8">
        <v>1602.7619999999999</v>
      </c>
      <c r="H409" s="6">
        <f t="shared" si="6"/>
        <v>1602.7619999999999</v>
      </c>
    </row>
    <row r="410" spans="2:8" x14ac:dyDescent="0.25">
      <c r="B410" s="13" t="s">
        <v>2075</v>
      </c>
      <c r="C410" s="13" t="s">
        <v>2076</v>
      </c>
      <c r="D410" s="13" t="s">
        <v>650</v>
      </c>
      <c r="E410" s="8">
        <v>0</v>
      </c>
      <c r="F410" s="8">
        <v>0</v>
      </c>
      <c r="G410" s="8">
        <v>1579.6030000000001</v>
      </c>
      <c r="H410" s="6">
        <f t="shared" si="6"/>
        <v>1579.6030000000001</v>
      </c>
    </row>
    <row r="411" spans="2:8" x14ac:dyDescent="0.25">
      <c r="B411" s="13" t="s">
        <v>1494</v>
      </c>
      <c r="C411" s="13" t="s">
        <v>1495</v>
      </c>
      <c r="D411" s="13" t="s">
        <v>392</v>
      </c>
      <c r="E411" s="8">
        <v>0</v>
      </c>
      <c r="F411" s="8">
        <v>0</v>
      </c>
      <c r="G411" s="8">
        <v>1513.0493300000001</v>
      </c>
      <c r="H411" s="6">
        <f t="shared" si="6"/>
        <v>1513.0493300000001</v>
      </c>
    </row>
    <row r="412" spans="2:8" x14ac:dyDescent="0.25">
      <c r="B412" s="13" t="s">
        <v>1556</v>
      </c>
      <c r="C412" s="13" t="s">
        <v>1557</v>
      </c>
      <c r="D412" s="13" t="s">
        <v>423</v>
      </c>
      <c r="E412" s="8">
        <v>0</v>
      </c>
      <c r="F412" s="8">
        <v>0</v>
      </c>
      <c r="G412" s="8">
        <v>1510.203</v>
      </c>
      <c r="H412" s="6">
        <f t="shared" si="6"/>
        <v>1510.203</v>
      </c>
    </row>
    <row r="413" spans="2:8" ht="25.5" x14ac:dyDescent="0.25">
      <c r="B413" s="13" t="s">
        <v>1420</v>
      </c>
      <c r="C413" s="13" t="s">
        <v>1421</v>
      </c>
      <c r="D413" s="13" t="s">
        <v>2077</v>
      </c>
      <c r="E413" s="8">
        <v>0</v>
      </c>
      <c r="F413" s="8">
        <v>0</v>
      </c>
      <c r="G413" s="8">
        <v>1485.1838</v>
      </c>
      <c r="H413" s="6">
        <f t="shared" si="6"/>
        <v>1485.1838</v>
      </c>
    </row>
    <row r="414" spans="2:8" x14ac:dyDescent="0.25">
      <c r="B414" s="13" t="s">
        <v>1392</v>
      </c>
      <c r="C414" s="13" t="s">
        <v>1393</v>
      </c>
      <c r="D414" s="13" t="s">
        <v>341</v>
      </c>
      <c r="E414" s="8">
        <v>0</v>
      </c>
      <c r="F414" s="8">
        <v>0</v>
      </c>
      <c r="G414" s="8">
        <v>1475.8368799999998</v>
      </c>
      <c r="H414" s="6">
        <f t="shared" si="6"/>
        <v>1475.8368799999998</v>
      </c>
    </row>
    <row r="415" spans="2:8" x14ac:dyDescent="0.25">
      <c r="B415" s="13" t="s">
        <v>2078</v>
      </c>
      <c r="C415" s="13" t="s">
        <v>2079</v>
      </c>
      <c r="D415" s="13" t="s">
        <v>651</v>
      </c>
      <c r="E415" s="8">
        <v>0</v>
      </c>
      <c r="F415" s="8">
        <v>0</v>
      </c>
      <c r="G415" s="8">
        <v>1454.91094</v>
      </c>
      <c r="H415" s="6">
        <f t="shared" si="6"/>
        <v>1454.91094</v>
      </c>
    </row>
    <row r="416" spans="2:8" x14ac:dyDescent="0.25">
      <c r="B416" s="13" t="s">
        <v>2080</v>
      </c>
      <c r="C416" s="13" t="s">
        <v>2081</v>
      </c>
      <c r="D416" s="13" t="s">
        <v>652</v>
      </c>
      <c r="E416" s="8">
        <v>0</v>
      </c>
      <c r="F416" s="8">
        <v>0</v>
      </c>
      <c r="G416" s="8">
        <v>1380.0980299999999</v>
      </c>
      <c r="H416" s="6">
        <f t="shared" si="6"/>
        <v>1380.0980299999999</v>
      </c>
    </row>
    <row r="417" spans="2:8" ht="25.5" x14ac:dyDescent="0.25">
      <c r="B417" s="13" t="s">
        <v>1552</v>
      </c>
      <c r="C417" s="13" t="s">
        <v>1553</v>
      </c>
      <c r="D417" s="13" t="s">
        <v>2082</v>
      </c>
      <c r="E417" s="8">
        <v>0</v>
      </c>
      <c r="F417" s="8">
        <v>0</v>
      </c>
      <c r="G417" s="8">
        <v>1246.51478</v>
      </c>
      <c r="H417" s="6">
        <f t="shared" si="6"/>
        <v>1246.51478</v>
      </c>
    </row>
    <row r="418" spans="2:8" x14ac:dyDescent="0.25">
      <c r="B418" s="13" t="s">
        <v>2083</v>
      </c>
      <c r="C418" s="13" t="s">
        <v>2084</v>
      </c>
      <c r="D418" s="13" t="s">
        <v>653</v>
      </c>
      <c r="E418" s="8">
        <v>0</v>
      </c>
      <c r="F418" s="8">
        <v>4.3754999999999997</v>
      </c>
      <c r="G418" s="8">
        <v>1196.18543</v>
      </c>
      <c r="H418" s="6">
        <f t="shared" si="6"/>
        <v>1200.5609300000001</v>
      </c>
    </row>
    <row r="419" spans="2:8" x14ac:dyDescent="0.25">
      <c r="B419" s="13" t="s">
        <v>2085</v>
      </c>
      <c r="C419" s="13" t="s">
        <v>2086</v>
      </c>
      <c r="D419" s="13" t="s">
        <v>654</v>
      </c>
      <c r="E419" s="8">
        <v>0</v>
      </c>
      <c r="F419" s="8">
        <v>0</v>
      </c>
      <c r="G419" s="8">
        <v>1127.356</v>
      </c>
      <c r="H419" s="6">
        <f t="shared" si="6"/>
        <v>1127.356</v>
      </c>
    </row>
    <row r="420" spans="2:8" x14ac:dyDescent="0.25">
      <c r="B420" s="13" t="s">
        <v>2087</v>
      </c>
      <c r="C420" s="13" t="s">
        <v>2088</v>
      </c>
      <c r="D420" s="13" t="s">
        <v>655</v>
      </c>
      <c r="E420" s="8">
        <v>0</v>
      </c>
      <c r="F420" s="8">
        <v>23.876999999999999</v>
      </c>
      <c r="G420" s="8">
        <v>1024.7950000000001</v>
      </c>
      <c r="H420" s="6">
        <f t="shared" si="6"/>
        <v>1048.672</v>
      </c>
    </row>
    <row r="421" spans="2:8" x14ac:dyDescent="0.25">
      <c r="B421" s="13" t="s">
        <v>1426</v>
      </c>
      <c r="C421" s="13" t="s">
        <v>1427</v>
      </c>
      <c r="D421" s="13" t="s">
        <v>358</v>
      </c>
      <c r="E421" s="8">
        <v>0</v>
      </c>
      <c r="F421" s="8">
        <v>0</v>
      </c>
      <c r="G421" s="8">
        <v>1042.74422</v>
      </c>
      <c r="H421" s="6">
        <f t="shared" si="6"/>
        <v>1042.74422</v>
      </c>
    </row>
    <row r="422" spans="2:8" x14ac:dyDescent="0.25">
      <c r="B422" s="13" t="s">
        <v>2089</v>
      </c>
      <c r="C422" s="13" t="s">
        <v>2090</v>
      </c>
      <c r="D422" s="13" t="s">
        <v>656</v>
      </c>
      <c r="E422" s="8">
        <v>0</v>
      </c>
      <c r="F422" s="8">
        <v>553.46883509999998</v>
      </c>
      <c r="G422" s="8">
        <v>411.42200000000003</v>
      </c>
      <c r="H422" s="6">
        <f t="shared" si="6"/>
        <v>964.8908351</v>
      </c>
    </row>
    <row r="423" spans="2:8" x14ac:dyDescent="0.25">
      <c r="B423" s="13" t="s">
        <v>1122</v>
      </c>
      <c r="C423" s="13" t="s">
        <v>1123</v>
      </c>
      <c r="D423" s="13" t="s">
        <v>205</v>
      </c>
      <c r="E423" s="8">
        <v>0</v>
      </c>
      <c r="F423" s="8">
        <v>0</v>
      </c>
      <c r="G423" s="8">
        <v>949.08627999999999</v>
      </c>
      <c r="H423" s="6">
        <f t="shared" si="6"/>
        <v>949.08627999999999</v>
      </c>
    </row>
    <row r="424" spans="2:8" x14ac:dyDescent="0.25">
      <c r="B424" s="13" t="s">
        <v>1470</v>
      </c>
      <c r="C424" s="13" t="s">
        <v>1471</v>
      </c>
      <c r="D424" s="13" t="s">
        <v>380</v>
      </c>
      <c r="E424" s="8">
        <v>0</v>
      </c>
      <c r="F424" s="8">
        <v>8.7509999999999994</v>
      </c>
      <c r="G424" s="8">
        <v>934.11497999999995</v>
      </c>
      <c r="H424" s="6">
        <f t="shared" si="6"/>
        <v>942.86597999999992</v>
      </c>
    </row>
    <row r="425" spans="2:8" x14ac:dyDescent="0.25">
      <c r="B425" s="13" t="s">
        <v>1506</v>
      </c>
      <c r="C425" s="13" t="s">
        <v>1507</v>
      </c>
      <c r="D425" s="13" t="s">
        <v>398</v>
      </c>
      <c r="E425" s="8">
        <v>0</v>
      </c>
      <c r="F425" s="8">
        <v>291.7</v>
      </c>
      <c r="G425" s="8">
        <v>643.98397999999997</v>
      </c>
      <c r="H425" s="6">
        <f t="shared" si="6"/>
        <v>935.68398000000002</v>
      </c>
    </row>
    <row r="426" spans="2:8" x14ac:dyDescent="0.25">
      <c r="B426" s="13" t="s">
        <v>1440</v>
      </c>
      <c r="C426" s="13" t="s">
        <v>1441</v>
      </c>
      <c r="D426" s="13" t="s">
        <v>365</v>
      </c>
      <c r="E426" s="8">
        <v>0</v>
      </c>
      <c r="F426" s="8">
        <v>0</v>
      </c>
      <c r="G426" s="8">
        <v>930.72</v>
      </c>
      <c r="H426" s="6">
        <f t="shared" si="6"/>
        <v>930.72</v>
      </c>
    </row>
    <row r="427" spans="2:8" x14ac:dyDescent="0.25">
      <c r="B427" s="13" t="s">
        <v>1242</v>
      </c>
      <c r="C427" s="13" t="s">
        <v>1243</v>
      </c>
      <c r="D427" s="13" t="s">
        <v>266</v>
      </c>
      <c r="E427" s="8">
        <v>0</v>
      </c>
      <c r="F427" s="8">
        <v>145.85</v>
      </c>
      <c r="G427" s="8">
        <v>761.9</v>
      </c>
      <c r="H427" s="6">
        <f t="shared" si="6"/>
        <v>907.75</v>
      </c>
    </row>
    <row r="428" spans="2:8" x14ac:dyDescent="0.25">
      <c r="B428" s="13" t="s">
        <v>2091</v>
      </c>
      <c r="C428" s="13" t="s">
        <v>2092</v>
      </c>
      <c r="D428" s="13" t="s">
        <v>657</v>
      </c>
      <c r="E428" s="8">
        <v>0</v>
      </c>
      <c r="F428" s="8">
        <v>0</v>
      </c>
      <c r="G428" s="8">
        <v>897.04499999999996</v>
      </c>
      <c r="H428" s="6">
        <f t="shared" si="6"/>
        <v>897.04499999999996</v>
      </c>
    </row>
    <row r="429" spans="2:8" x14ac:dyDescent="0.25">
      <c r="B429" s="13" t="s">
        <v>2093</v>
      </c>
      <c r="C429" s="13" t="s">
        <v>2094</v>
      </c>
      <c r="D429" s="13" t="s">
        <v>658</v>
      </c>
      <c r="E429" s="8">
        <v>0</v>
      </c>
      <c r="F429" s="8">
        <v>291.7</v>
      </c>
      <c r="G429" s="8">
        <v>603.298</v>
      </c>
      <c r="H429" s="6">
        <f t="shared" si="6"/>
        <v>894.99800000000005</v>
      </c>
    </row>
    <row r="430" spans="2:8" x14ac:dyDescent="0.25">
      <c r="B430" s="13" t="s">
        <v>1346</v>
      </c>
      <c r="C430" s="13" t="s">
        <v>1347</v>
      </c>
      <c r="D430" s="13" t="s">
        <v>318</v>
      </c>
      <c r="E430" s="8">
        <v>0</v>
      </c>
      <c r="F430" s="8">
        <v>0</v>
      </c>
      <c r="G430" s="8">
        <v>863.7</v>
      </c>
      <c r="H430" s="6">
        <f t="shared" si="6"/>
        <v>863.7</v>
      </c>
    </row>
    <row r="431" spans="2:8" ht="25.5" x14ac:dyDescent="0.25">
      <c r="B431" s="13" t="s">
        <v>1762</v>
      </c>
      <c r="C431" s="13" t="s">
        <v>1763</v>
      </c>
      <c r="D431" s="13" t="s">
        <v>2095</v>
      </c>
      <c r="E431" s="8">
        <v>0</v>
      </c>
      <c r="F431" s="8">
        <v>0</v>
      </c>
      <c r="G431" s="8">
        <v>846.77</v>
      </c>
      <c r="H431" s="6">
        <f t="shared" si="6"/>
        <v>846.77</v>
      </c>
    </row>
    <row r="432" spans="2:8" x14ac:dyDescent="0.25">
      <c r="B432" s="13" t="s">
        <v>1452</v>
      </c>
      <c r="C432" s="13" t="s">
        <v>1453</v>
      </c>
      <c r="D432" s="13" t="s">
        <v>371</v>
      </c>
      <c r="E432" s="8">
        <v>0</v>
      </c>
      <c r="F432" s="8">
        <v>0</v>
      </c>
      <c r="G432" s="8">
        <v>840.83900000000006</v>
      </c>
      <c r="H432" s="6">
        <f t="shared" si="6"/>
        <v>840.83900000000006</v>
      </c>
    </row>
    <row r="433" spans="2:8" ht="25.5" x14ac:dyDescent="0.25">
      <c r="B433" s="13" t="s">
        <v>1486</v>
      </c>
      <c r="C433" s="13" t="s">
        <v>1487</v>
      </c>
      <c r="D433" s="13" t="s">
        <v>2096</v>
      </c>
      <c r="E433" s="8">
        <v>0</v>
      </c>
      <c r="F433" s="8">
        <v>14.585000000000001</v>
      </c>
      <c r="G433" s="8">
        <v>818.67432000000008</v>
      </c>
      <c r="H433" s="6">
        <f t="shared" si="6"/>
        <v>833.25932000000012</v>
      </c>
    </row>
    <row r="434" spans="2:8" x14ac:dyDescent="0.25">
      <c r="B434" s="13" t="s">
        <v>2097</v>
      </c>
      <c r="C434" s="13" t="s">
        <v>2098</v>
      </c>
      <c r="D434" s="13" t="s">
        <v>659</v>
      </c>
      <c r="E434" s="8">
        <v>0</v>
      </c>
      <c r="F434" s="8">
        <v>281.8568679</v>
      </c>
      <c r="G434" s="8">
        <v>534.04700000000003</v>
      </c>
      <c r="H434" s="6">
        <f t="shared" si="6"/>
        <v>815.90386790000002</v>
      </c>
    </row>
    <row r="435" spans="2:8" x14ac:dyDescent="0.25">
      <c r="B435" s="13" t="s">
        <v>1402</v>
      </c>
      <c r="C435" s="13" t="s">
        <v>1403</v>
      </c>
      <c r="D435" s="13" t="s">
        <v>346</v>
      </c>
      <c r="E435" s="8">
        <v>0</v>
      </c>
      <c r="F435" s="8">
        <v>358.608</v>
      </c>
      <c r="G435" s="8">
        <v>442.77600000000001</v>
      </c>
      <c r="H435" s="6">
        <f t="shared" si="6"/>
        <v>801.38400000000001</v>
      </c>
    </row>
    <row r="436" spans="2:8" x14ac:dyDescent="0.25">
      <c r="B436" s="13" t="s">
        <v>2099</v>
      </c>
      <c r="C436" s="13" t="s">
        <v>2100</v>
      </c>
      <c r="D436" s="13" t="s">
        <v>660</v>
      </c>
      <c r="E436" s="8">
        <v>0</v>
      </c>
      <c r="F436" s="8">
        <v>0</v>
      </c>
      <c r="G436" s="8">
        <v>799.86589000000004</v>
      </c>
      <c r="H436" s="6">
        <f t="shared" si="6"/>
        <v>799.86589000000004</v>
      </c>
    </row>
    <row r="437" spans="2:8" x14ac:dyDescent="0.25">
      <c r="B437" s="13" t="s">
        <v>2101</v>
      </c>
      <c r="C437" s="13" t="s">
        <v>2102</v>
      </c>
      <c r="D437" s="13" t="s">
        <v>661</v>
      </c>
      <c r="E437" s="8">
        <v>0</v>
      </c>
      <c r="F437" s="8">
        <v>25.195460000000001</v>
      </c>
      <c r="G437" s="8">
        <v>730.12800000000004</v>
      </c>
      <c r="H437" s="6">
        <f t="shared" si="6"/>
        <v>755.32346000000007</v>
      </c>
    </row>
    <row r="438" spans="2:8" x14ac:dyDescent="0.25">
      <c r="B438" s="13" t="s">
        <v>2103</v>
      </c>
      <c r="C438" s="13" t="s">
        <v>2104</v>
      </c>
      <c r="D438" s="13" t="s">
        <v>662</v>
      </c>
      <c r="E438" s="8">
        <v>0</v>
      </c>
      <c r="F438" s="8">
        <v>95.9</v>
      </c>
      <c r="G438" s="8">
        <v>650.49699999999996</v>
      </c>
      <c r="H438" s="6">
        <f t="shared" si="6"/>
        <v>746.39699999999993</v>
      </c>
    </row>
    <row r="439" spans="2:8" x14ac:dyDescent="0.25">
      <c r="B439" s="13" t="s">
        <v>1350</v>
      </c>
      <c r="C439" s="13" t="s">
        <v>1351</v>
      </c>
      <c r="D439" s="13" t="s">
        <v>320</v>
      </c>
      <c r="E439" s="8">
        <v>0</v>
      </c>
      <c r="F439" s="8">
        <v>0</v>
      </c>
      <c r="G439" s="8">
        <v>734.45389999999998</v>
      </c>
      <c r="H439" s="6">
        <f t="shared" si="6"/>
        <v>734.45389999999998</v>
      </c>
    </row>
    <row r="440" spans="2:8" x14ac:dyDescent="0.25">
      <c r="B440" s="13" t="s">
        <v>1510</v>
      </c>
      <c r="C440" s="13" t="s">
        <v>1511</v>
      </c>
      <c r="D440" s="13" t="s">
        <v>400</v>
      </c>
      <c r="E440" s="8">
        <v>0</v>
      </c>
      <c r="F440" s="8">
        <v>0</v>
      </c>
      <c r="G440" s="8">
        <v>708.80002000000002</v>
      </c>
      <c r="H440" s="6">
        <f t="shared" si="6"/>
        <v>708.80002000000002</v>
      </c>
    </row>
    <row r="441" spans="2:8" ht="25.5" x14ac:dyDescent="0.25">
      <c r="B441" s="13" t="s">
        <v>1438</v>
      </c>
      <c r="C441" s="13" t="s">
        <v>1439</v>
      </c>
      <c r="D441" s="13" t="s">
        <v>2105</v>
      </c>
      <c r="E441" s="8">
        <v>0</v>
      </c>
      <c r="F441" s="8">
        <v>0</v>
      </c>
      <c r="G441" s="8">
        <v>693.03200000000004</v>
      </c>
      <c r="H441" s="6">
        <f t="shared" si="6"/>
        <v>693.03200000000004</v>
      </c>
    </row>
    <row r="442" spans="2:8" x14ac:dyDescent="0.25">
      <c r="B442" s="13" t="s">
        <v>2106</v>
      </c>
      <c r="C442" s="13" t="s">
        <v>2107</v>
      </c>
      <c r="D442" s="13" t="s">
        <v>663</v>
      </c>
      <c r="E442" s="8">
        <v>0</v>
      </c>
      <c r="F442" s="8">
        <v>0</v>
      </c>
      <c r="G442" s="8">
        <v>647.69299999999998</v>
      </c>
      <c r="H442" s="6">
        <f t="shared" si="6"/>
        <v>647.69299999999998</v>
      </c>
    </row>
    <row r="443" spans="2:8" x14ac:dyDescent="0.25">
      <c r="B443" s="13" t="s">
        <v>2108</v>
      </c>
      <c r="C443" s="13" t="s">
        <v>2109</v>
      </c>
      <c r="D443" s="13" t="s">
        <v>664</v>
      </c>
      <c r="E443" s="8">
        <v>0</v>
      </c>
      <c r="F443" s="8">
        <v>0</v>
      </c>
      <c r="G443" s="8">
        <v>643.00199999999995</v>
      </c>
      <c r="H443" s="6">
        <f t="shared" si="6"/>
        <v>643.00199999999995</v>
      </c>
    </row>
    <row r="444" spans="2:8" x14ac:dyDescent="0.25">
      <c r="B444" s="13" t="s">
        <v>2110</v>
      </c>
      <c r="C444" s="13" t="s">
        <v>2111</v>
      </c>
      <c r="D444" s="13" t="s">
        <v>665</v>
      </c>
      <c r="E444" s="8">
        <v>0</v>
      </c>
      <c r="F444" s="8">
        <v>0</v>
      </c>
      <c r="G444" s="8">
        <v>631.01049999999998</v>
      </c>
      <c r="H444" s="6">
        <f t="shared" si="6"/>
        <v>631.01049999999998</v>
      </c>
    </row>
    <row r="445" spans="2:8" x14ac:dyDescent="0.25">
      <c r="B445" s="13" t="s">
        <v>1448</v>
      </c>
      <c r="C445" s="13" t="s">
        <v>1449</v>
      </c>
      <c r="D445" s="13" t="s">
        <v>369</v>
      </c>
      <c r="E445" s="8">
        <v>0</v>
      </c>
      <c r="F445" s="8">
        <v>0</v>
      </c>
      <c r="G445" s="8">
        <v>605.53800000000001</v>
      </c>
      <c r="H445" s="6">
        <f t="shared" si="6"/>
        <v>605.53800000000001</v>
      </c>
    </row>
    <row r="446" spans="2:8" x14ac:dyDescent="0.25">
      <c r="B446" s="13" t="s">
        <v>1802</v>
      </c>
      <c r="C446" s="13" t="s">
        <v>1803</v>
      </c>
      <c r="D446" s="13" t="s">
        <v>546</v>
      </c>
      <c r="E446" s="8">
        <v>0</v>
      </c>
      <c r="F446" s="8">
        <v>0</v>
      </c>
      <c r="G446" s="8">
        <v>589.15488000000005</v>
      </c>
      <c r="H446" s="6">
        <f t="shared" si="6"/>
        <v>589.15488000000005</v>
      </c>
    </row>
    <row r="447" spans="2:8" x14ac:dyDescent="0.25">
      <c r="B447" s="13" t="s">
        <v>2112</v>
      </c>
      <c r="C447" s="13" t="s">
        <v>2113</v>
      </c>
      <c r="D447" s="13" t="s">
        <v>666</v>
      </c>
      <c r="E447" s="8">
        <v>0</v>
      </c>
      <c r="F447" s="8">
        <v>0</v>
      </c>
      <c r="G447" s="8">
        <v>579.63900000000001</v>
      </c>
      <c r="H447" s="6">
        <f t="shared" si="6"/>
        <v>579.63900000000001</v>
      </c>
    </row>
    <row r="448" spans="2:8" ht="25.5" x14ac:dyDescent="0.25">
      <c r="B448" s="13" t="s">
        <v>1468</v>
      </c>
      <c r="C448" s="13" t="s">
        <v>1469</v>
      </c>
      <c r="D448" s="13" t="s">
        <v>2114</v>
      </c>
      <c r="E448" s="8">
        <v>0</v>
      </c>
      <c r="F448" s="8">
        <v>0</v>
      </c>
      <c r="G448" s="8">
        <v>568.60072000000002</v>
      </c>
      <c r="H448" s="6">
        <f t="shared" si="6"/>
        <v>568.60072000000002</v>
      </c>
    </row>
    <row r="449" spans="2:8" x14ac:dyDescent="0.25">
      <c r="B449" s="13" t="s">
        <v>1442</v>
      </c>
      <c r="C449" s="13" t="s">
        <v>1443</v>
      </c>
      <c r="D449" s="13" t="s">
        <v>366</v>
      </c>
      <c r="E449" s="8">
        <v>0</v>
      </c>
      <c r="F449" s="8">
        <v>0</v>
      </c>
      <c r="G449" s="8">
        <v>552.54399999999998</v>
      </c>
      <c r="H449" s="6">
        <f t="shared" si="6"/>
        <v>552.54399999999998</v>
      </c>
    </row>
    <row r="450" spans="2:8" x14ac:dyDescent="0.25">
      <c r="B450" s="13" t="s">
        <v>1072</v>
      </c>
      <c r="C450" s="13" t="s">
        <v>1073</v>
      </c>
      <c r="D450" s="13" t="s">
        <v>667</v>
      </c>
      <c r="E450" s="8">
        <v>0</v>
      </c>
      <c r="F450" s="8">
        <v>0.01</v>
      </c>
      <c r="G450" s="8">
        <v>529.70613999999989</v>
      </c>
      <c r="H450" s="6">
        <f t="shared" si="6"/>
        <v>529.71613999999988</v>
      </c>
    </row>
    <row r="451" spans="2:8" x14ac:dyDescent="0.25">
      <c r="B451" s="13" t="s">
        <v>1460</v>
      </c>
      <c r="C451" s="13" t="s">
        <v>1461</v>
      </c>
      <c r="D451" s="13" t="s">
        <v>375</v>
      </c>
      <c r="E451" s="8">
        <v>0</v>
      </c>
      <c r="F451" s="8">
        <v>431.49878999999999</v>
      </c>
      <c r="G451" s="8">
        <v>74.965439999999973</v>
      </c>
      <c r="H451" s="6">
        <f t="shared" si="6"/>
        <v>506.46422999999993</v>
      </c>
    </row>
    <row r="452" spans="2:8" x14ac:dyDescent="0.25">
      <c r="B452" s="13" t="s">
        <v>1574</v>
      </c>
      <c r="C452" s="13" t="s">
        <v>1575</v>
      </c>
      <c r="D452" s="13" t="s">
        <v>432</v>
      </c>
      <c r="E452" s="8">
        <v>0</v>
      </c>
      <c r="F452" s="8">
        <v>52</v>
      </c>
      <c r="G452" s="8">
        <v>448.92978000000005</v>
      </c>
      <c r="H452" s="6">
        <f t="shared" si="6"/>
        <v>500.92978000000005</v>
      </c>
    </row>
    <row r="453" spans="2:8" x14ac:dyDescent="0.25">
      <c r="B453" s="13" t="s">
        <v>1524</v>
      </c>
      <c r="C453" s="13" t="s">
        <v>1525</v>
      </c>
      <c r="D453" s="13" t="s">
        <v>407</v>
      </c>
      <c r="E453" s="8">
        <v>0</v>
      </c>
      <c r="F453" s="8">
        <v>233</v>
      </c>
      <c r="G453" s="8">
        <v>259.12400000000002</v>
      </c>
      <c r="H453" s="6">
        <f t="shared" si="6"/>
        <v>492.12400000000002</v>
      </c>
    </row>
    <row r="454" spans="2:8" x14ac:dyDescent="0.25">
      <c r="B454" s="13" t="s">
        <v>2115</v>
      </c>
      <c r="C454" s="13" t="s">
        <v>2116</v>
      </c>
      <c r="D454" s="13" t="s">
        <v>668</v>
      </c>
      <c r="E454" s="8">
        <v>0</v>
      </c>
      <c r="F454" s="8">
        <v>0</v>
      </c>
      <c r="G454" s="8">
        <v>480.96300000000002</v>
      </c>
      <c r="H454" s="6">
        <f t="shared" si="6"/>
        <v>480.96300000000002</v>
      </c>
    </row>
    <row r="455" spans="2:8" x14ac:dyDescent="0.25">
      <c r="B455" s="13" t="s">
        <v>1474</v>
      </c>
      <c r="C455" s="13" t="s">
        <v>1475</v>
      </c>
      <c r="D455" s="13" t="s">
        <v>382</v>
      </c>
      <c r="E455" s="8">
        <v>0</v>
      </c>
      <c r="F455" s="8">
        <v>0</v>
      </c>
      <c r="G455" s="8">
        <v>471.75299999999999</v>
      </c>
      <c r="H455" s="6">
        <f t="shared" ref="H455:H518" si="7">SUM(E455:G455)</f>
        <v>471.75299999999999</v>
      </c>
    </row>
    <row r="456" spans="2:8" ht="25.5" x14ac:dyDescent="0.25">
      <c r="B456" s="13" t="s">
        <v>1480</v>
      </c>
      <c r="C456" s="13" t="s">
        <v>1481</v>
      </c>
      <c r="D456" s="13" t="s">
        <v>385</v>
      </c>
      <c r="E456" s="8">
        <v>0</v>
      </c>
      <c r="F456" s="8">
        <v>0</v>
      </c>
      <c r="G456" s="8">
        <v>465.37599999999998</v>
      </c>
      <c r="H456" s="6">
        <f t="shared" si="7"/>
        <v>465.37599999999998</v>
      </c>
    </row>
    <row r="457" spans="2:8" ht="25.5" x14ac:dyDescent="0.25">
      <c r="B457" s="13" t="s">
        <v>2117</v>
      </c>
      <c r="C457" s="13" t="s">
        <v>2118</v>
      </c>
      <c r="D457" s="13" t="s">
        <v>2119</v>
      </c>
      <c r="E457" s="8">
        <v>0</v>
      </c>
      <c r="F457" s="8">
        <v>0</v>
      </c>
      <c r="G457" s="8">
        <v>460.09899999999999</v>
      </c>
      <c r="H457" s="6">
        <f t="shared" si="7"/>
        <v>460.09899999999999</v>
      </c>
    </row>
    <row r="458" spans="2:8" x14ac:dyDescent="0.25">
      <c r="B458" s="13" t="s">
        <v>1444</v>
      </c>
      <c r="C458" s="13" t="s">
        <v>1445</v>
      </c>
      <c r="D458" s="13" t="s">
        <v>367</v>
      </c>
      <c r="E458" s="8">
        <v>0</v>
      </c>
      <c r="F458" s="8">
        <v>0</v>
      </c>
      <c r="G458" s="8">
        <v>436.79500000000002</v>
      </c>
      <c r="H458" s="6">
        <f t="shared" si="7"/>
        <v>436.79500000000002</v>
      </c>
    </row>
    <row r="459" spans="2:8" ht="25.5" x14ac:dyDescent="0.25">
      <c r="B459" s="13" t="s">
        <v>1390</v>
      </c>
      <c r="C459" s="13" t="s">
        <v>1391</v>
      </c>
      <c r="D459" s="13" t="s">
        <v>340</v>
      </c>
      <c r="E459" s="8">
        <v>0</v>
      </c>
      <c r="F459" s="8">
        <v>1.4590000000000001</v>
      </c>
      <c r="G459" s="8">
        <v>431.85129999999998</v>
      </c>
      <c r="H459" s="6">
        <f t="shared" si="7"/>
        <v>433.31029999999998</v>
      </c>
    </row>
    <row r="460" spans="2:8" x14ac:dyDescent="0.25">
      <c r="B460" s="13" t="s">
        <v>2120</v>
      </c>
      <c r="C460" s="13" t="s">
        <v>2121</v>
      </c>
      <c r="D460" s="13" t="s">
        <v>669</v>
      </c>
      <c r="E460" s="8">
        <v>0</v>
      </c>
      <c r="F460" s="8">
        <v>0</v>
      </c>
      <c r="G460" s="8">
        <v>431.78446000000002</v>
      </c>
      <c r="H460" s="6">
        <f t="shared" si="7"/>
        <v>431.78446000000002</v>
      </c>
    </row>
    <row r="461" spans="2:8" x14ac:dyDescent="0.25">
      <c r="B461" s="13" t="s">
        <v>2122</v>
      </c>
      <c r="C461" s="13" t="s">
        <v>2123</v>
      </c>
      <c r="D461" s="13" t="s">
        <v>670</v>
      </c>
      <c r="E461" s="8">
        <v>0</v>
      </c>
      <c r="F461" s="8">
        <v>0</v>
      </c>
      <c r="G461" s="8">
        <v>425.24599999999998</v>
      </c>
      <c r="H461" s="6">
        <f t="shared" si="7"/>
        <v>425.24599999999998</v>
      </c>
    </row>
    <row r="462" spans="2:8" x14ac:dyDescent="0.25">
      <c r="B462" s="13" t="s">
        <v>2124</v>
      </c>
      <c r="C462" s="13" t="s">
        <v>2125</v>
      </c>
      <c r="D462" s="13" t="s">
        <v>671</v>
      </c>
      <c r="E462" s="8">
        <v>0</v>
      </c>
      <c r="F462" s="8">
        <v>291.7</v>
      </c>
      <c r="G462" s="8">
        <v>128.46799999999999</v>
      </c>
      <c r="H462" s="6">
        <f t="shared" si="7"/>
        <v>420.16800000000001</v>
      </c>
    </row>
    <row r="463" spans="2:8" x14ac:dyDescent="0.25">
      <c r="B463" s="13" t="s">
        <v>2126</v>
      </c>
      <c r="C463" s="13" t="s">
        <v>2127</v>
      </c>
      <c r="D463" s="13" t="s">
        <v>672</v>
      </c>
      <c r="E463" s="8">
        <v>0</v>
      </c>
      <c r="F463" s="8">
        <v>0</v>
      </c>
      <c r="G463" s="8">
        <v>393.84227000000004</v>
      </c>
      <c r="H463" s="6">
        <f t="shared" si="7"/>
        <v>393.84227000000004</v>
      </c>
    </row>
    <row r="464" spans="2:8" ht="25.5" x14ac:dyDescent="0.25">
      <c r="B464" s="13" t="s">
        <v>2128</v>
      </c>
      <c r="C464" s="13" t="s">
        <v>2129</v>
      </c>
      <c r="D464" s="13" t="s">
        <v>2130</v>
      </c>
      <c r="E464" s="8">
        <v>386.88499999999999</v>
      </c>
      <c r="F464" s="8">
        <v>0</v>
      </c>
      <c r="G464" s="8">
        <v>0</v>
      </c>
      <c r="H464" s="6">
        <f t="shared" si="7"/>
        <v>386.88499999999999</v>
      </c>
    </row>
    <row r="465" spans="2:8" x14ac:dyDescent="0.25">
      <c r="B465" s="13" t="s">
        <v>1512</v>
      </c>
      <c r="C465" s="13" t="s">
        <v>1513</v>
      </c>
      <c r="D465" s="13" t="s">
        <v>401</v>
      </c>
      <c r="E465" s="8">
        <v>0</v>
      </c>
      <c r="F465" s="8">
        <v>20</v>
      </c>
      <c r="G465" s="8">
        <v>341.15699999999998</v>
      </c>
      <c r="H465" s="6">
        <f t="shared" si="7"/>
        <v>361.15699999999998</v>
      </c>
    </row>
    <row r="466" spans="2:8" ht="25.5" x14ac:dyDescent="0.25">
      <c r="B466" s="13" t="s">
        <v>1734</v>
      </c>
      <c r="C466" s="13" t="s">
        <v>1735</v>
      </c>
      <c r="D466" s="13" t="s">
        <v>2131</v>
      </c>
      <c r="E466" s="8">
        <v>0</v>
      </c>
      <c r="F466" s="8">
        <v>0</v>
      </c>
      <c r="G466" s="8">
        <v>360.96499999999997</v>
      </c>
      <c r="H466" s="6">
        <f t="shared" si="7"/>
        <v>360.96499999999997</v>
      </c>
    </row>
    <row r="467" spans="2:8" x14ac:dyDescent="0.25">
      <c r="B467" s="13" t="s">
        <v>2132</v>
      </c>
      <c r="C467" s="13" t="s">
        <v>2133</v>
      </c>
      <c r="D467" s="13" t="s">
        <v>673</v>
      </c>
      <c r="E467" s="8">
        <v>0</v>
      </c>
      <c r="F467" s="8">
        <v>0</v>
      </c>
      <c r="G467" s="8">
        <v>359.81099999999998</v>
      </c>
      <c r="H467" s="6">
        <f t="shared" si="7"/>
        <v>359.81099999999998</v>
      </c>
    </row>
    <row r="468" spans="2:8" x14ac:dyDescent="0.25">
      <c r="B468" s="13" t="s">
        <v>1504</v>
      </c>
      <c r="C468" s="13" t="s">
        <v>1505</v>
      </c>
      <c r="D468" s="13" t="s">
        <v>397</v>
      </c>
      <c r="E468" s="8">
        <v>0</v>
      </c>
      <c r="F468" s="8">
        <v>28</v>
      </c>
      <c r="G468" s="8">
        <v>317.74599999999998</v>
      </c>
      <c r="H468" s="6">
        <f t="shared" si="7"/>
        <v>345.74599999999998</v>
      </c>
    </row>
    <row r="469" spans="2:8" ht="25.5" x14ac:dyDescent="0.25">
      <c r="B469" s="13" t="s">
        <v>1500</v>
      </c>
      <c r="C469" s="13" t="s">
        <v>1501</v>
      </c>
      <c r="D469" s="13" t="s">
        <v>2134</v>
      </c>
      <c r="E469" s="8">
        <v>0</v>
      </c>
      <c r="F469" s="8">
        <v>0</v>
      </c>
      <c r="G469" s="8">
        <v>343.41</v>
      </c>
      <c r="H469" s="6">
        <f t="shared" si="7"/>
        <v>343.41</v>
      </c>
    </row>
    <row r="470" spans="2:8" x14ac:dyDescent="0.25">
      <c r="B470" s="13" t="s">
        <v>2135</v>
      </c>
      <c r="C470" s="13" t="s">
        <v>2136</v>
      </c>
      <c r="D470" s="13" t="s">
        <v>674</v>
      </c>
      <c r="E470" s="8">
        <v>0</v>
      </c>
      <c r="F470" s="8">
        <v>0</v>
      </c>
      <c r="G470" s="8">
        <v>343.13251000000002</v>
      </c>
      <c r="H470" s="6">
        <f t="shared" si="7"/>
        <v>343.13251000000002</v>
      </c>
    </row>
    <row r="471" spans="2:8" x14ac:dyDescent="0.25">
      <c r="B471" s="13" t="s">
        <v>2137</v>
      </c>
      <c r="C471" s="13" t="s">
        <v>2138</v>
      </c>
      <c r="D471" s="13" t="s">
        <v>675</v>
      </c>
      <c r="E471" s="8">
        <v>0</v>
      </c>
      <c r="F471" s="8">
        <v>0</v>
      </c>
      <c r="G471" s="8">
        <v>336.74200000000002</v>
      </c>
      <c r="H471" s="6">
        <f t="shared" si="7"/>
        <v>336.74200000000002</v>
      </c>
    </row>
    <row r="472" spans="2:8" x14ac:dyDescent="0.25">
      <c r="B472" s="13" t="s">
        <v>2139</v>
      </c>
      <c r="C472" s="13" t="s">
        <v>2140</v>
      </c>
      <c r="D472" s="13" t="s">
        <v>676</v>
      </c>
      <c r="E472" s="8">
        <v>0</v>
      </c>
      <c r="F472" s="8">
        <v>291.7</v>
      </c>
      <c r="G472" s="8">
        <v>33.866</v>
      </c>
      <c r="H472" s="6">
        <f t="shared" si="7"/>
        <v>325.56599999999997</v>
      </c>
    </row>
    <row r="473" spans="2:8" x14ac:dyDescent="0.25">
      <c r="B473" s="13" t="s">
        <v>1216</v>
      </c>
      <c r="C473" s="13" t="s">
        <v>1217</v>
      </c>
      <c r="D473" s="13" t="s">
        <v>253</v>
      </c>
      <c r="E473" s="8">
        <v>0</v>
      </c>
      <c r="F473" s="8">
        <v>8</v>
      </c>
      <c r="G473" s="8">
        <v>317.26100000000002</v>
      </c>
      <c r="H473" s="6">
        <f t="shared" si="7"/>
        <v>325.26100000000002</v>
      </c>
    </row>
    <row r="474" spans="2:8" ht="25.5" x14ac:dyDescent="0.25">
      <c r="B474" s="13" t="s">
        <v>1484</v>
      </c>
      <c r="C474" s="13" t="s">
        <v>1485</v>
      </c>
      <c r="D474" s="13" t="s">
        <v>2141</v>
      </c>
      <c r="E474" s="8">
        <v>0</v>
      </c>
      <c r="F474" s="8">
        <v>0</v>
      </c>
      <c r="G474" s="8">
        <v>311.61399999999998</v>
      </c>
      <c r="H474" s="6">
        <f t="shared" si="7"/>
        <v>311.61399999999998</v>
      </c>
    </row>
    <row r="475" spans="2:8" x14ac:dyDescent="0.25">
      <c r="B475" s="13" t="s">
        <v>1462</v>
      </c>
      <c r="C475" s="13" t="s">
        <v>1463</v>
      </c>
      <c r="D475" s="13" t="s">
        <v>376</v>
      </c>
      <c r="E475" s="8">
        <v>0</v>
      </c>
      <c r="F475" s="8">
        <v>0</v>
      </c>
      <c r="G475" s="8">
        <v>310</v>
      </c>
      <c r="H475" s="6">
        <f t="shared" si="7"/>
        <v>310</v>
      </c>
    </row>
    <row r="476" spans="2:8" x14ac:dyDescent="0.25">
      <c r="B476" s="13" t="s">
        <v>1394</v>
      </c>
      <c r="C476" s="13" t="s">
        <v>1395</v>
      </c>
      <c r="D476" s="13" t="s">
        <v>342</v>
      </c>
      <c r="E476" s="8">
        <v>0</v>
      </c>
      <c r="F476" s="8">
        <v>0</v>
      </c>
      <c r="G476" s="8">
        <v>300.625</v>
      </c>
      <c r="H476" s="6">
        <f t="shared" si="7"/>
        <v>300.625</v>
      </c>
    </row>
    <row r="477" spans="2:8" x14ac:dyDescent="0.25">
      <c r="B477" s="13" t="s">
        <v>1522</v>
      </c>
      <c r="C477" s="13" t="s">
        <v>1523</v>
      </c>
      <c r="D477" s="13" t="s">
        <v>406</v>
      </c>
      <c r="E477" s="8">
        <v>0</v>
      </c>
      <c r="F477" s="8">
        <v>0</v>
      </c>
      <c r="G477" s="8">
        <v>277.01900000000001</v>
      </c>
      <c r="H477" s="6">
        <f t="shared" si="7"/>
        <v>277.01900000000001</v>
      </c>
    </row>
    <row r="478" spans="2:8" x14ac:dyDescent="0.25">
      <c r="B478" s="13" t="s">
        <v>2142</v>
      </c>
      <c r="C478" s="13" t="s">
        <v>2143</v>
      </c>
      <c r="D478" s="13" t="s">
        <v>677</v>
      </c>
      <c r="E478" s="8">
        <v>0</v>
      </c>
      <c r="F478" s="8">
        <v>0</v>
      </c>
      <c r="G478" s="8">
        <v>266.84899999999999</v>
      </c>
      <c r="H478" s="6">
        <f t="shared" si="7"/>
        <v>266.84899999999999</v>
      </c>
    </row>
    <row r="479" spans="2:8" x14ac:dyDescent="0.25">
      <c r="B479" s="13" t="s">
        <v>1532</v>
      </c>
      <c r="C479" s="13" t="s">
        <v>1533</v>
      </c>
      <c r="D479" s="13" t="s">
        <v>411</v>
      </c>
      <c r="E479" s="8">
        <v>0</v>
      </c>
      <c r="F479" s="8">
        <v>0</v>
      </c>
      <c r="G479" s="8">
        <v>260.60151000000002</v>
      </c>
      <c r="H479" s="6">
        <f t="shared" si="7"/>
        <v>260.60151000000002</v>
      </c>
    </row>
    <row r="480" spans="2:8" x14ac:dyDescent="0.25">
      <c r="B480" s="13" t="s">
        <v>1764</v>
      </c>
      <c r="C480" s="13" t="s">
        <v>1765</v>
      </c>
      <c r="D480" s="13" t="s">
        <v>527</v>
      </c>
      <c r="E480" s="8">
        <v>0</v>
      </c>
      <c r="F480" s="8">
        <v>0</v>
      </c>
      <c r="G480" s="8">
        <v>259.43799999999999</v>
      </c>
      <c r="H480" s="6">
        <f t="shared" si="7"/>
        <v>259.43799999999999</v>
      </c>
    </row>
    <row r="481" spans="2:8" ht="25.5" x14ac:dyDescent="0.25">
      <c r="B481" s="13" t="s">
        <v>1578</v>
      </c>
      <c r="C481" s="13" t="s">
        <v>1579</v>
      </c>
      <c r="D481" s="13" t="s">
        <v>2144</v>
      </c>
      <c r="E481" s="8">
        <v>0</v>
      </c>
      <c r="F481" s="8">
        <v>103.89</v>
      </c>
      <c r="G481" s="8">
        <v>155.52000000000001</v>
      </c>
      <c r="H481" s="6">
        <f t="shared" si="7"/>
        <v>259.41000000000003</v>
      </c>
    </row>
    <row r="482" spans="2:8" x14ac:dyDescent="0.25">
      <c r="B482" s="13" t="s">
        <v>1536</v>
      </c>
      <c r="C482" s="13" t="s">
        <v>1537</v>
      </c>
      <c r="D482" s="13" t="s">
        <v>413</v>
      </c>
      <c r="E482" s="8">
        <v>0</v>
      </c>
      <c r="F482" s="8">
        <v>11.81385</v>
      </c>
      <c r="G482" s="8">
        <v>243.35705999999999</v>
      </c>
      <c r="H482" s="6">
        <f t="shared" si="7"/>
        <v>255.17090999999999</v>
      </c>
    </row>
    <row r="483" spans="2:8" x14ac:dyDescent="0.25">
      <c r="B483" s="13" t="s">
        <v>1508</v>
      </c>
      <c r="C483" s="13" t="s">
        <v>1509</v>
      </c>
      <c r="D483" s="13" t="s">
        <v>399</v>
      </c>
      <c r="E483" s="8">
        <v>0</v>
      </c>
      <c r="F483" s="8">
        <v>7.2925000000000004</v>
      </c>
      <c r="G483" s="8">
        <v>246.06299999999999</v>
      </c>
      <c r="H483" s="6">
        <f t="shared" si="7"/>
        <v>253.35549999999998</v>
      </c>
    </row>
    <row r="484" spans="2:8" x14ac:dyDescent="0.25">
      <c r="B484" s="13" t="s">
        <v>2145</v>
      </c>
      <c r="C484" s="13" t="s">
        <v>2146</v>
      </c>
      <c r="D484" s="13" t="s">
        <v>678</v>
      </c>
      <c r="E484" s="8">
        <v>0</v>
      </c>
      <c r="F484" s="8">
        <v>0</v>
      </c>
      <c r="G484" s="8">
        <v>237.77290999999997</v>
      </c>
      <c r="H484" s="6">
        <f t="shared" si="7"/>
        <v>237.77290999999997</v>
      </c>
    </row>
    <row r="485" spans="2:8" x14ac:dyDescent="0.25">
      <c r="B485" s="13" t="s">
        <v>1388</v>
      </c>
      <c r="C485" s="13" t="s">
        <v>1389</v>
      </c>
      <c r="D485" s="13" t="s">
        <v>339</v>
      </c>
      <c r="E485" s="8">
        <v>0</v>
      </c>
      <c r="F485" s="8">
        <v>0</v>
      </c>
      <c r="G485" s="8">
        <v>231.43299999999999</v>
      </c>
      <c r="H485" s="6">
        <f t="shared" si="7"/>
        <v>231.43299999999999</v>
      </c>
    </row>
    <row r="486" spans="2:8" x14ac:dyDescent="0.25">
      <c r="B486" s="13" t="s">
        <v>2147</v>
      </c>
      <c r="C486" s="13" t="s">
        <v>2148</v>
      </c>
      <c r="D486" s="13" t="s">
        <v>679</v>
      </c>
      <c r="E486" s="8">
        <v>0</v>
      </c>
      <c r="F486" s="8">
        <v>0</v>
      </c>
      <c r="G486" s="8">
        <v>225.99821999999998</v>
      </c>
      <c r="H486" s="6">
        <f t="shared" si="7"/>
        <v>225.99821999999998</v>
      </c>
    </row>
    <row r="487" spans="2:8" x14ac:dyDescent="0.25">
      <c r="B487" s="13" t="s">
        <v>2149</v>
      </c>
      <c r="C487" s="13" t="s">
        <v>2150</v>
      </c>
      <c r="D487" s="13" t="s">
        <v>680</v>
      </c>
      <c r="E487" s="8">
        <v>0</v>
      </c>
      <c r="F487" s="8">
        <v>0</v>
      </c>
      <c r="G487" s="8">
        <v>220.84299999999999</v>
      </c>
      <c r="H487" s="6">
        <f t="shared" si="7"/>
        <v>220.84299999999999</v>
      </c>
    </row>
    <row r="488" spans="2:8" x14ac:dyDescent="0.25">
      <c r="B488" s="13" t="s">
        <v>1502</v>
      </c>
      <c r="C488" s="13" t="s">
        <v>1503</v>
      </c>
      <c r="D488" s="13" t="s">
        <v>396</v>
      </c>
      <c r="E488" s="8">
        <v>0</v>
      </c>
      <c r="F488" s="8">
        <v>0</v>
      </c>
      <c r="G488" s="8">
        <v>211.94200000000001</v>
      </c>
      <c r="H488" s="6">
        <f t="shared" si="7"/>
        <v>211.94200000000001</v>
      </c>
    </row>
    <row r="489" spans="2:8" x14ac:dyDescent="0.25">
      <c r="B489" s="13" t="s">
        <v>1410</v>
      </c>
      <c r="C489" s="13" t="s">
        <v>1411</v>
      </c>
      <c r="D489" s="13" t="s">
        <v>350</v>
      </c>
      <c r="E489" s="8">
        <v>0</v>
      </c>
      <c r="F489" s="8">
        <v>0</v>
      </c>
      <c r="G489" s="8">
        <v>198.54300000000001</v>
      </c>
      <c r="H489" s="6">
        <f t="shared" si="7"/>
        <v>198.54300000000001</v>
      </c>
    </row>
    <row r="490" spans="2:8" x14ac:dyDescent="0.25">
      <c r="B490" s="13" t="s">
        <v>1464</v>
      </c>
      <c r="C490" s="13" t="s">
        <v>1465</v>
      </c>
      <c r="D490" s="13" t="s">
        <v>377</v>
      </c>
      <c r="E490" s="8">
        <v>0</v>
      </c>
      <c r="F490" s="8">
        <v>0</v>
      </c>
      <c r="G490" s="8">
        <v>197.9665</v>
      </c>
      <c r="H490" s="6">
        <f t="shared" si="7"/>
        <v>197.9665</v>
      </c>
    </row>
    <row r="491" spans="2:8" ht="25.5" x14ac:dyDescent="0.25">
      <c r="B491" s="13" t="s">
        <v>1622</v>
      </c>
      <c r="C491" s="13" t="s">
        <v>1623</v>
      </c>
      <c r="D491" s="13" t="s">
        <v>2151</v>
      </c>
      <c r="E491" s="8">
        <v>0</v>
      </c>
      <c r="F491" s="8">
        <v>0</v>
      </c>
      <c r="G491" s="8">
        <v>194.34338</v>
      </c>
      <c r="H491" s="6">
        <f t="shared" si="7"/>
        <v>194.34338</v>
      </c>
    </row>
    <row r="492" spans="2:8" ht="25.5" x14ac:dyDescent="0.25">
      <c r="B492" s="13" t="s">
        <v>1546</v>
      </c>
      <c r="C492" s="13" t="s">
        <v>1547</v>
      </c>
      <c r="D492" s="13" t="s">
        <v>2152</v>
      </c>
      <c r="E492" s="8">
        <v>0</v>
      </c>
      <c r="F492" s="8">
        <v>0</v>
      </c>
      <c r="G492" s="8">
        <v>179.50700000000001</v>
      </c>
      <c r="H492" s="6">
        <f t="shared" si="7"/>
        <v>179.50700000000001</v>
      </c>
    </row>
    <row r="493" spans="2:8" x14ac:dyDescent="0.25">
      <c r="B493" s="13" t="s">
        <v>1446</v>
      </c>
      <c r="C493" s="13" t="s">
        <v>1447</v>
      </c>
      <c r="D493" s="13" t="s">
        <v>368</v>
      </c>
      <c r="E493" s="8">
        <v>0</v>
      </c>
      <c r="F493" s="8">
        <v>0</v>
      </c>
      <c r="G493" s="8">
        <v>168.999</v>
      </c>
      <c r="H493" s="6">
        <f t="shared" si="7"/>
        <v>168.999</v>
      </c>
    </row>
    <row r="494" spans="2:8" x14ac:dyDescent="0.25">
      <c r="B494" s="13" t="s">
        <v>1528</v>
      </c>
      <c r="C494" s="13" t="s">
        <v>1529</v>
      </c>
      <c r="D494" s="13" t="s">
        <v>409</v>
      </c>
      <c r="E494" s="8">
        <v>0</v>
      </c>
      <c r="F494" s="8">
        <v>0.5</v>
      </c>
      <c r="G494" s="8">
        <v>152</v>
      </c>
      <c r="H494" s="6">
        <f t="shared" si="7"/>
        <v>152.5</v>
      </c>
    </row>
    <row r="495" spans="2:8" x14ac:dyDescent="0.25">
      <c r="B495" s="13" t="s">
        <v>1520</v>
      </c>
      <c r="C495" s="13" t="s">
        <v>1521</v>
      </c>
      <c r="D495" s="13" t="s">
        <v>405</v>
      </c>
      <c r="E495" s="8">
        <v>0</v>
      </c>
      <c r="F495" s="8">
        <v>0</v>
      </c>
      <c r="G495" s="8">
        <v>152.072</v>
      </c>
      <c r="H495" s="6">
        <f t="shared" si="7"/>
        <v>152.072</v>
      </c>
    </row>
    <row r="496" spans="2:8" x14ac:dyDescent="0.25">
      <c r="B496" s="13" t="s">
        <v>2153</v>
      </c>
      <c r="C496" s="13" t="s">
        <v>2154</v>
      </c>
      <c r="D496" s="13" t="s">
        <v>681</v>
      </c>
      <c r="E496" s="8">
        <v>0</v>
      </c>
      <c r="F496" s="8">
        <v>0</v>
      </c>
      <c r="G496" s="8">
        <v>141.6</v>
      </c>
      <c r="H496" s="6">
        <f t="shared" si="7"/>
        <v>141.6</v>
      </c>
    </row>
    <row r="497" spans="2:8" x14ac:dyDescent="0.25">
      <c r="B497" s="13" t="s">
        <v>2155</v>
      </c>
      <c r="C497" s="13" t="s">
        <v>2156</v>
      </c>
      <c r="D497" s="13" t="s">
        <v>682</v>
      </c>
      <c r="E497" s="8">
        <v>0</v>
      </c>
      <c r="F497" s="8">
        <v>51.813849999999995</v>
      </c>
      <c r="G497" s="8">
        <v>79.28425</v>
      </c>
      <c r="H497" s="6">
        <f t="shared" si="7"/>
        <v>131.09809999999999</v>
      </c>
    </row>
    <row r="498" spans="2:8" x14ac:dyDescent="0.25">
      <c r="B498" s="13" t="s">
        <v>2157</v>
      </c>
      <c r="C498" s="13" t="s">
        <v>2158</v>
      </c>
      <c r="D498" s="13" t="s">
        <v>683</v>
      </c>
      <c r="E498" s="8">
        <v>0</v>
      </c>
      <c r="F498" s="8">
        <v>0</v>
      </c>
      <c r="G498" s="8">
        <v>127.65</v>
      </c>
      <c r="H498" s="6">
        <f t="shared" si="7"/>
        <v>127.65</v>
      </c>
    </row>
    <row r="499" spans="2:8" x14ac:dyDescent="0.25">
      <c r="B499" s="13" t="s">
        <v>1756</v>
      </c>
      <c r="C499" s="13" t="s">
        <v>1757</v>
      </c>
      <c r="D499" s="13" t="s">
        <v>523</v>
      </c>
      <c r="E499" s="8">
        <v>0</v>
      </c>
      <c r="F499" s="8">
        <v>20</v>
      </c>
      <c r="G499" s="8">
        <v>100</v>
      </c>
      <c r="H499" s="6">
        <f t="shared" si="7"/>
        <v>120</v>
      </c>
    </row>
    <row r="500" spans="2:8" x14ac:dyDescent="0.25">
      <c r="B500" s="13" t="s">
        <v>1540</v>
      </c>
      <c r="C500" s="13" t="s">
        <v>1541</v>
      </c>
      <c r="D500" s="13" t="s">
        <v>415</v>
      </c>
      <c r="E500" s="8">
        <v>0</v>
      </c>
      <c r="F500" s="8">
        <v>0</v>
      </c>
      <c r="G500" s="8">
        <v>113.994</v>
      </c>
      <c r="H500" s="6">
        <f t="shared" si="7"/>
        <v>113.994</v>
      </c>
    </row>
    <row r="501" spans="2:8" x14ac:dyDescent="0.25">
      <c r="B501" s="13" t="s">
        <v>2159</v>
      </c>
      <c r="C501" s="13" t="s">
        <v>2160</v>
      </c>
      <c r="D501" s="13" t="s">
        <v>684</v>
      </c>
      <c r="E501" s="8">
        <v>0</v>
      </c>
      <c r="F501" s="8">
        <v>0</v>
      </c>
      <c r="G501" s="8">
        <v>110.544</v>
      </c>
      <c r="H501" s="6">
        <f t="shared" si="7"/>
        <v>110.544</v>
      </c>
    </row>
    <row r="502" spans="2:8" x14ac:dyDescent="0.25">
      <c r="B502" s="13" t="s">
        <v>1594</v>
      </c>
      <c r="C502" s="13" t="s">
        <v>1595</v>
      </c>
      <c r="D502" s="13" t="s">
        <v>442</v>
      </c>
      <c r="E502" s="8">
        <v>0</v>
      </c>
      <c r="F502" s="8">
        <v>0</v>
      </c>
      <c r="G502" s="8">
        <v>107.37</v>
      </c>
      <c r="H502" s="6">
        <f t="shared" si="7"/>
        <v>107.37</v>
      </c>
    </row>
    <row r="503" spans="2:8" ht="25.5" x14ac:dyDescent="0.25">
      <c r="B503" s="13" t="s">
        <v>1608</v>
      </c>
      <c r="C503" s="13" t="s">
        <v>1609</v>
      </c>
      <c r="D503" s="13" t="s">
        <v>2161</v>
      </c>
      <c r="E503" s="8">
        <v>0</v>
      </c>
      <c r="F503" s="8">
        <v>0</v>
      </c>
      <c r="G503" s="8">
        <v>105.246</v>
      </c>
      <c r="H503" s="6">
        <f t="shared" si="7"/>
        <v>105.246</v>
      </c>
    </row>
    <row r="504" spans="2:8" x14ac:dyDescent="0.25">
      <c r="B504" s="13" t="s">
        <v>1584</v>
      </c>
      <c r="C504" s="13" t="s">
        <v>1585</v>
      </c>
      <c r="D504" s="13" t="s">
        <v>437</v>
      </c>
      <c r="E504" s="8">
        <v>0</v>
      </c>
      <c r="F504" s="8">
        <v>0</v>
      </c>
      <c r="G504" s="8">
        <v>94.012290000000007</v>
      </c>
      <c r="H504" s="6">
        <f t="shared" si="7"/>
        <v>94.012290000000007</v>
      </c>
    </row>
    <row r="505" spans="2:8" x14ac:dyDescent="0.25">
      <c r="B505" s="13" t="s">
        <v>2162</v>
      </c>
      <c r="C505" s="13" t="s">
        <v>2163</v>
      </c>
      <c r="D505" s="13" t="s">
        <v>685</v>
      </c>
      <c r="E505" s="8">
        <v>0</v>
      </c>
      <c r="F505" s="8">
        <v>0</v>
      </c>
      <c r="G505" s="8">
        <v>92.477999999999994</v>
      </c>
      <c r="H505" s="6">
        <f t="shared" si="7"/>
        <v>92.477999999999994</v>
      </c>
    </row>
    <row r="506" spans="2:8" ht="25.5" x14ac:dyDescent="0.25">
      <c r="B506" s="13" t="s">
        <v>1360</v>
      </c>
      <c r="C506" s="13" t="s">
        <v>1361</v>
      </c>
      <c r="D506" s="13" t="s">
        <v>2164</v>
      </c>
      <c r="E506" s="8">
        <v>0</v>
      </c>
      <c r="F506" s="8">
        <v>16.044</v>
      </c>
      <c r="G506" s="8">
        <v>75.588999999999999</v>
      </c>
      <c r="H506" s="6">
        <f t="shared" si="7"/>
        <v>91.632999999999996</v>
      </c>
    </row>
    <row r="507" spans="2:8" x14ac:dyDescent="0.25">
      <c r="B507" s="13" t="s">
        <v>1544</v>
      </c>
      <c r="C507" s="13" t="s">
        <v>1545</v>
      </c>
      <c r="D507" s="13" t="s">
        <v>417</v>
      </c>
      <c r="E507" s="8">
        <v>0</v>
      </c>
      <c r="F507" s="8">
        <v>0</v>
      </c>
      <c r="G507" s="8">
        <v>91</v>
      </c>
      <c r="H507" s="6">
        <f t="shared" si="7"/>
        <v>91</v>
      </c>
    </row>
    <row r="508" spans="2:8" x14ac:dyDescent="0.25">
      <c r="B508" s="13" t="s">
        <v>2165</v>
      </c>
      <c r="C508" s="13" t="s">
        <v>2166</v>
      </c>
      <c r="D508" s="13" t="s">
        <v>686</v>
      </c>
      <c r="E508" s="8">
        <v>0</v>
      </c>
      <c r="F508" s="8">
        <v>0.41815399999999997</v>
      </c>
      <c r="G508" s="8">
        <v>79.852000000000004</v>
      </c>
      <c r="H508" s="6">
        <f t="shared" si="7"/>
        <v>80.270154000000005</v>
      </c>
    </row>
    <row r="509" spans="2:8" x14ac:dyDescent="0.25">
      <c r="B509" s="13" t="s">
        <v>1566</v>
      </c>
      <c r="C509" s="13" t="s">
        <v>1567</v>
      </c>
      <c r="D509" s="13" t="s">
        <v>687</v>
      </c>
      <c r="E509" s="8">
        <v>0</v>
      </c>
      <c r="F509" s="8">
        <v>14.585000000000001</v>
      </c>
      <c r="G509" s="8">
        <v>61.283999999999999</v>
      </c>
      <c r="H509" s="6">
        <f t="shared" si="7"/>
        <v>75.869</v>
      </c>
    </row>
    <row r="510" spans="2:8" x14ac:dyDescent="0.25">
      <c r="B510" s="13" t="s">
        <v>1770</v>
      </c>
      <c r="C510" s="13" t="s">
        <v>1771</v>
      </c>
      <c r="D510" s="13" t="s">
        <v>530</v>
      </c>
      <c r="E510" s="8">
        <v>0</v>
      </c>
      <c r="F510" s="8">
        <v>0</v>
      </c>
      <c r="G510" s="8">
        <v>75.515000000000001</v>
      </c>
      <c r="H510" s="6">
        <f t="shared" si="7"/>
        <v>75.515000000000001</v>
      </c>
    </row>
    <row r="511" spans="2:8" x14ac:dyDescent="0.25">
      <c r="B511" s="13" t="s">
        <v>2167</v>
      </c>
      <c r="C511" s="13" t="s">
        <v>2168</v>
      </c>
      <c r="D511" s="13" t="s">
        <v>688</v>
      </c>
      <c r="E511" s="8">
        <v>0</v>
      </c>
      <c r="F511" s="8">
        <v>0</v>
      </c>
      <c r="G511" s="8">
        <v>74.481999999999999</v>
      </c>
      <c r="H511" s="6">
        <f t="shared" si="7"/>
        <v>74.481999999999999</v>
      </c>
    </row>
    <row r="512" spans="2:8" x14ac:dyDescent="0.25">
      <c r="B512" s="13" t="s">
        <v>1456</v>
      </c>
      <c r="C512" s="13" t="s">
        <v>1457</v>
      </c>
      <c r="D512" s="13" t="s">
        <v>373</v>
      </c>
      <c r="E512" s="8">
        <v>0</v>
      </c>
      <c r="F512" s="8">
        <v>60</v>
      </c>
      <c r="G512" s="8">
        <v>11</v>
      </c>
      <c r="H512" s="6">
        <f t="shared" si="7"/>
        <v>71</v>
      </c>
    </row>
    <row r="513" spans="2:8" x14ac:dyDescent="0.25">
      <c r="B513" s="13" t="s">
        <v>1138</v>
      </c>
      <c r="C513" s="13" t="s">
        <v>1139</v>
      </c>
      <c r="D513" s="13" t="s">
        <v>214</v>
      </c>
      <c r="E513" s="8">
        <v>0</v>
      </c>
      <c r="F513" s="8">
        <v>35.85</v>
      </c>
      <c r="G513" s="8">
        <v>34.665999999999997</v>
      </c>
      <c r="H513" s="6">
        <f t="shared" si="7"/>
        <v>70.515999999999991</v>
      </c>
    </row>
    <row r="514" spans="2:8" x14ac:dyDescent="0.25">
      <c r="B514" s="13" t="s">
        <v>1526</v>
      </c>
      <c r="C514" s="13" t="s">
        <v>1527</v>
      </c>
      <c r="D514" s="13" t="s">
        <v>408</v>
      </c>
      <c r="E514" s="8">
        <v>0</v>
      </c>
      <c r="F514" s="8">
        <v>0</v>
      </c>
      <c r="G514" s="8">
        <v>70.489999999999995</v>
      </c>
      <c r="H514" s="6">
        <f t="shared" si="7"/>
        <v>70.489999999999995</v>
      </c>
    </row>
    <row r="515" spans="2:8" x14ac:dyDescent="0.25">
      <c r="B515" s="13" t="s">
        <v>1560</v>
      </c>
      <c r="C515" s="13" t="s">
        <v>1561</v>
      </c>
      <c r="D515" s="13" t="s">
        <v>425</v>
      </c>
      <c r="E515" s="8">
        <v>0</v>
      </c>
      <c r="F515" s="8">
        <v>0</v>
      </c>
      <c r="G515" s="8">
        <v>68.888000000000005</v>
      </c>
      <c r="H515" s="6">
        <f t="shared" si="7"/>
        <v>68.888000000000005</v>
      </c>
    </row>
    <row r="516" spans="2:8" x14ac:dyDescent="0.25">
      <c r="B516" s="13" t="s">
        <v>2169</v>
      </c>
      <c r="C516" s="13" t="s">
        <v>2170</v>
      </c>
      <c r="D516" s="13" t="s">
        <v>689</v>
      </c>
      <c r="E516" s="8">
        <v>0</v>
      </c>
      <c r="F516" s="8">
        <v>0</v>
      </c>
      <c r="G516" s="8">
        <v>68.805999999999997</v>
      </c>
      <c r="H516" s="6">
        <f t="shared" si="7"/>
        <v>68.805999999999997</v>
      </c>
    </row>
    <row r="517" spans="2:8" x14ac:dyDescent="0.25">
      <c r="B517" s="13" t="s">
        <v>2171</v>
      </c>
      <c r="C517" s="13" t="s">
        <v>2172</v>
      </c>
      <c r="D517" s="13" t="s">
        <v>690</v>
      </c>
      <c r="E517" s="8">
        <v>0</v>
      </c>
      <c r="F517" s="8">
        <v>0</v>
      </c>
      <c r="G517" s="8">
        <v>68.527000000000001</v>
      </c>
      <c r="H517" s="6">
        <f t="shared" si="7"/>
        <v>68.527000000000001</v>
      </c>
    </row>
    <row r="518" spans="2:8" x14ac:dyDescent="0.25">
      <c r="B518" s="13" t="s">
        <v>2173</v>
      </c>
      <c r="C518" s="13" t="s">
        <v>2174</v>
      </c>
      <c r="D518" s="13" t="s">
        <v>691</v>
      </c>
      <c r="E518" s="8">
        <v>0</v>
      </c>
      <c r="F518" s="8">
        <v>0</v>
      </c>
      <c r="G518" s="8">
        <v>68.400000000000006</v>
      </c>
      <c r="H518" s="6">
        <f t="shared" si="7"/>
        <v>68.400000000000006</v>
      </c>
    </row>
    <row r="519" spans="2:8" ht="25.5" x14ac:dyDescent="0.25">
      <c r="B519" s="13" t="s">
        <v>2175</v>
      </c>
      <c r="C519" s="13" t="s">
        <v>2176</v>
      </c>
      <c r="D519" s="13" t="s">
        <v>2177</v>
      </c>
      <c r="E519" s="8">
        <v>0</v>
      </c>
      <c r="F519" s="8">
        <v>0</v>
      </c>
      <c r="G519" s="8">
        <v>67.826999999999998</v>
      </c>
      <c r="H519" s="6">
        <f t="shared" ref="H519:H582" si="8">SUM(E519:G519)</f>
        <v>67.826999999999998</v>
      </c>
    </row>
    <row r="520" spans="2:8" x14ac:dyDescent="0.25">
      <c r="B520" s="13" t="s">
        <v>2178</v>
      </c>
      <c r="C520" s="13" t="s">
        <v>2179</v>
      </c>
      <c r="D520" s="13" t="s">
        <v>692</v>
      </c>
      <c r="E520" s="8">
        <v>0</v>
      </c>
      <c r="F520" s="8">
        <v>0</v>
      </c>
      <c r="G520" s="8">
        <v>67.3</v>
      </c>
      <c r="H520" s="6">
        <f t="shared" si="8"/>
        <v>67.3</v>
      </c>
    </row>
    <row r="521" spans="2:8" x14ac:dyDescent="0.25">
      <c r="B521" s="13" t="s">
        <v>2180</v>
      </c>
      <c r="C521" s="13" t="s">
        <v>2181</v>
      </c>
      <c r="D521" s="13" t="s">
        <v>693</v>
      </c>
      <c r="E521" s="8">
        <v>0</v>
      </c>
      <c r="F521" s="8">
        <v>0</v>
      </c>
      <c r="G521" s="8">
        <v>66.8</v>
      </c>
      <c r="H521" s="6">
        <f t="shared" si="8"/>
        <v>66.8</v>
      </c>
    </row>
    <row r="522" spans="2:8" x14ac:dyDescent="0.25">
      <c r="B522" s="13" t="s">
        <v>1618</v>
      </c>
      <c r="C522" s="13" t="s">
        <v>1619</v>
      </c>
      <c r="D522" s="13" t="s">
        <v>454</v>
      </c>
      <c r="E522" s="8">
        <v>0</v>
      </c>
      <c r="F522" s="8">
        <v>0</v>
      </c>
      <c r="G522" s="8">
        <v>65.497</v>
      </c>
      <c r="H522" s="6">
        <f t="shared" si="8"/>
        <v>65.497</v>
      </c>
    </row>
    <row r="523" spans="2:8" x14ac:dyDescent="0.25">
      <c r="B523" s="13" t="s">
        <v>1564</v>
      </c>
      <c r="C523" s="13" t="s">
        <v>1565</v>
      </c>
      <c r="D523" s="13" t="s">
        <v>427</v>
      </c>
      <c r="E523" s="8">
        <v>0</v>
      </c>
      <c r="F523" s="8">
        <v>0</v>
      </c>
      <c r="G523" s="8">
        <v>65.417550000000006</v>
      </c>
      <c r="H523" s="6">
        <f t="shared" si="8"/>
        <v>65.417550000000006</v>
      </c>
    </row>
    <row r="524" spans="2:8" x14ac:dyDescent="0.25">
      <c r="B524" s="13" t="s">
        <v>2182</v>
      </c>
      <c r="C524" s="13" t="s">
        <v>2183</v>
      </c>
      <c r="D524" s="13" t="s">
        <v>694</v>
      </c>
      <c r="E524" s="8">
        <v>0</v>
      </c>
      <c r="F524" s="8">
        <v>0</v>
      </c>
      <c r="G524" s="8">
        <v>64.400000000000006</v>
      </c>
      <c r="H524" s="6">
        <f t="shared" si="8"/>
        <v>64.400000000000006</v>
      </c>
    </row>
    <row r="525" spans="2:8" x14ac:dyDescent="0.25">
      <c r="B525" s="13" t="s">
        <v>1604</v>
      </c>
      <c r="C525" s="13" t="s">
        <v>1605</v>
      </c>
      <c r="D525" s="13" t="s">
        <v>447</v>
      </c>
      <c r="E525" s="8">
        <v>0</v>
      </c>
      <c r="F525" s="8">
        <v>43.755000000000003</v>
      </c>
      <c r="G525" s="8">
        <v>18.436</v>
      </c>
      <c r="H525" s="6">
        <f t="shared" si="8"/>
        <v>62.191000000000003</v>
      </c>
    </row>
    <row r="526" spans="2:8" x14ac:dyDescent="0.25">
      <c r="B526" s="13" t="s">
        <v>1550</v>
      </c>
      <c r="C526" s="13" t="s">
        <v>1551</v>
      </c>
      <c r="D526" s="13" t="s">
        <v>420</v>
      </c>
      <c r="E526" s="8">
        <v>0</v>
      </c>
      <c r="F526" s="8">
        <v>0</v>
      </c>
      <c r="G526" s="8">
        <v>62.168999999999997</v>
      </c>
      <c r="H526" s="6">
        <f t="shared" si="8"/>
        <v>62.168999999999997</v>
      </c>
    </row>
    <row r="527" spans="2:8" x14ac:dyDescent="0.25">
      <c r="B527" s="13" t="s">
        <v>1626</v>
      </c>
      <c r="C527" s="13" t="s">
        <v>1627</v>
      </c>
      <c r="D527" s="13" t="s">
        <v>458</v>
      </c>
      <c r="E527" s="8">
        <v>0</v>
      </c>
      <c r="F527" s="8">
        <v>0</v>
      </c>
      <c r="G527" s="8">
        <v>60.1</v>
      </c>
      <c r="H527" s="6">
        <f t="shared" si="8"/>
        <v>60.1</v>
      </c>
    </row>
    <row r="528" spans="2:8" x14ac:dyDescent="0.25">
      <c r="B528" s="13" t="s">
        <v>1572</v>
      </c>
      <c r="C528" s="13" t="s">
        <v>1573</v>
      </c>
      <c r="D528" s="13" t="s">
        <v>431</v>
      </c>
      <c r="E528" s="8">
        <v>0</v>
      </c>
      <c r="F528" s="8">
        <v>0</v>
      </c>
      <c r="G528" s="8">
        <v>55</v>
      </c>
      <c r="H528" s="6">
        <f t="shared" si="8"/>
        <v>55</v>
      </c>
    </row>
    <row r="529" spans="2:8" x14ac:dyDescent="0.25">
      <c r="B529" s="13" t="s">
        <v>1554</v>
      </c>
      <c r="C529" s="13" t="s">
        <v>1555</v>
      </c>
      <c r="D529" s="13" t="s">
        <v>422</v>
      </c>
      <c r="E529" s="8">
        <v>0</v>
      </c>
      <c r="F529" s="8">
        <v>0</v>
      </c>
      <c r="G529" s="8">
        <v>53.902999999999999</v>
      </c>
      <c r="H529" s="6">
        <f t="shared" si="8"/>
        <v>53.902999999999999</v>
      </c>
    </row>
    <row r="530" spans="2:8" ht="25.5" x14ac:dyDescent="0.25">
      <c r="B530" s="13" t="s">
        <v>1416</v>
      </c>
      <c r="C530" s="13" t="s">
        <v>1417</v>
      </c>
      <c r="D530" s="13" t="s">
        <v>353</v>
      </c>
      <c r="E530" s="8">
        <v>0</v>
      </c>
      <c r="F530" s="8">
        <v>0</v>
      </c>
      <c r="G530" s="8">
        <v>53.225999999999999</v>
      </c>
      <c r="H530" s="6">
        <f t="shared" si="8"/>
        <v>53.225999999999999</v>
      </c>
    </row>
    <row r="531" spans="2:8" ht="25.5" x14ac:dyDescent="0.25">
      <c r="B531" s="13" t="s">
        <v>1534</v>
      </c>
      <c r="C531" s="13" t="s">
        <v>1535</v>
      </c>
      <c r="D531" s="13" t="s">
        <v>2184</v>
      </c>
      <c r="E531" s="8">
        <v>0</v>
      </c>
      <c r="F531" s="8">
        <v>0</v>
      </c>
      <c r="G531" s="8">
        <v>51.243000000000002</v>
      </c>
      <c r="H531" s="6">
        <f t="shared" si="8"/>
        <v>51.243000000000002</v>
      </c>
    </row>
    <row r="532" spans="2:8" x14ac:dyDescent="0.25">
      <c r="B532" s="13" t="s">
        <v>2185</v>
      </c>
      <c r="C532" s="13" t="s">
        <v>2186</v>
      </c>
      <c r="D532" s="13" t="s">
        <v>695</v>
      </c>
      <c r="E532" s="8">
        <v>0</v>
      </c>
      <c r="F532" s="8">
        <v>0</v>
      </c>
      <c r="G532" s="8">
        <v>45.058120000000002</v>
      </c>
      <c r="H532" s="6">
        <f t="shared" si="8"/>
        <v>45.058120000000002</v>
      </c>
    </row>
    <row r="533" spans="2:8" ht="25.5" x14ac:dyDescent="0.25">
      <c r="B533" s="13" t="s">
        <v>1430</v>
      </c>
      <c r="C533" s="13" t="s">
        <v>1431</v>
      </c>
      <c r="D533" s="13" t="s">
        <v>2187</v>
      </c>
      <c r="E533" s="8">
        <v>0</v>
      </c>
      <c r="F533" s="8">
        <v>0</v>
      </c>
      <c r="G533" s="8">
        <v>44.585000000000001</v>
      </c>
      <c r="H533" s="6">
        <f t="shared" si="8"/>
        <v>44.585000000000001</v>
      </c>
    </row>
    <row r="534" spans="2:8" x14ac:dyDescent="0.25">
      <c r="B534" s="13" t="s">
        <v>1600</v>
      </c>
      <c r="C534" s="13" t="s">
        <v>1601</v>
      </c>
      <c r="D534" s="13" t="s">
        <v>445</v>
      </c>
      <c r="E534" s="8">
        <v>0</v>
      </c>
      <c r="F534" s="8">
        <v>0</v>
      </c>
      <c r="G534" s="8">
        <v>44.364650000000005</v>
      </c>
      <c r="H534" s="6">
        <f t="shared" si="8"/>
        <v>44.364650000000005</v>
      </c>
    </row>
    <row r="535" spans="2:8" x14ac:dyDescent="0.25">
      <c r="B535" s="13" t="s">
        <v>2188</v>
      </c>
      <c r="C535" s="13" t="s">
        <v>2189</v>
      </c>
      <c r="D535" s="13" t="s">
        <v>696</v>
      </c>
      <c r="E535" s="8">
        <v>0</v>
      </c>
      <c r="F535" s="8">
        <v>0</v>
      </c>
      <c r="G535" s="8">
        <v>37.554000000000002</v>
      </c>
      <c r="H535" s="6">
        <f t="shared" si="8"/>
        <v>37.554000000000002</v>
      </c>
    </row>
    <row r="536" spans="2:8" x14ac:dyDescent="0.25">
      <c r="B536" s="13" t="s">
        <v>2190</v>
      </c>
      <c r="C536" s="13" t="s">
        <v>2191</v>
      </c>
      <c r="D536" s="13" t="s">
        <v>697</v>
      </c>
      <c r="E536" s="8">
        <v>0</v>
      </c>
      <c r="F536" s="8">
        <v>36.222000000000001</v>
      </c>
      <c r="G536" s="8">
        <v>0.92200000000000004</v>
      </c>
      <c r="H536" s="6">
        <f t="shared" si="8"/>
        <v>37.143999999999998</v>
      </c>
    </row>
    <row r="537" spans="2:8" x14ac:dyDescent="0.25">
      <c r="B537" s="13" t="s">
        <v>2192</v>
      </c>
      <c r="C537" s="13" t="s">
        <v>2193</v>
      </c>
      <c r="D537" s="13" t="s">
        <v>698</v>
      </c>
      <c r="E537" s="8">
        <v>0</v>
      </c>
      <c r="F537" s="8">
        <v>0</v>
      </c>
      <c r="G537" s="8">
        <v>35.174999999999997</v>
      </c>
      <c r="H537" s="6">
        <f t="shared" si="8"/>
        <v>35.174999999999997</v>
      </c>
    </row>
    <row r="538" spans="2:8" x14ac:dyDescent="0.25">
      <c r="B538" s="13" t="s">
        <v>2194</v>
      </c>
      <c r="C538" s="13" t="s">
        <v>2195</v>
      </c>
      <c r="D538" s="13" t="s">
        <v>699</v>
      </c>
      <c r="E538" s="8">
        <v>0</v>
      </c>
      <c r="F538" s="8">
        <v>0</v>
      </c>
      <c r="G538" s="8">
        <v>33.566000000000003</v>
      </c>
      <c r="H538" s="6">
        <f t="shared" si="8"/>
        <v>33.566000000000003</v>
      </c>
    </row>
    <row r="539" spans="2:8" x14ac:dyDescent="0.25">
      <c r="B539" s="13" t="s">
        <v>2196</v>
      </c>
      <c r="C539" s="13" t="s">
        <v>2197</v>
      </c>
      <c r="D539" s="13" t="s">
        <v>700</v>
      </c>
      <c r="E539" s="8">
        <v>0</v>
      </c>
      <c r="F539" s="8">
        <v>0</v>
      </c>
      <c r="G539" s="8">
        <v>32.415999999999997</v>
      </c>
      <c r="H539" s="6">
        <f t="shared" si="8"/>
        <v>32.415999999999997</v>
      </c>
    </row>
    <row r="540" spans="2:8" x14ac:dyDescent="0.25">
      <c r="B540" s="13" t="s">
        <v>1324</v>
      </c>
      <c r="C540" s="13" t="s">
        <v>1325</v>
      </c>
      <c r="D540" s="13" t="s">
        <v>307</v>
      </c>
      <c r="E540" s="8">
        <v>0</v>
      </c>
      <c r="F540" s="8">
        <v>29.170500000000001</v>
      </c>
      <c r="G540" s="8">
        <v>2.10073</v>
      </c>
      <c r="H540" s="6">
        <f t="shared" si="8"/>
        <v>31.271229999999999</v>
      </c>
    </row>
    <row r="541" spans="2:8" x14ac:dyDescent="0.25">
      <c r="B541" s="13" t="s">
        <v>1586</v>
      </c>
      <c r="C541" s="13" t="s">
        <v>1587</v>
      </c>
      <c r="D541" s="13" t="s">
        <v>438</v>
      </c>
      <c r="E541" s="8">
        <v>0</v>
      </c>
      <c r="F541" s="8">
        <v>0</v>
      </c>
      <c r="G541" s="8">
        <v>30.6</v>
      </c>
      <c r="H541" s="6">
        <f t="shared" si="8"/>
        <v>30.6</v>
      </c>
    </row>
    <row r="542" spans="2:8" x14ac:dyDescent="0.25">
      <c r="B542" s="13" t="s">
        <v>1592</v>
      </c>
      <c r="C542" s="13" t="s">
        <v>1593</v>
      </c>
      <c r="D542" s="13" t="s">
        <v>441</v>
      </c>
      <c r="E542" s="8">
        <v>0</v>
      </c>
      <c r="F542" s="8">
        <v>0</v>
      </c>
      <c r="G542" s="8">
        <v>29.179169999999999</v>
      </c>
      <c r="H542" s="6">
        <f t="shared" si="8"/>
        <v>29.179169999999999</v>
      </c>
    </row>
    <row r="543" spans="2:8" x14ac:dyDescent="0.25">
      <c r="B543" s="13" t="s">
        <v>1690</v>
      </c>
      <c r="C543" s="13" t="s">
        <v>1691</v>
      </c>
      <c r="D543" s="13" t="s">
        <v>490</v>
      </c>
      <c r="E543" s="8">
        <v>0</v>
      </c>
      <c r="F543" s="8">
        <v>0</v>
      </c>
      <c r="G543" s="8">
        <v>29.17</v>
      </c>
      <c r="H543" s="6">
        <f t="shared" si="8"/>
        <v>29.17</v>
      </c>
    </row>
    <row r="544" spans="2:8" x14ac:dyDescent="0.25">
      <c r="B544" s="13" t="s">
        <v>1570</v>
      </c>
      <c r="C544" s="13" t="s">
        <v>1571</v>
      </c>
      <c r="D544" s="13" t="s">
        <v>430</v>
      </c>
      <c r="E544" s="8">
        <v>0</v>
      </c>
      <c r="F544" s="8">
        <v>0</v>
      </c>
      <c r="G544" s="8">
        <v>28.05</v>
      </c>
      <c r="H544" s="6">
        <f t="shared" si="8"/>
        <v>28.05</v>
      </c>
    </row>
    <row r="545" spans="2:8" x14ac:dyDescent="0.25">
      <c r="B545" s="13" t="s">
        <v>1492</v>
      </c>
      <c r="C545" s="13" t="s">
        <v>1493</v>
      </c>
      <c r="D545" s="13" t="s">
        <v>391</v>
      </c>
      <c r="E545" s="8">
        <v>0</v>
      </c>
      <c r="F545" s="8">
        <v>0</v>
      </c>
      <c r="G545" s="8">
        <v>26.259</v>
      </c>
      <c r="H545" s="6">
        <f t="shared" si="8"/>
        <v>26.259</v>
      </c>
    </row>
    <row r="546" spans="2:8" x14ac:dyDescent="0.25">
      <c r="B546" s="13" t="s">
        <v>1384</v>
      </c>
      <c r="C546" s="13" t="s">
        <v>1385</v>
      </c>
      <c r="D546" s="13" t="s">
        <v>337</v>
      </c>
      <c r="E546" s="8">
        <v>0</v>
      </c>
      <c r="F546" s="8">
        <v>0</v>
      </c>
      <c r="G546" s="8">
        <v>26</v>
      </c>
      <c r="H546" s="6">
        <f t="shared" si="8"/>
        <v>26</v>
      </c>
    </row>
    <row r="547" spans="2:8" x14ac:dyDescent="0.25">
      <c r="B547" s="13" t="s">
        <v>2198</v>
      </c>
      <c r="C547" s="13" t="s">
        <v>2199</v>
      </c>
      <c r="D547" s="13" t="s">
        <v>701</v>
      </c>
      <c r="E547" s="8">
        <v>0</v>
      </c>
      <c r="F547" s="8">
        <v>0</v>
      </c>
      <c r="G547" s="8">
        <v>24.929400000000001</v>
      </c>
      <c r="H547" s="6">
        <f t="shared" si="8"/>
        <v>24.929400000000001</v>
      </c>
    </row>
    <row r="548" spans="2:8" x14ac:dyDescent="0.25">
      <c r="B548" s="13" t="s">
        <v>2200</v>
      </c>
      <c r="C548" s="13" t="s">
        <v>2201</v>
      </c>
      <c r="D548" s="13" t="s">
        <v>702</v>
      </c>
      <c r="E548" s="8">
        <v>0</v>
      </c>
      <c r="F548" s="8">
        <v>0</v>
      </c>
      <c r="G548" s="8">
        <v>19</v>
      </c>
      <c r="H548" s="6">
        <f t="shared" si="8"/>
        <v>19</v>
      </c>
    </row>
    <row r="549" spans="2:8" ht="25.5" x14ac:dyDescent="0.25">
      <c r="B549" s="13" t="s">
        <v>1740</v>
      </c>
      <c r="C549" s="13" t="s">
        <v>1741</v>
      </c>
      <c r="D549" s="13" t="s">
        <v>515</v>
      </c>
      <c r="E549" s="8">
        <v>0</v>
      </c>
      <c r="F549" s="8">
        <v>0</v>
      </c>
      <c r="G549" s="8">
        <v>17.652000000000001</v>
      </c>
      <c r="H549" s="6">
        <f t="shared" si="8"/>
        <v>17.652000000000001</v>
      </c>
    </row>
    <row r="550" spans="2:8" ht="25.5" x14ac:dyDescent="0.25">
      <c r="B550" s="13" t="s">
        <v>1424</v>
      </c>
      <c r="C550" s="13" t="s">
        <v>1425</v>
      </c>
      <c r="D550" s="13" t="s">
        <v>2202</v>
      </c>
      <c r="E550" s="8">
        <v>1.804</v>
      </c>
      <c r="F550" s="8">
        <v>5.944</v>
      </c>
      <c r="G550" s="8">
        <v>5.0874700000000006</v>
      </c>
      <c r="H550" s="6">
        <f t="shared" si="8"/>
        <v>12.835470000000001</v>
      </c>
    </row>
    <row r="551" spans="2:8" x14ac:dyDescent="0.25">
      <c r="B551" s="13" t="s">
        <v>1738</v>
      </c>
      <c r="C551" s="13" t="s">
        <v>1739</v>
      </c>
      <c r="D551" s="13" t="s">
        <v>514</v>
      </c>
      <c r="E551" s="8">
        <v>0</v>
      </c>
      <c r="F551" s="8">
        <v>0</v>
      </c>
      <c r="G551" s="8">
        <v>12.020440000000001</v>
      </c>
      <c r="H551" s="6">
        <f t="shared" si="8"/>
        <v>12.020440000000001</v>
      </c>
    </row>
    <row r="552" spans="2:8" x14ac:dyDescent="0.25">
      <c r="B552" s="13" t="s">
        <v>1458</v>
      </c>
      <c r="C552" s="13" t="s">
        <v>1459</v>
      </c>
      <c r="D552" s="13" t="s">
        <v>374</v>
      </c>
      <c r="E552" s="8">
        <v>0</v>
      </c>
      <c r="F552" s="8">
        <v>0</v>
      </c>
      <c r="G552" s="8">
        <v>11.192</v>
      </c>
      <c r="H552" s="6">
        <f t="shared" si="8"/>
        <v>11.192</v>
      </c>
    </row>
    <row r="553" spans="2:8" ht="25.5" x14ac:dyDescent="0.25">
      <c r="B553" s="13" t="s">
        <v>1568</v>
      </c>
      <c r="C553" s="13" t="s">
        <v>1569</v>
      </c>
      <c r="D553" s="13" t="s">
        <v>2203</v>
      </c>
      <c r="E553" s="8">
        <v>0</v>
      </c>
      <c r="F553" s="8">
        <v>0</v>
      </c>
      <c r="G553" s="8">
        <v>10.00895</v>
      </c>
      <c r="H553" s="6">
        <f t="shared" si="8"/>
        <v>10.00895</v>
      </c>
    </row>
    <row r="554" spans="2:8" x14ac:dyDescent="0.25">
      <c r="B554" s="13" t="s">
        <v>2204</v>
      </c>
      <c r="C554" s="13" t="s">
        <v>2205</v>
      </c>
      <c r="D554" s="13" t="s">
        <v>703</v>
      </c>
      <c r="E554" s="8">
        <v>0</v>
      </c>
      <c r="F554" s="8">
        <v>0</v>
      </c>
      <c r="G554" s="8">
        <v>9.3424999999999994</v>
      </c>
      <c r="H554" s="6">
        <f t="shared" si="8"/>
        <v>9.3424999999999994</v>
      </c>
    </row>
    <row r="555" spans="2:8" x14ac:dyDescent="0.25">
      <c r="B555" s="13" t="s">
        <v>2206</v>
      </c>
      <c r="C555" s="13" t="s">
        <v>2207</v>
      </c>
      <c r="D555" s="13" t="s">
        <v>704</v>
      </c>
      <c r="E555" s="8">
        <v>0</v>
      </c>
      <c r="F555" s="8">
        <v>0</v>
      </c>
      <c r="G555" s="8">
        <v>7.7904</v>
      </c>
      <c r="H555" s="6">
        <f t="shared" si="8"/>
        <v>7.7904</v>
      </c>
    </row>
    <row r="556" spans="2:8" ht="25.5" x14ac:dyDescent="0.25">
      <c r="B556" s="13" t="s">
        <v>1790</v>
      </c>
      <c r="C556" s="13" t="s">
        <v>1791</v>
      </c>
      <c r="D556" s="13" t="s">
        <v>2208</v>
      </c>
      <c r="E556" s="8">
        <v>0</v>
      </c>
      <c r="F556" s="8">
        <v>2</v>
      </c>
      <c r="G556" s="8">
        <v>1.4584999999999999</v>
      </c>
      <c r="H556" s="6">
        <f t="shared" si="8"/>
        <v>3.4584999999999999</v>
      </c>
    </row>
    <row r="557" spans="2:8" x14ac:dyDescent="0.25">
      <c r="B557" s="13" t="s">
        <v>2209</v>
      </c>
      <c r="C557" s="13" t="s">
        <v>2210</v>
      </c>
      <c r="D557" s="13" t="s">
        <v>705</v>
      </c>
      <c r="E557" s="8">
        <v>0</v>
      </c>
      <c r="F557" s="8">
        <v>0</v>
      </c>
      <c r="G557" s="8">
        <v>3</v>
      </c>
      <c r="H557" s="6">
        <f t="shared" si="8"/>
        <v>3</v>
      </c>
    </row>
    <row r="558" spans="2:8" x14ac:dyDescent="0.25">
      <c r="B558" s="13" t="s">
        <v>1580</v>
      </c>
      <c r="C558" s="13" t="s">
        <v>1581</v>
      </c>
      <c r="D558" s="13" t="s">
        <v>435</v>
      </c>
      <c r="E558" s="8">
        <v>0</v>
      </c>
      <c r="F558" s="8">
        <v>0</v>
      </c>
      <c r="G558" s="8">
        <v>2.9329999999999998</v>
      </c>
      <c r="H558" s="6">
        <f t="shared" si="8"/>
        <v>2.9329999999999998</v>
      </c>
    </row>
    <row r="559" spans="2:8" x14ac:dyDescent="0.25">
      <c r="B559" s="13" t="s">
        <v>1562</v>
      </c>
      <c r="C559" s="13" t="s">
        <v>1563</v>
      </c>
      <c r="D559" s="13" t="s">
        <v>426</v>
      </c>
      <c r="E559" s="8">
        <v>0</v>
      </c>
      <c r="F559" s="8">
        <v>0</v>
      </c>
      <c r="G559" s="8">
        <v>2.9169999999999998</v>
      </c>
      <c r="H559" s="6">
        <f t="shared" si="8"/>
        <v>2.9169999999999998</v>
      </c>
    </row>
    <row r="560" spans="2:8" ht="25.5" x14ac:dyDescent="0.25">
      <c r="B560" s="13" t="s">
        <v>1602</v>
      </c>
      <c r="C560" s="13" t="s">
        <v>1603</v>
      </c>
      <c r="D560" s="13" t="s">
        <v>2211</v>
      </c>
      <c r="E560" s="8">
        <v>0</v>
      </c>
      <c r="F560" s="8">
        <v>787.91700000000003</v>
      </c>
      <c r="G560" s="8">
        <v>-785</v>
      </c>
      <c r="H560" s="6">
        <f t="shared" si="8"/>
        <v>2.91700000000003</v>
      </c>
    </row>
    <row r="561" spans="2:8" x14ac:dyDescent="0.25">
      <c r="B561" s="13" t="s">
        <v>2212</v>
      </c>
      <c r="C561" s="13" t="s">
        <v>2213</v>
      </c>
      <c r="D561" s="13" t="s">
        <v>706</v>
      </c>
      <c r="E561" s="8">
        <v>0</v>
      </c>
      <c r="F561" s="8">
        <v>0</v>
      </c>
      <c r="G561" s="8">
        <v>2.6450500000000003</v>
      </c>
      <c r="H561" s="6">
        <f t="shared" si="8"/>
        <v>2.6450500000000003</v>
      </c>
    </row>
    <row r="562" spans="2:8" x14ac:dyDescent="0.25">
      <c r="B562" s="13" t="s">
        <v>2214</v>
      </c>
      <c r="C562" s="13" t="s">
        <v>2215</v>
      </c>
      <c r="D562" s="13" t="s">
        <v>707</v>
      </c>
      <c r="E562" s="8">
        <v>0</v>
      </c>
      <c r="F562" s="8">
        <v>0</v>
      </c>
      <c r="G562" s="8">
        <v>2.5499999999999998</v>
      </c>
      <c r="H562" s="6">
        <f t="shared" si="8"/>
        <v>2.5499999999999998</v>
      </c>
    </row>
    <row r="563" spans="2:8" x14ac:dyDescent="0.25">
      <c r="B563" s="13" t="s">
        <v>2216</v>
      </c>
      <c r="C563" s="13" t="s">
        <v>2217</v>
      </c>
      <c r="D563" s="13" t="s">
        <v>708</v>
      </c>
      <c r="E563" s="8">
        <v>0</v>
      </c>
      <c r="F563" s="8">
        <v>1.6881199999999998</v>
      </c>
      <c r="G563" s="8">
        <v>0</v>
      </c>
      <c r="H563" s="6">
        <f t="shared" si="8"/>
        <v>1.6881199999999998</v>
      </c>
    </row>
    <row r="564" spans="2:8" x14ac:dyDescent="0.25">
      <c r="B564" s="13" t="s">
        <v>1404</v>
      </c>
      <c r="C564" s="13" t="s">
        <v>1405</v>
      </c>
      <c r="D564" s="13" t="s">
        <v>347</v>
      </c>
      <c r="E564" s="8">
        <v>0</v>
      </c>
      <c r="F564" s="8">
        <v>0</v>
      </c>
      <c r="G564" s="8">
        <v>1.512</v>
      </c>
      <c r="H564" s="6">
        <f t="shared" si="8"/>
        <v>1.512</v>
      </c>
    </row>
    <row r="565" spans="2:8" x14ac:dyDescent="0.25">
      <c r="B565" s="13" t="s">
        <v>1680</v>
      </c>
      <c r="C565" s="13" t="s">
        <v>1681</v>
      </c>
      <c r="D565" s="13" t="s">
        <v>485</v>
      </c>
      <c r="E565" s="8">
        <v>0</v>
      </c>
      <c r="F565" s="8">
        <v>0</v>
      </c>
      <c r="G565" s="8">
        <v>1.4590000000000001</v>
      </c>
      <c r="H565" s="6">
        <f t="shared" si="8"/>
        <v>1.4590000000000001</v>
      </c>
    </row>
    <row r="566" spans="2:8" x14ac:dyDescent="0.25">
      <c r="B566" s="13" t="s">
        <v>2218</v>
      </c>
      <c r="C566" s="13" t="s">
        <v>2219</v>
      </c>
      <c r="D566" s="13" t="s">
        <v>709</v>
      </c>
      <c r="E566" s="8">
        <v>0</v>
      </c>
      <c r="F566" s="8">
        <v>0</v>
      </c>
      <c r="G566" s="8">
        <v>1.2549999999999999</v>
      </c>
      <c r="H566" s="6">
        <f t="shared" si="8"/>
        <v>1.2549999999999999</v>
      </c>
    </row>
    <row r="567" spans="2:8" x14ac:dyDescent="0.25">
      <c r="B567" s="13" t="s">
        <v>2220</v>
      </c>
      <c r="C567" s="13" t="s">
        <v>2221</v>
      </c>
      <c r="D567" s="13" t="s">
        <v>710</v>
      </c>
      <c r="E567" s="8">
        <v>0</v>
      </c>
      <c r="F567" s="8">
        <v>0</v>
      </c>
      <c r="G567" s="8">
        <v>0.1</v>
      </c>
      <c r="H567" s="6">
        <f t="shared" si="8"/>
        <v>0.1</v>
      </c>
    </row>
    <row r="568" spans="2:8" x14ac:dyDescent="0.25">
      <c r="B568" s="13" t="s">
        <v>2222</v>
      </c>
      <c r="C568" s="13" t="s">
        <v>2223</v>
      </c>
      <c r="D568" s="13" t="s">
        <v>711</v>
      </c>
      <c r="E568" s="8">
        <v>0</v>
      </c>
      <c r="F568" s="8">
        <v>0</v>
      </c>
      <c r="G568" s="8">
        <v>0</v>
      </c>
      <c r="H568" s="6">
        <f t="shared" si="8"/>
        <v>0</v>
      </c>
    </row>
    <row r="569" spans="2:8" x14ac:dyDescent="0.25">
      <c r="B569" s="13" t="s">
        <v>1634</v>
      </c>
      <c r="C569" s="13" t="s">
        <v>1635</v>
      </c>
      <c r="D569" s="13" t="s">
        <v>462</v>
      </c>
      <c r="E569" s="8">
        <v>0</v>
      </c>
      <c r="F569" s="8">
        <v>0</v>
      </c>
      <c r="G569" s="8">
        <v>0</v>
      </c>
      <c r="H569" s="6">
        <f t="shared" si="8"/>
        <v>0</v>
      </c>
    </row>
    <row r="570" spans="2:8" x14ac:dyDescent="0.25">
      <c r="B570" s="13" t="s">
        <v>1590</v>
      </c>
      <c r="C570" s="13" t="s">
        <v>1591</v>
      </c>
      <c r="D570" s="13" t="s">
        <v>440</v>
      </c>
      <c r="E570" s="8">
        <v>0</v>
      </c>
      <c r="F570" s="8">
        <v>0</v>
      </c>
      <c r="G570" s="8">
        <v>0</v>
      </c>
      <c r="H570" s="6">
        <f t="shared" si="8"/>
        <v>0</v>
      </c>
    </row>
    <row r="571" spans="2:8" x14ac:dyDescent="0.25">
      <c r="B571" s="13" t="s">
        <v>1636</v>
      </c>
      <c r="C571" s="13" t="s">
        <v>1637</v>
      </c>
      <c r="D571" s="13" t="s">
        <v>463</v>
      </c>
      <c r="E571" s="8">
        <v>0</v>
      </c>
      <c r="F571" s="8">
        <v>0</v>
      </c>
      <c r="G571" s="8">
        <v>0</v>
      </c>
      <c r="H571" s="6">
        <f t="shared" si="8"/>
        <v>0</v>
      </c>
    </row>
    <row r="572" spans="2:8" x14ac:dyDescent="0.25">
      <c r="B572" s="13" t="s">
        <v>1638</v>
      </c>
      <c r="C572" s="13" t="s">
        <v>1639</v>
      </c>
      <c r="D572" s="13" t="s">
        <v>464</v>
      </c>
      <c r="E572" s="8">
        <v>0</v>
      </c>
      <c r="F572" s="8">
        <v>0</v>
      </c>
      <c r="G572" s="8">
        <v>0</v>
      </c>
      <c r="H572" s="6">
        <f t="shared" si="8"/>
        <v>0</v>
      </c>
    </row>
    <row r="573" spans="2:8" x14ac:dyDescent="0.25">
      <c r="B573" s="13" t="s">
        <v>1640</v>
      </c>
      <c r="C573" s="13" t="s">
        <v>1641</v>
      </c>
      <c r="D573" s="13" t="s">
        <v>465</v>
      </c>
      <c r="E573" s="8">
        <v>0</v>
      </c>
      <c r="F573" s="8">
        <v>0</v>
      </c>
      <c r="G573" s="8">
        <v>0</v>
      </c>
      <c r="H573" s="6">
        <f t="shared" si="8"/>
        <v>0</v>
      </c>
    </row>
    <row r="574" spans="2:8" x14ac:dyDescent="0.25">
      <c r="B574" s="13" t="s">
        <v>1642</v>
      </c>
      <c r="C574" s="13" t="s">
        <v>1643</v>
      </c>
      <c r="D574" s="13" t="s">
        <v>466</v>
      </c>
      <c r="E574" s="8">
        <v>0</v>
      </c>
      <c r="F574" s="8">
        <v>0</v>
      </c>
      <c r="G574" s="8">
        <v>0</v>
      </c>
      <c r="H574" s="6">
        <f t="shared" si="8"/>
        <v>0</v>
      </c>
    </row>
    <row r="575" spans="2:8" x14ac:dyDescent="0.25">
      <c r="B575" s="13" t="s">
        <v>1610</v>
      </c>
      <c r="C575" s="13" t="s">
        <v>1611</v>
      </c>
      <c r="D575" s="13" t="s">
        <v>450</v>
      </c>
      <c r="E575" s="8">
        <v>0</v>
      </c>
      <c r="F575" s="8">
        <v>0</v>
      </c>
      <c r="G575" s="8">
        <v>0</v>
      </c>
      <c r="H575" s="6">
        <f t="shared" si="8"/>
        <v>0</v>
      </c>
    </row>
    <row r="576" spans="2:8" ht="25.5" x14ac:dyDescent="0.25">
      <c r="B576" s="13" t="s">
        <v>2224</v>
      </c>
      <c r="C576" s="13" t="s">
        <v>2225</v>
      </c>
      <c r="D576" s="13" t="s">
        <v>712</v>
      </c>
      <c r="E576" s="8">
        <v>0</v>
      </c>
      <c r="F576" s="8">
        <v>0</v>
      </c>
      <c r="G576" s="8">
        <v>0</v>
      </c>
      <c r="H576" s="6">
        <f t="shared" si="8"/>
        <v>0</v>
      </c>
    </row>
    <row r="577" spans="2:8" x14ac:dyDescent="0.25">
      <c r="B577" s="13" t="s">
        <v>2226</v>
      </c>
      <c r="C577" s="13" t="s">
        <v>2227</v>
      </c>
      <c r="D577" s="13" t="s">
        <v>713</v>
      </c>
      <c r="E577" s="8">
        <v>0</v>
      </c>
      <c r="F577" s="8">
        <v>0</v>
      </c>
      <c r="G577" s="8">
        <v>0</v>
      </c>
      <c r="H577" s="6">
        <f t="shared" si="8"/>
        <v>0</v>
      </c>
    </row>
    <row r="578" spans="2:8" x14ac:dyDescent="0.25">
      <c r="B578" s="13" t="s">
        <v>1644</v>
      </c>
      <c r="C578" s="13" t="s">
        <v>1645</v>
      </c>
      <c r="D578" s="13" t="s">
        <v>467</v>
      </c>
      <c r="E578" s="8">
        <v>0</v>
      </c>
      <c r="F578" s="8">
        <v>0</v>
      </c>
      <c r="G578" s="8">
        <v>0</v>
      </c>
      <c r="H578" s="6">
        <f t="shared" si="8"/>
        <v>0</v>
      </c>
    </row>
    <row r="579" spans="2:8" x14ac:dyDescent="0.25">
      <c r="B579" s="13" t="s">
        <v>1646</v>
      </c>
      <c r="C579" s="13" t="s">
        <v>1647</v>
      </c>
      <c r="D579" s="13" t="s">
        <v>468</v>
      </c>
      <c r="E579" s="8">
        <v>0</v>
      </c>
      <c r="F579" s="8">
        <v>0</v>
      </c>
      <c r="G579" s="8">
        <v>0</v>
      </c>
      <c r="H579" s="6">
        <f t="shared" si="8"/>
        <v>0</v>
      </c>
    </row>
    <row r="580" spans="2:8" x14ac:dyDescent="0.25">
      <c r="B580" s="13" t="s">
        <v>2228</v>
      </c>
      <c r="C580" s="13" t="s">
        <v>2229</v>
      </c>
      <c r="D580" s="13" t="s">
        <v>714</v>
      </c>
      <c r="E580" s="8">
        <v>0</v>
      </c>
      <c r="F580" s="8">
        <v>0</v>
      </c>
      <c r="G580" s="8">
        <v>0</v>
      </c>
      <c r="H580" s="6">
        <f t="shared" si="8"/>
        <v>0</v>
      </c>
    </row>
    <row r="581" spans="2:8" x14ac:dyDescent="0.25">
      <c r="B581" s="13" t="s">
        <v>1650</v>
      </c>
      <c r="C581" s="13" t="s">
        <v>1651</v>
      </c>
      <c r="D581" s="13" t="s">
        <v>470</v>
      </c>
      <c r="E581" s="8">
        <v>0</v>
      </c>
      <c r="F581" s="8">
        <v>0</v>
      </c>
      <c r="G581" s="8">
        <v>0</v>
      </c>
      <c r="H581" s="6">
        <f t="shared" si="8"/>
        <v>0</v>
      </c>
    </row>
    <row r="582" spans="2:8" x14ac:dyDescent="0.25">
      <c r="B582" s="13" t="s">
        <v>1652</v>
      </c>
      <c r="C582" s="13" t="s">
        <v>1653</v>
      </c>
      <c r="D582" s="13" t="s">
        <v>471</v>
      </c>
      <c r="E582" s="8">
        <v>0</v>
      </c>
      <c r="F582" s="8">
        <v>0</v>
      </c>
      <c r="G582" s="8">
        <v>0</v>
      </c>
      <c r="H582" s="6">
        <f t="shared" si="8"/>
        <v>0</v>
      </c>
    </row>
    <row r="583" spans="2:8" x14ac:dyDescent="0.25">
      <c r="B583" s="13" t="s">
        <v>1654</v>
      </c>
      <c r="C583" s="13" t="s">
        <v>1655</v>
      </c>
      <c r="D583" s="13" t="s">
        <v>472</v>
      </c>
      <c r="E583" s="8">
        <v>0</v>
      </c>
      <c r="F583" s="8">
        <v>0</v>
      </c>
      <c r="G583" s="8">
        <v>0</v>
      </c>
      <c r="H583" s="6">
        <f t="shared" ref="H583:H646" si="9">SUM(E583:G583)</f>
        <v>0</v>
      </c>
    </row>
    <row r="584" spans="2:8" x14ac:dyDescent="0.25">
      <c r="B584" s="13" t="s">
        <v>1656</v>
      </c>
      <c r="C584" s="13" t="s">
        <v>1657</v>
      </c>
      <c r="D584" s="13" t="s">
        <v>473</v>
      </c>
      <c r="E584" s="8">
        <v>0</v>
      </c>
      <c r="F584" s="8">
        <v>0</v>
      </c>
      <c r="G584" s="8">
        <v>0</v>
      </c>
      <c r="H584" s="6">
        <f t="shared" si="9"/>
        <v>0</v>
      </c>
    </row>
    <row r="585" spans="2:8" x14ac:dyDescent="0.25">
      <c r="B585" s="13" t="s">
        <v>1658</v>
      </c>
      <c r="C585" s="13" t="s">
        <v>1659</v>
      </c>
      <c r="D585" s="13" t="s">
        <v>474</v>
      </c>
      <c r="E585" s="8">
        <v>0</v>
      </c>
      <c r="F585" s="8">
        <v>0</v>
      </c>
      <c r="G585" s="8">
        <v>0</v>
      </c>
      <c r="H585" s="6">
        <f t="shared" si="9"/>
        <v>0</v>
      </c>
    </row>
    <row r="586" spans="2:8" x14ac:dyDescent="0.25">
      <c r="B586" s="13" t="s">
        <v>2230</v>
      </c>
      <c r="C586" s="13" t="s">
        <v>2231</v>
      </c>
      <c r="D586" s="13" t="s">
        <v>715</v>
      </c>
      <c r="E586" s="8">
        <v>0</v>
      </c>
      <c r="F586" s="8">
        <v>0</v>
      </c>
      <c r="G586" s="8">
        <v>0</v>
      </c>
      <c r="H586" s="6">
        <f t="shared" si="9"/>
        <v>0</v>
      </c>
    </row>
    <row r="587" spans="2:8" x14ac:dyDescent="0.25">
      <c r="B587" s="13" t="s">
        <v>1666</v>
      </c>
      <c r="C587" s="13" t="s">
        <v>1667</v>
      </c>
      <c r="D587" s="13" t="s">
        <v>478</v>
      </c>
      <c r="E587" s="8">
        <v>0</v>
      </c>
      <c r="F587" s="8">
        <v>0</v>
      </c>
      <c r="G587" s="8">
        <v>0</v>
      </c>
      <c r="H587" s="6">
        <f t="shared" si="9"/>
        <v>0</v>
      </c>
    </row>
    <row r="588" spans="2:8" x14ac:dyDescent="0.25">
      <c r="B588" s="13" t="s">
        <v>1596</v>
      </c>
      <c r="C588" s="13" t="s">
        <v>1597</v>
      </c>
      <c r="D588" s="13" t="s">
        <v>443</v>
      </c>
      <c r="E588" s="8">
        <v>0</v>
      </c>
      <c r="F588" s="8">
        <v>0</v>
      </c>
      <c r="G588" s="8">
        <v>0</v>
      </c>
      <c r="H588" s="6">
        <f t="shared" si="9"/>
        <v>0</v>
      </c>
    </row>
    <row r="589" spans="2:8" x14ac:dyDescent="0.25">
      <c r="B589" s="13" t="s">
        <v>1670</v>
      </c>
      <c r="C589" s="13" t="s">
        <v>1671</v>
      </c>
      <c r="D589" s="13" t="s">
        <v>480</v>
      </c>
      <c r="E589" s="8">
        <v>0</v>
      </c>
      <c r="F589" s="8">
        <v>0</v>
      </c>
      <c r="G589" s="8">
        <v>0</v>
      </c>
      <c r="H589" s="6">
        <f t="shared" si="9"/>
        <v>0</v>
      </c>
    </row>
    <row r="590" spans="2:8" x14ac:dyDescent="0.25">
      <c r="B590" s="13" t="s">
        <v>2232</v>
      </c>
      <c r="C590" s="13" t="s">
        <v>2233</v>
      </c>
      <c r="D590" s="13" t="s">
        <v>716</v>
      </c>
      <c r="E590" s="8">
        <v>0</v>
      </c>
      <c r="F590" s="8">
        <v>0</v>
      </c>
      <c r="G590" s="8">
        <v>0</v>
      </c>
      <c r="H590" s="6">
        <f t="shared" si="9"/>
        <v>0</v>
      </c>
    </row>
    <row r="591" spans="2:8" x14ac:dyDescent="0.25">
      <c r="B591" s="13" t="s">
        <v>1672</v>
      </c>
      <c r="C591" s="13" t="s">
        <v>1673</v>
      </c>
      <c r="D591" s="13" t="s">
        <v>481</v>
      </c>
      <c r="E591" s="8">
        <v>0</v>
      </c>
      <c r="F591" s="8">
        <v>0</v>
      </c>
      <c r="G591" s="8">
        <v>0</v>
      </c>
      <c r="H591" s="6">
        <f t="shared" si="9"/>
        <v>0</v>
      </c>
    </row>
    <row r="592" spans="2:8" x14ac:dyDescent="0.25">
      <c r="B592" s="13" t="s">
        <v>1674</v>
      </c>
      <c r="C592" s="13" t="s">
        <v>1675</v>
      </c>
      <c r="D592" s="13" t="s">
        <v>482</v>
      </c>
      <c r="E592" s="8">
        <v>0</v>
      </c>
      <c r="F592" s="8">
        <v>0</v>
      </c>
      <c r="G592" s="8">
        <v>0</v>
      </c>
      <c r="H592" s="6">
        <f t="shared" si="9"/>
        <v>0</v>
      </c>
    </row>
    <row r="593" spans="2:8" x14ac:dyDescent="0.25">
      <c r="B593" s="13" t="s">
        <v>1676</v>
      </c>
      <c r="C593" s="13" t="s">
        <v>1677</v>
      </c>
      <c r="D593" s="13" t="s">
        <v>717</v>
      </c>
      <c r="E593" s="8">
        <v>0</v>
      </c>
      <c r="F593" s="8">
        <v>0</v>
      </c>
      <c r="G593" s="8">
        <v>0</v>
      </c>
      <c r="H593" s="6">
        <f t="shared" si="9"/>
        <v>0</v>
      </c>
    </row>
    <row r="594" spans="2:8" x14ac:dyDescent="0.25">
      <c r="B594" s="13" t="s">
        <v>1678</v>
      </c>
      <c r="C594" s="13" t="s">
        <v>1679</v>
      </c>
      <c r="D594" s="13" t="s">
        <v>718</v>
      </c>
      <c r="E594" s="8">
        <v>0</v>
      </c>
      <c r="F594" s="8">
        <v>0</v>
      </c>
      <c r="G594" s="8">
        <v>0</v>
      </c>
      <c r="H594" s="6">
        <f t="shared" si="9"/>
        <v>0</v>
      </c>
    </row>
    <row r="595" spans="2:8" x14ac:dyDescent="0.25">
      <c r="B595" s="13" t="s">
        <v>2234</v>
      </c>
      <c r="C595" s="13" t="s">
        <v>2235</v>
      </c>
      <c r="D595" s="13" t="s">
        <v>719</v>
      </c>
      <c r="E595" s="8">
        <v>0</v>
      </c>
      <c r="F595" s="8">
        <v>0</v>
      </c>
      <c r="G595" s="8">
        <v>0</v>
      </c>
      <c r="H595" s="6">
        <f t="shared" si="9"/>
        <v>0</v>
      </c>
    </row>
    <row r="596" spans="2:8" x14ac:dyDescent="0.25">
      <c r="B596" s="13" t="s">
        <v>1466</v>
      </c>
      <c r="C596" s="13" t="s">
        <v>1467</v>
      </c>
      <c r="D596" s="13" t="s">
        <v>378</v>
      </c>
      <c r="E596" s="8">
        <v>0</v>
      </c>
      <c r="F596" s="8">
        <v>0</v>
      </c>
      <c r="G596" s="8">
        <v>0</v>
      </c>
      <c r="H596" s="6">
        <f t="shared" si="9"/>
        <v>0</v>
      </c>
    </row>
    <row r="597" spans="2:8" x14ac:dyDescent="0.25">
      <c r="B597" s="13" t="s">
        <v>1682</v>
      </c>
      <c r="C597" s="13" t="s">
        <v>1683</v>
      </c>
      <c r="D597" s="13" t="s">
        <v>486</v>
      </c>
      <c r="E597" s="8">
        <v>0</v>
      </c>
      <c r="F597" s="8">
        <v>0</v>
      </c>
      <c r="G597" s="8">
        <v>0</v>
      </c>
      <c r="H597" s="6">
        <f t="shared" si="9"/>
        <v>0</v>
      </c>
    </row>
    <row r="598" spans="2:8" x14ac:dyDescent="0.25">
      <c r="B598" s="13" t="s">
        <v>1684</v>
      </c>
      <c r="C598" s="13" t="s">
        <v>1685</v>
      </c>
      <c r="D598" s="13" t="s">
        <v>487</v>
      </c>
      <c r="E598" s="8">
        <v>0</v>
      </c>
      <c r="F598" s="8">
        <v>0</v>
      </c>
      <c r="G598" s="8">
        <v>0</v>
      </c>
      <c r="H598" s="6">
        <f t="shared" si="9"/>
        <v>0</v>
      </c>
    </row>
    <row r="599" spans="2:8" x14ac:dyDescent="0.25">
      <c r="B599" s="13" t="s">
        <v>2236</v>
      </c>
      <c r="C599" s="13" t="s">
        <v>2237</v>
      </c>
      <c r="D599" s="13" t="s">
        <v>720</v>
      </c>
      <c r="E599" s="8">
        <v>0</v>
      </c>
      <c r="F599" s="8">
        <v>0</v>
      </c>
      <c r="G599" s="8">
        <v>0</v>
      </c>
      <c r="H599" s="6">
        <f t="shared" si="9"/>
        <v>0</v>
      </c>
    </row>
    <row r="600" spans="2:8" x14ac:dyDescent="0.25">
      <c r="B600" s="13" t="s">
        <v>1688</v>
      </c>
      <c r="C600" s="13" t="s">
        <v>1689</v>
      </c>
      <c r="D600" s="13" t="s">
        <v>489</v>
      </c>
      <c r="E600" s="8">
        <v>0</v>
      </c>
      <c r="F600" s="8">
        <v>0</v>
      </c>
      <c r="G600" s="8">
        <v>0</v>
      </c>
      <c r="H600" s="6">
        <f t="shared" si="9"/>
        <v>0</v>
      </c>
    </row>
    <row r="601" spans="2:8" x14ac:dyDescent="0.25">
      <c r="B601" s="13" t="s">
        <v>2238</v>
      </c>
      <c r="C601" s="13" t="s">
        <v>2239</v>
      </c>
      <c r="D601" s="13" t="s">
        <v>721</v>
      </c>
      <c r="E601" s="8">
        <v>0</v>
      </c>
      <c r="F601" s="8">
        <v>0</v>
      </c>
      <c r="G601" s="8">
        <v>0</v>
      </c>
      <c r="H601" s="6">
        <f t="shared" si="9"/>
        <v>0</v>
      </c>
    </row>
    <row r="602" spans="2:8" x14ac:dyDescent="0.25">
      <c r="B602" s="13" t="s">
        <v>1692</v>
      </c>
      <c r="C602" s="13" t="s">
        <v>1693</v>
      </c>
      <c r="D602" s="13" t="s">
        <v>491</v>
      </c>
      <c r="E602" s="8">
        <v>0</v>
      </c>
      <c r="F602" s="8">
        <v>0</v>
      </c>
      <c r="G602" s="8">
        <v>0</v>
      </c>
      <c r="H602" s="6">
        <f t="shared" si="9"/>
        <v>0</v>
      </c>
    </row>
    <row r="603" spans="2:8" ht="25.5" x14ac:dyDescent="0.25">
      <c r="B603" s="13" t="s">
        <v>1694</v>
      </c>
      <c r="C603" s="13" t="s">
        <v>1695</v>
      </c>
      <c r="D603" s="13" t="s">
        <v>492</v>
      </c>
      <c r="E603" s="8">
        <v>0</v>
      </c>
      <c r="F603" s="8">
        <v>0</v>
      </c>
      <c r="G603" s="8">
        <v>0</v>
      </c>
      <c r="H603" s="6">
        <f t="shared" si="9"/>
        <v>0</v>
      </c>
    </row>
    <row r="604" spans="2:8" x14ac:dyDescent="0.25">
      <c r="B604" s="13" t="s">
        <v>1696</v>
      </c>
      <c r="C604" s="13" t="s">
        <v>1697</v>
      </c>
      <c r="D604" s="13" t="s">
        <v>493</v>
      </c>
      <c r="E604" s="8">
        <v>0</v>
      </c>
      <c r="F604" s="8">
        <v>0</v>
      </c>
      <c r="G604" s="8">
        <v>0</v>
      </c>
      <c r="H604" s="6">
        <f t="shared" si="9"/>
        <v>0</v>
      </c>
    </row>
    <row r="605" spans="2:8" x14ac:dyDescent="0.25">
      <c r="B605" s="13" t="s">
        <v>2240</v>
      </c>
      <c r="C605" s="13" t="s">
        <v>2241</v>
      </c>
      <c r="D605" s="13" t="s">
        <v>722</v>
      </c>
      <c r="E605" s="8">
        <v>0</v>
      </c>
      <c r="F605" s="8">
        <v>0</v>
      </c>
      <c r="G605" s="8">
        <v>0</v>
      </c>
      <c r="H605" s="6">
        <f t="shared" si="9"/>
        <v>0</v>
      </c>
    </row>
    <row r="606" spans="2:8" x14ac:dyDescent="0.25">
      <c r="B606" s="13" t="s">
        <v>2242</v>
      </c>
      <c r="C606" s="13" t="s">
        <v>2243</v>
      </c>
      <c r="D606" s="13" t="s">
        <v>723</v>
      </c>
      <c r="E606" s="8">
        <v>0</v>
      </c>
      <c r="F606" s="8">
        <v>0</v>
      </c>
      <c r="G606" s="8">
        <v>0</v>
      </c>
      <c r="H606" s="6">
        <f t="shared" si="9"/>
        <v>0</v>
      </c>
    </row>
    <row r="607" spans="2:8" x14ac:dyDescent="0.25">
      <c r="B607" s="13" t="s">
        <v>1700</v>
      </c>
      <c r="C607" s="13" t="s">
        <v>1701</v>
      </c>
      <c r="D607" s="13" t="s">
        <v>495</v>
      </c>
      <c r="E607" s="8">
        <v>0</v>
      </c>
      <c r="F607" s="8">
        <v>0</v>
      </c>
      <c r="G607" s="8">
        <v>0</v>
      </c>
      <c r="H607" s="6">
        <f t="shared" si="9"/>
        <v>0</v>
      </c>
    </row>
    <row r="608" spans="2:8" x14ac:dyDescent="0.25">
      <c r="B608" s="13" t="s">
        <v>1702</v>
      </c>
      <c r="C608" s="13" t="s">
        <v>1703</v>
      </c>
      <c r="D608" s="13" t="s">
        <v>496</v>
      </c>
      <c r="E608" s="8">
        <v>0</v>
      </c>
      <c r="F608" s="8">
        <v>0</v>
      </c>
      <c r="G608" s="8">
        <v>0</v>
      </c>
      <c r="H608" s="6">
        <f t="shared" si="9"/>
        <v>0</v>
      </c>
    </row>
    <row r="609" spans="2:8" x14ac:dyDescent="0.25">
      <c r="B609" s="13" t="s">
        <v>2244</v>
      </c>
      <c r="C609" s="13" t="s">
        <v>2245</v>
      </c>
      <c r="D609" s="13" t="s">
        <v>724</v>
      </c>
      <c r="E609" s="8">
        <v>0</v>
      </c>
      <c r="F609" s="8">
        <v>0</v>
      </c>
      <c r="G609" s="8">
        <v>0</v>
      </c>
      <c r="H609" s="6">
        <f t="shared" si="9"/>
        <v>0</v>
      </c>
    </row>
    <row r="610" spans="2:8" ht="25.5" x14ac:dyDescent="0.25">
      <c r="B610" s="13" t="s">
        <v>1380</v>
      </c>
      <c r="C610" s="13" t="s">
        <v>1381</v>
      </c>
      <c r="D610" s="13" t="s">
        <v>335</v>
      </c>
      <c r="E610" s="8">
        <v>0</v>
      </c>
      <c r="F610" s="8">
        <v>0</v>
      </c>
      <c r="G610" s="8">
        <v>0</v>
      </c>
      <c r="H610" s="6">
        <f t="shared" si="9"/>
        <v>0</v>
      </c>
    </row>
    <row r="611" spans="2:8" x14ac:dyDescent="0.25">
      <c r="B611" s="13" t="s">
        <v>2246</v>
      </c>
      <c r="C611" s="13" t="s">
        <v>2247</v>
      </c>
      <c r="D611" s="13" t="s">
        <v>725</v>
      </c>
      <c r="E611" s="8">
        <v>0</v>
      </c>
      <c r="F611" s="8">
        <v>0</v>
      </c>
      <c r="G611" s="8">
        <v>0</v>
      </c>
      <c r="H611" s="6">
        <f t="shared" si="9"/>
        <v>0</v>
      </c>
    </row>
    <row r="612" spans="2:8" x14ac:dyDescent="0.25">
      <c r="B612" s="13" t="s">
        <v>1706</v>
      </c>
      <c r="C612" s="13" t="s">
        <v>1707</v>
      </c>
      <c r="D612" s="13" t="s">
        <v>498</v>
      </c>
      <c r="E612" s="8">
        <v>0</v>
      </c>
      <c r="F612" s="8">
        <v>0</v>
      </c>
      <c r="G612" s="8">
        <v>0</v>
      </c>
      <c r="H612" s="6">
        <f t="shared" si="9"/>
        <v>0</v>
      </c>
    </row>
    <row r="613" spans="2:8" x14ac:dyDescent="0.25">
      <c r="B613" s="13" t="s">
        <v>1422</v>
      </c>
      <c r="C613" s="13" t="s">
        <v>1423</v>
      </c>
      <c r="D613" s="13" t="s">
        <v>356</v>
      </c>
      <c r="E613" s="8">
        <v>0</v>
      </c>
      <c r="F613" s="8">
        <v>0</v>
      </c>
      <c r="G613" s="8">
        <v>0</v>
      </c>
      <c r="H613" s="6">
        <f t="shared" si="9"/>
        <v>0</v>
      </c>
    </row>
    <row r="614" spans="2:8" x14ac:dyDescent="0.25">
      <c r="B614" s="13" t="s">
        <v>1418</v>
      </c>
      <c r="C614" s="13" t="s">
        <v>1419</v>
      </c>
      <c r="D614" s="13" t="s">
        <v>354</v>
      </c>
      <c r="E614" s="8">
        <v>0</v>
      </c>
      <c r="F614" s="8">
        <v>0</v>
      </c>
      <c r="G614" s="8">
        <v>0</v>
      </c>
      <c r="H614" s="6">
        <f t="shared" si="9"/>
        <v>0</v>
      </c>
    </row>
    <row r="615" spans="2:8" x14ac:dyDescent="0.25">
      <c r="B615" s="13" t="s">
        <v>1542</v>
      </c>
      <c r="C615" s="13" t="s">
        <v>1543</v>
      </c>
      <c r="D615" s="13" t="s">
        <v>416</v>
      </c>
      <c r="E615" s="8">
        <v>0</v>
      </c>
      <c r="F615" s="8">
        <v>0</v>
      </c>
      <c r="G615" s="8">
        <v>0</v>
      </c>
      <c r="H615" s="6">
        <f t="shared" si="9"/>
        <v>0</v>
      </c>
    </row>
    <row r="616" spans="2:8" ht="25.5" x14ac:dyDescent="0.25">
      <c r="B616" s="13" t="s">
        <v>1482</v>
      </c>
      <c r="C616" s="13" t="s">
        <v>1483</v>
      </c>
      <c r="D616" s="13" t="s">
        <v>2248</v>
      </c>
      <c r="E616" s="8">
        <v>0</v>
      </c>
      <c r="F616" s="8">
        <v>0</v>
      </c>
      <c r="G616" s="8">
        <v>0</v>
      </c>
      <c r="H616" s="6">
        <f t="shared" si="9"/>
        <v>0</v>
      </c>
    </row>
    <row r="617" spans="2:8" x14ac:dyDescent="0.25">
      <c r="B617" s="13" t="s">
        <v>1588</v>
      </c>
      <c r="C617" s="13" t="s">
        <v>1589</v>
      </c>
      <c r="D617" s="13" t="s">
        <v>726</v>
      </c>
      <c r="E617" s="8">
        <v>0</v>
      </c>
      <c r="F617" s="8">
        <v>0</v>
      </c>
      <c r="G617" s="8">
        <v>0</v>
      </c>
      <c r="H617" s="6">
        <f t="shared" si="9"/>
        <v>0</v>
      </c>
    </row>
    <row r="618" spans="2:8" ht="25.5" x14ac:dyDescent="0.25">
      <c r="B618" s="13" t="s">
        <v>1712</v>
      </c>
      <c r="C618" s="13" t="s">
        <v>1713</v>
      </c>
      <c r="D618" s="13" t="s">
        <v>2249</v>
      </c>
      <c r="E618" s="8">
        <v>0</v>
      </c>
      <c r="F618" s="8">
        <v>0</v>
      </c>
      <c r="G618" s="8">
        <v>0</v>
      </c>
      <c r="H618" s="6">
        <f t="shared" si="9"/>
        <v>0</v>
      </c>
    </row>
    <row r="619" spans="2:8" x14ac:dyDescent="0.25">
      <c r="B619" s="13" t="s">
        <v>1714</v>
      </c>
      <c r="C619" s="13" t="s">
        <v>1715</v>
      </c>
      <c r="D619" s="13" t="s">
        <v>502</v>
      </c>
      <c r="E619" s="8">
        <v>0</v>
      </c>
      <c r="F619" s="8">
        <v>0</v>
      </c>
      <c r="G619" s="8">
        <v>0</v>
      </c>
      <c r="H619" s="6">
        <f t="shared" si="9"/>
        <v>0</v>
      </c>
    </row>
    <row r="620" spans="2:8" x14ac:dyDescent="0.25">
      <c r="B620" s="13" t="s">
        <v>1620</v>
      </c>
      <c r="C620" s="13" t="s">
        <v>1621</v>
      </c>
      <c r="D620" s="13" t="s">
        <v>455</v>
      </c>
      <c r="E620" s="8">
        <v>0</v>
      </c>
      <c r="F620" s="8">
        <v>0</v>
      </c>
      <c r="G620" s="8">
        <v>0</v>
      </c>
      <c r="H620" s="6">
        <f t="shared" si="9"/>
        <v>0</v>
      </c>
    </row>
    <row r="621" spans="2:8" x14ac:dyDescent="0.25">
      <c r="B621" s="13" t="s">
        <v>1716</v>
      </c>
      <c r="C621" s="13" t="s">
        <v>1717</v>
      </c>
      <c r="D621" s="13" t="s">
        <v>503</v>
      </c>
      <c r="E621" s="8">
        <v>0</v>
      </c>
      <c r="F621" s="8">
        <v>0</v>
      </c>
      <c r="G621" s="8">
        <v>0</v>
      </c>
      <c r="H621" s="6">
        <f t="shared" si="9"/>
        <v>0</v>
      </c>
    </row>
    <row r="622" spans="2:8" x14ac:dyDescent="0.25">
      <c r="B622" s="13" t="s">
        <v>1232</v>
      </c>
      <c r="C622" s="13" t="s">
        <v>1233</v>
      </c>
      <c r="D622" s="13" t="s">
        <v>261</v>
      </c>
      <c r="E622" s="8">
        <v>0</v>
      </c>
      <c r="F622" s="8">
        <v>0</v>
      </c>
      <c r="G622" s="8">
        <v>0</v>
      </c>
      <c r="H622" s="6">
        <f t="shared" si="9"/>
        <v>0</v>
      </c>
    </row>
    <row r="623" spans="2:8" x14ac:dyDescent="0.25">
      <c r="B623" s="13" t="s">
        <v>1488</v>
      </c>
      <c r="C623" s="13" t="s">
        <v>1489</v>
      </c>
      <c r="D623" s="13" t="s">
        <v>389</v>
      </c>
      <c r="E623" s="8">
        <v>0</v>
      </c>
      <c r="F623" s="8">
        <v>0</v>
      </c>
      <c r="G623" s="8">
        <v>0</v>
      </c>
      <c r="H623" s="6">
        <f t="shared" si="9"/>
        <v>0</v>
      </c>
    </row>
    <row r="624" spans="2:8" x14ac:dyDescent="0.25">
      <c r="B624" s="13" t="s">
        <v>1720</v>
      </c>
      <c r="C624" s="13" t="s">
        <v>1721</v>
      </c>
      <c r="D624" s="13" t="s">
        <v>505</v>
      </c>
      <c r="E624" s="8">
        <v>0</v>
      </c>
      <c r="F624" s="8">
        <v>0</v>
      </c>
      <c r="G624" s="8">
        <v>0</v>
      </c>
      <c r="H624" s="6">
        <f t="shared" si="9"/>
        <v>0</v>
      </c>
    </row>
    <row r="625" spans="2:8" x14ac:dyDescent="0.25">
      <c r="B625" s="13" t="s">
        <v>1722</v>
      </c>
      <c r="C625" s="13" t="s">
        <v>1723</v>
      </c>
      <c r="D625" s="13" t="s">
        <v>506</v>
      </c>
      <c r="E625" s="8">
        <v>0</v>
      </c>
      <c r="F625" s="8">
        <v>0</v>
      </c>
      <c r="G625" s="8">
        <v>0</v>
      </c>
      <c r="H625" s="6">
        <f t="shared" si="9"/>
        <v>0</v>
      </c>
    </row>
    <row r="626" spans="2:8" ht="25.5" x14ac:dyDescent="0.25">
      <c r="B626" s="13" t="s">
        <v>1724</v>
      </c>
      <c r="C626" s="13" t="s">
        <v>2250</v>
      </c>
      <c r="D626" s="13" t="s">
        <v>2251</v>
      </c>
      <c r="E626" s="8">
        <v>0</v>
      </c>
      <c r="F626" s="8">
        <v>0</v>
      </c>
      <c r="G626" s="8">
        <v>0</v>
      </c>
      <c r="H626" s="6">
        <f t="shared" si="9"/>
        <v>0</v>
      </c>
    </row>
    <row r="627" spans="2:8" x14ac:dyDescent="0.25">
      <c r="B627" s="13" t="s">
        <v>1432</v>
      </c>
      <c r="C627" s="13" t="s">
        <v>1433</v>
      </c>
      <c r="D627" s="13" t="s">
        <v>361</v>
      </c>
      <c r="E627" s="8">
        <v>0</v>
      </c>
      <c r="F627" s="8">
        <v>0</v>
      </c>
      <c r="G627" s="8">
        <v>0</v>
      </c>
      <c r="H627" s="6">
        <f t="shared" si="9"/>
        <v>0</v>
      </c>
    </row>
    <row r="628" spans="2:8" x14ac:dyDescent="0.25">
      <c r="B628" s="13" t="s">
        <v>2252</v>
      </c>
      <c r="C628" s="13" t="s">
        <v>2253</v>
      </c>
      <c r="D628" s="13" t="s">
        <v>727</v>
      </c>
      <c r="E628" s="8">
        <v>0</v>
      </c>
      <c r="F628" s="8">
        <v>0</v>
      </c>
      <c r="G628" s="8">
        <v>0</v>
      </c>
      <c r="H628" s="6">
        <f t="shared" si="9"/>
        <v>0</v>
      </c>
    </row>
    <row r="629" spans="2:8" x14ac:dyDescent="0.25">
      <c r="B629" s="13" t="s">
        <v>2254</v>
      </c>
      <c r="C629" s="13" t="s">
        <v>2255</v>
      </c>
      <c r="D629" s="13" t="s">
        <v>728</v>
      </c>
      <c r="E629" s="8">
        <v>0</v>
      </c>
      <c r="F629" s="8">
        <v>0</v>
      </c>
      <c r="G629" s="8">
        <v>0</v>
      </c>
      <c r="H629" s="6">
        <f t="shared" si="9"/>
        <v>0</v>
      </c>
    </row>
    <row r="630" spans="2:8" x14ac:dyDescent="0.25">
      <c r="B630" s="13" t="s">
        <v>2256</v>
      </c>
      <c r="C630" s="13" t="s">
        <v>2257</v>
      </c>
      <c r="D630" s="13" t="s">
        <v>729</v>
      </c>
      <c r="E630" s="8">
        <v>0</v>
      </c>
      <c r="F630" s="8">
        <v>0</v>
      </c>
      <c r="G630" s="8">
        <v>0</v>
      </c>
      <c r="H630" s="6">
        <f t="shared" si="9"/>
        <v>0</v>
      </c>
    </row>
    <row r="631" spans="2:8" ht="25.5" x14ac:dyDescent="0.25">
      <c r="B631" s="13" t="s">
        <v>1726</v>
      </c>
      <c r="C631" s="13" t="s">
        <v>1727</v>
      </c>
      <c r="D631" s="13" t="s">
        <v>508</v>
      </c>
      <c r="E631" s="8">
        <v>0</v>
      </c>
      <c r="F631" s="8">
        <v>0</v>
      </c>
      <c r="G631" s="8">
        <v>0</v>
      </c>
      <c r="H631" s="6">
        <f t="shared" si="9"/>
        <v>0</v>
      </c>
    </row>
    <row r="632" spans="2:8" ht="25.5" x14ac:dyDescent="0.25">
      <c r="B632" s="13" t="s">
        <v>1730</v>
      </c>
      <c r="C632" s="13" t="s">
        <v>1731</v>
      </c>
      <c r="D632" s="13" t="s">
        <v>2258</v>
      </c>
      <c r="E632" s="8">
        <v>0</v>
      </c>
      <c r="F632" s="8">
        <v>0</v>
      </c>
      <c r="G632" s="8">
        <v>0</v>
      </c>
      <c r="H632" s="6">
        <f t="shared" si="9"/>
        <v>0</v>
      </c>
    </row>
    <row r="633" spans="2:8" x14ac:dyDescent="0.25">
      <c r="B633" s="13" t="s">
        <v>1732</v>
      </c>
      <c r="C633" s="13" t="s">
        <v>1733</v>
      </c>
      <c r="D633" s="13" t="s">
        <v>511</v>
      </c>
      <c r="E633" s="8">
        <v>0</v>
      </c>
      <c r="F633" s="8">
        <v>0</v>
      </c>
      <c r="G633" s="8">
        <v>0</v>
      </c>
      <c r="H633" s="6">
        <f t="shared" si="9"/>
        <v>0</v>
      </c>
    </row>
    <row r="634" spans="2:8" ht="25.5" x14ac:dyDescent="0.25">
      <c r="B634" s="13" t="s">
        <v>2259</v>
      </c>
      <c r="C634" s="13" t="s">
        <v>2260</v>
      </c>
      <c r="D634" s="13" t="s">
        <v>730</v>
      </c>
      <c r="E634" s="8">
        <v>0</v>
      </c>
      <c r="F634" s="8">
        <v>0</v>
      </c>
      <c r="G634" s="8">
        <v>0</v>
      </c>
      <c r="H634" s="6">
        <f t="shared" si="9"/>
        <v>0</v>
      </c>
    </row>
    <row r="635" spans="2:8" ht="25.5" x14ac:dyDescent="0.25">
      <c r="B635" s="13" t="s">
        <v>2261</v>
      </c>
      <c r="C635" s="13" t="s">
        <v>2262</v>
      </c>
      <c r="D635" s="13" t="s">
        <v>2263</v>
      </c>
      <c r="E635" s="8">
        <v>0</v>
      </c>
      <c r="F635" s="8">
        <v>0</v>
      </c>
      <c r="G635" s="8">
        <v>0</v>
      </c>
      <c r="H635" s="6">
        <f t="shared" si="9"/>
        <v>0</v>
      </c>
    </row>
    <row r="636" spans="2:8" ht="25.5" x14ac:dyDescent="0.25">
      <c r="B636" s="13" t="s">
        <v>1736</v>
      </c>
      <c r="C636" s="13" t="s">
        <v>1737</v>
      </c>
      <c r="D636" s="13" t="s">
        <v>2264</v>
      </c>
      <c r="E636" s="8">
        <v>0</v>
      </c>
      <c r="F636" s="8">
        <v>0</v>
      </c>
      <c r="G636" s="8">
        <v>0</v>
      </c>
      <c r="H636" s="6">
        <f t="shared" si="9"/>
        <v>0</v>
      </c>
    </row>
    <row r="637" spans="2:8" ht="25.5" x14ac:dyDescent="0.25">
      <c r="B637" s="13" t="s">
        <v>1538</v>
      </c>
      <c r="C637" s="13" t="s">
        <v>1539</v>
      </c>
      <c r="D637" s="13" t="s">
        <v>2265</v>
      </c>
      <c r="E637" s="8">
        <v>0</v>
      </c>
      <c r="F637" s="8">
        <v>0</v>
      </c>
      <c r="G637" s="8">
        <v>0</v>
      </c>
      <c r="H637" s="6">
        <f t="shared" si="9"/>
        <v>0</v>
      </c>
    </row>
    <row r="638" spans="2:8" x14ac:dyDescent="0.25">
      <c r="B638" s="13" t="s">
        <v>1744</v>
      </c>
      <c r="C638" s="13" t="s">
        <v>1745</v>
      </c>
      <c r="D638" s="13" t="s">
        <v>517</v>
      </c>
      <c r="E638" s="8">
        <v>0</v>
      </c>
      <c r="F638" s="8">
        <v>0</v>
      </c>
      <c r="G638" s="8">
        <v>0</v>
      </c>
      <c r="H638" s="6">
        <f t="shared" si="9"/>
        <v>0</v>
      </c>
    </row>
    <row r="639" spans="2:8" ht="25.5" x14ac:dyDescent="0.25">
      <c r="B639" s="13" t="s">
        <v>1746</v>
      </c>
      <c r="C639" s="13" t="s">
        <v>1747</v>
      </c>
      <c r="D639" s="13" t="s">
        <v>2266</v>
      </c>
      <c r="E639" s="8">
        <v>0</v>
      </c>
      <c r="F639" s="8">
        <v>0</v>
      </c>
      <c r="G639" s="8">
        <v>0</v>
      </c>
      <c r="H639" s="6">
        <f t="shared" si="9"/>
        <v>0</v>
      </c>
    </row>
    <row r="640" spans="2:8" x14ac:dyDescent="0.25">
      <c r="B640" s="13" t="s">
        <v>2267</v>
      </c>
      <c r="C640" s="13" t="s">
        <v>2268</v>
      </c>
      <c r="D640" s="13" t="s">
        <v>731</v>
      </c>
      <c r="E640" s="8">
        <v>0</v>
      </c>
      <c r="F640" s="8">
        <v>0</v>
      </c>
      <c r="G640" s="8">
        <v>0</v>
      </c>
      <c r="H640" s="6">
        <f t="shared" si="9"/>
        <v>0</v>
      </c>
    </row>
    <row r="641" spans="2:8" ht="25.5" x14ac:dyDescent="0.25">
      <c r="B641" s="13" t="s">
        <v>1624</v>
      </c>
      <c r="C641" s="13" t="s">
        <v>1625</v>
      </c>
      <c r="D641" s="13" t="s">
        <v>2269</v>
      </c>
      <c r="E641" s="8">
        <v>0</v>
      </c>
      <c r="F641" s="8">
        <v>0</v>
      </c>
      <c r="G641" s="8">
        <v>0</v>
      </c>
      <c r="H641" s="6">
        <f t="shared" si="9"/>
        <v>0</v>
      </c>
    </row>
    <row r="642" spans="2:8" x14ac:dyDescent="0.25">
      <c r="B642" s="13" t="s">
        <v>2270</v>
      </c>
      <c r="C642" s="13" t="s">
        <v>2271</v>
      </c>
      <c r="D642" s="13" t="s">
        <v>732</v>
      </c>
      <c r="E642" s="8">
        <v>0</v>
      </c>
      <c r="F642" s="8">
        <v>0</v>
      </c>
      <c r="G642" s="8">
        <v>0</v>
      </c>
      <c r="H642" s="6">
        <f t="shared" si="9"/>
        <v>0</v>
      </c>
    </row>
    <row r="643" spans="2:8" x14ac:dyDescent="0.25">
      <c r="B643" s="13" t="s">
        <v>2272</v>
      </c>
      <c r="C643" s="13" t="s">
        <v>2273</v>
      </c>
      <c r="D643" s="13" t="s">
        <v>733</v>
      </c>
      <c r="E643" s="8">
        <v>0</v>
      </c>
      <c r="F643" s="8">
        <v>0</v>
      </c>
      <c r="G643" s="8">
        <v>0</v>
      </c>
      <c r="H643" s="6">
        <f t="shared" si="9"/>
        <v>0</v>
      </c>
    </row>
    <row r="644" spans="2:8" ht="25.5" x14ac:dyDescent="0.25">
      <c r="B644" s="13" t="s">
        <v>1628</v>
      </c>
      <c r="C644" s="13" t="s">
        <v>1629</v>
      </c>
      <c r="D644" s="13" t="s">
        <v>459</v>
      </c>
      <c r="E644" s="8">
        <v>0</v>
      </c>
      <c r="F644" s="8">
        <v>0</v>
      </c>
      <c r="G644" s="8">
        <v>0</v>
      </c>
      <c r="H644" s="6">
        <f t="shared" si="9"/>
        <v>0</v>
      </c>
    </row>
    <row r="645" spans="2:8" x14ac:dyDescent="0.25">
      <c r="B645" s="13" t="s">
        <v>1752</v>
      </c>
      <c r="C645" s="13" t="s">
        <v>1753</v>
      </c>
      <c r="D645" s="13" t="s">
        <v>521</v>
      </c>
      <c r="E645" s="8">
        <v>0</v>
      </c>
      <c r="F645" s="8">
        <v>0</v>
      </c>
      <c r="G645" s="8">
        <v>0</v>
      </c>
      <c r="H645" s="6">
        <f t="shared" si="9"/>
        <v>0</v>
      </c>
    </row>
    <row r="646" spans="2:8" x14ac:dyDescent="0.25">
      <c r="B646" s="13" t="s">
        <v>2274</v>
      </c>
      <c r="C646" s="13" t="s">
        <v>2275</v>
      </c>
      <c r="D646" s="13" t="s">
        <v>734</v>
      </c>
      <c r="E646" s="8">
        <v>0</v>
      </c>
      <c r="F646" s="8">
        <v>-18.52891</v>
      </c>
      <c r="G646" s="8">
        <v>18.52891</v>
      </c>
      <c r="H646" s="6">
        <f t="shared" si="9"/>
        <v>0</v>
      </c>
    </row>
    <row r="647" spans="2:8" x14ac:dyDescent="0.25">
      <c r="B647" s="13" t="s">
        <v>2276</v>
      </c>
      <c r="C647" s="13" t="s">
        <v>2277</v>
      </c>
      <c r="D647" s="13" t="s">
        <v>735</v>
      </c>
      <c r="E647" s="8">
        <v>0</v>
      </c>
      <c r="F647" s="8">
        <v>0</v>
      </c>
      <c r="G647" s="8">
        <v>0</v>
      </c>
      <c r="H647" s="6">
        <f t="shared" ref="H647:H675" si="10">SUM(E647:G647)</f>
        <v>0</v>
      </c>
    </row>
    <row r="648" spans="2:8" x14ac:dyDescent="0.25">
      <c r="B648" s="13" t="s">
        <v>1758</v>
      </c>
      <c r="C648" s="13" t="s">
        <v>1759</v>
      </c>
      <c r="D648" s="13" t="s">
        <v>524</v>
      </c>
      <c r="E648" s="8">
        <v>0</v>
      </c>
      <c r="F648" s="8">
        <v>0</v>
      </c>
      <c r="G648" s="8">
        <v>0</v>
      </c>
      <c r="H648" s="6">
        <f t="shared" si="10"/>
        <v>0</v>
      </c>
    </row>
    <row r="649" spans="2:8" x14ac:dyDescent="0.25">
      <c r="B649" s="13" t="s">
        <v>1614</v>
      </c>
      <c r="C649" s="13" t="s">
        <v>1615</v>
      </c>
      <c r="D649" s="13" t="s">
        <v>452</v>
      </c>
      <c r="E649" s="8">
        <v>0</v>
      </c>
      <c r="F649" s="8">
        <v>0</v>
      </c>
      <c r="G649" s="8">
        <v>0</v>
      </c>
      <c r="H649" s="6">
        <f t="shared" si="10"/>
        <v>0</v>
      </c>
    </row>
    <row r="650" spans="2:8" x14ac:dyDescent="0.25">
      <c r="B650" s="13" t="s">
        <v>1760</v>
      </c>
      <c r="C650" s="13" t="s">
        <v>1761</v>
      </c>
      <c r="D650" s="13" t="s">
        <v>525</v>
      </c>
      <c r="E650" s="8">
        <v>0</v>
      </c>
      <c r="F650" s="8">
        <v>0</v>
      </c>
      <c r="G650" s="8">
        <v>0</v>
      </c>
      <c r="H650" s="6">
        <f t="shared" si="10"/>
        <v>0</v>
      </c>
    </row>
    <row r="651" spans="2:8" x14ac:dyDescent="0.25">
      <c r="B651" s="13" t="s">
        <v>2278</v>
      </c>
      <c r="C651" s="13" t="s">
        <v>2279</v>
      </c>
      <c r="D651" s="13" t="s">
        <v>736</v>
      </c>
      <c r="E651" s="8">
        <v>0</v>
      </c>
      <c r="F651" s="8">
        <v>0</v>
      </c>
      <c r="G651" s="8">
        <v>0</v>
      </c>
      <c r="H651" s="6">
        <f t="shared" si="10"/>
        <v>0</v>
      </c>
    </row>
    <row r="652" spans="2:8" ht="25.5" x14ac:dyDescent="0.25">
      <c r="B652" s="13" t="s">
        <v>2280</v>
      </c>
      <c r="C652" s="13" t="s">
        <v>2281</v>
      </c>
      <c r="D652" s="13" t="s">
        <v>2282</v>
      </c>
      <c r="E652" s="8">
        <v>0</v>
      </c>
      <c r="F652" s="8">
        <v>0</v>
      </c>
      <c r="G652" s="8">
        <v>0</v>
      </c>
      <c r="H652" s="6">
        <f t="shared" si="10"/>
        <v>0</v>
      </c>
    </row>
    <row r="653" spans="2:8" x14ac:dyDescent="0.25">
      <c r="B653" s="13" t="s">
        <v>1766</v>
      </c>
      <c r="C653" s="13" t="s">
        <v>1767</v>
      </c>
      <c r="D653" s="13" t="s">
        <v>528</v>
      </c>
      <c r="E653" s="8">
        <v>0</v>
      </c>
      <c r="F653" s="8">
        <v>0</v>
      </c>
      <c r="G653" s="8">
        <v>0</v>
      </c>
      <c r="H653" s="6">
        <f t="shared" si="10"/>
        <v>0</v>
      </c>
    </row>
    <row r="654" spans="2:8" x14ac:dyDescent="0.25">
      <c r="B654" s="13" t="s">
        <v>2283</v>
      </c>
      <c r="C654" s="13" t="s">
        <v>2284</v>
      </c>
      <c r="D654" s="13" t="s">
        <v>737</v>
      </c>
      <c r="E654" s="8">
        <v>0</v>
      </c>
      <c r="F654" s="8">
        <v>0</v>
      </c>
      <c r="G654" s="8">
        <v>0</v>
      </c>
      <c r="H654" s="6">
        <f t="shared" si="10"/>
        <v>0</v>
      </c>
    </row>
    <row r="655" spans="2:8" x14ac:dyDescent="0.25">
      <c r="B655" s="13" t="s">
        <v>2285</v>
      </c>
      <c r="C655" s="13" t="s">
        <v>2286</v>
      </c>
      <c r="D655" s="13" t="s">
        <v>738</v>
      </c>
      <c r="E655" s="8">
        <v>0</v>
      </c>
      <c r="F655" s="8">
        <v>0</v>
      </c>
      <c r="G655" s="8">
        <v>0</v>
      </c>
      <c r="H655" s="6">
        <f t="shared" si="10"/>
        <v>0</v>
      </c>
    </row>
    <row r="656" spans="2:8" x14ac:dyDescent="0.25">
      <c r="B656" s="13" t="s">
        <v>2287</v>
      </c>
      <c r="C656" s="13" t="s">
        <v>2288</v>
      </c>
      <c r="D656" s="13" t="s">
        <v>739</v>
      </c>
      <c r="E656" s="8">
        <v>0</v>
      </c>
      <c r="F656" s="8">
        <v>0</v>
      </c>
      <c r="G656" s="8">
        <v>0</v>
      </c>
      <c r="H656" s="6">
        <f t="shared" si="10"/>
        <v>0</v>
      </c>
    </row>
    <row r="657" spans="2:8" x14ac:dyDescent="0.25">
      <c r="B657" s="13" t="s">
        <v>1772</v>
      </c>
      <c r="C657" s="13" t="s">
        <v>1773</v>
      </c>
      <c r="D657" s="13" t="s">
        <v>531</v>
      </c>
      <c r="E657" s="8">
        <v>0</v>
      </c>
      <c r="F657" s="8">
        <v>0</v>
      </c>
      <c r="G657" s="8">
        <v>0</v>
      </c>
      <c r="H657" s="6">
        <f t="shared" si="10"/>
        <v>0</v>
      </c>
    </row>
    <row r="658" spans="2:8" x14ac:dyDescent="0.25">
      <c r="B658" s="13" t="s">
        <v>1776</v>
      </c>
      <c r="C658" s="13" t="s">
        <v>1777</v>
      </c>
      <c r="D658" s="13" t="s">
        <v>533</v>
      </c>
      <c r="E658" s="8">
        <v>0</v>
      </c>
      <c r="F658" s="8">
        <v>0</v>
      </c>
      <c r="G658" s="8">
        <v>0</v>
      </c>
      <c r="H658" s="6">
        <f t="shared" si="10"/>
        <v>0</v>
      </c>
    </row>
    <row r="659" spans="2:8" ht="25.5" x14ac:dyDescent="0.25">
      <c r="B659" s="13" t="s">
        <v>1778</v>
      </c>
      <c r="C659" s="13" t="s">
        <v>1779</v>
      </c>
      <c r="D659" s="13" t="s">
        <v>2289</v>
      </c>
      <c r="E659" s="8">
        <v>0</v>
      </c>
      <c r="F659" s="8">
        <v>0</v>
      </c>
      <c r="G659" s="8">
        <v>0</v>
      </c>
      <c r="H659" s="6">
        <f t="shared" si="10"/>
        <v>0</v>
      </c>
    </row>
    <row r="660" spans="2:8" ht="25.5" x14ac:dyDescent="0.25">
      <c r="B660" s="13" t="s">
        <v>1784</v>
      </c>
      <c r="C660" s="13" t="s">
        <v>1785</v>
      </c>
      <c r="D660" s="13" t="s">
        <v>2290</v>
      </c>
      <c r="E660" s="8">
        <v>0</v>
      </c>
      <c r="F660" s="8">
        <v>0</v>
      </c>
      <c r="G660" s="8">
        <v>0</v>
      </c>
      <c r="H660" s="6">
        <f t="shared" si="10"/>
        <v>0</v>
      </c>
    </row>
    <row r="661" spans="2:8" x14ac:dyDescent="0.25">
      <c r="B661" s="13" t="s">
        <v>1786</v>
      </c>
      <c r="C661" s="13" t="s">
        <v>1787</v>
      </c>
      <c r="D661" s="13" t="s">
        <v>538</v>
      </c>
      <c r="E661" s="8">
        <v>0</v>
      </c>
      <c r="F661" s="8">
        <v>0</v>
      </c>
      <c r="G661" s="8">
        <v>0</v>
      </c>
      <c r="H661" s="6">
        <f t="shared" si="10"/>
        <v>0</v>
      </c>
    </row>
    <row r="662" spans="2:8" x14ac:dyDescent="0.25">
      <c r="B662" s="13" t="s">
        <v>2291</v>
      </c>
      <c r="C662" s="13" t="s">
        <v>2292</v>
      </c>
      <c r="D662" s="13" t="s">
        <v>740</v>
      </c>
      <c r="E662" s="8">
        <v>0</v>
      </c>
      <c r="F662" s="8">
        <v>0</v>
      </c>
      <c r="G662" s="8">
        <v>0</v>
      </c>
      <c r="H662" s="6">
        <f t="shared" si="10"/>
        <v>0</v>
      </c>
    </row>
    <row r="663" spans="2:8" x14ac:dyDescent="0.25">
      <c r="B663" s="13" t="s">
        <v>2293</v>
      </c>
      <c r="C663" s="13" t="s">
        <v>2294</v>
      </c>
      <c r="D663" s="13" t="s">
        <v>741</v>
      </c>
      <c r="E663" s="8">
        <v>0</v>
      </c>
      <c r="F663" s="8">
        <v>-11029.475</v>
      </c>
      <c r="G663" s="8">
        <v>3.6080000000000001</v>
      </c>
      <c r="H663" s="6">
        <f t="shared" si="10"/>
        <v>-11025.867</v>
      </c>
    </row>
    <row r="664" spans="2:8" x14ac:dyDescent="0.25">
      <c r="B664" s="13" t="s">
        <v>2295</v>
      </c>
      <c r="C664" s="13" t="s">
        <v>2296</v>
      </c>
      <c r="D664" s="13" t="s">
        <v>742</v>
      </c>
      <c r="E664" s="8">
        <v>0</v>
      </c>
      <c r="F664" s="8">
        <v>-752011.36059597705</v>
      </c>
      <c r="G664" s="8">
        <v>717082.38497000001</v>
      </c>
      <c r="H664" s="6">
        <f t="shared" si="10"/>
        <v>-34928.975625977037</v>
      </c>
    </row>
    <row r="665" spans="2:8" x14ac:dyDescent="0.25">
      <c r="B665" s="13" t="s">
        <v>2297</v>
      </c>
      <c r="C665" s="13" t="s">
        <v>2298</v>
      </c>
      <c r="D665" s="13" t="s">
        <v>743</v>
      </c>
      <c r="E665" s="8">
        <v>0</v>
      </c>
      <c r="F665" s="8">
        <v>-1999735.8115109568</v>
      </c>
      <c r="G665" s="8">
        <v>1616591.0349499998</v>
      </c>
      <c r="H665" s="6">
        <f t="shared" si="10"/>
        <v>-383144.77656095708</v>
      </c>
    </row>
    <row r="666" spans="2:8" x14ac:dyDescent="0.25">
      <c r="B666" s="13" t="s">
        <v>1030</v>
      </c>
      <c r="C666" s="13" t="s">
        <v>1031</v>
      </c>
      <c r="D666" s="13" t="s">
        <v>157</v>
      </c>
      <c r="E666" s="8">
        <v>0</v>
      </c>
      <c r="F666" s="8">
        <v>-464679.49035000004</v>
      </c>
      <c r="G666" s="8">
        <v>53883.505549999994</v>
      </c>
      <c r="H666" s="6">
        <f t="shared" si="10"/>
        <v>-410795.98480000003</v>
      </c>
    </row>
    <row r="667" spans="2:8" ht="25.5" x14ac:dyDescent="0.25">
      <c r="B667" s="13" t="s">
        <v>1808</v>
      </c>
      <c r="C667" s="13" t="s">
        <v>1809</v>
      </c>
      <c r="D667" s="13" t="s">
        <v>549</v>
      </c>
      <c r="E667" s="8">
        <v>0</v>
      </c>
      <c r="F667" s="8">
        <v>-1467270.43802</v>
      </c>
      <c r="G667" s="8">
        <v>143437.12675999998</v>
      </c>
      <c r="H667" s="6">
        <f t="shared" si="10"/>
        <v>-1323833.3112600001</v>
      </c>
    </row>
    <row r="668" spans="2:8" ht="25.5" x14ac:dyDescent="0.25">
      <c r="B668" s="13" t="s">
        <v>2299</v>
      </c>
      <c r="C668" s="13" t="s">
        <v>2300</v>
      </c>
      <c r="D668" s="13" t="s">
        <v>744</v>
      </c>
      <c r="E668" s="8">
        <v>0</v>
      </c>
      <c r="F668" s="8">
        <v>-5474025.5329486998</v>
      </c>
      <c r="G668" s="8">
        <v>64881.14596999999</v>
      </c>
      <c r="H668" s="6">
        <f t="shared" si="10"/>
        <v>-5409144.3869786998</v>
      </c>
    </row>
    <row r="669" spans="2:8" x14ac:dyDescent="0.25">
      <c r="B669" s="13" t="s">
        <v>2301</v>
      </c>
      <c r="C669" s="13" t="s">
        <v>2302</v>
      </c>
      <c r="D669" s="13" t="s">
        <v>745</v>
      </c>
      <c r="E669" s="8">
        <v>0</v>
      </c>
      <c r="F669" s="8">
        <v>-5551325.727</v>
      </c>
      <c r="G669" s="8">
        <v>3075.02</v>
      </c>
      <c r="H669" s="6">
        <f t="shared" si="10"/>
        <v>-5548250.7070000004</v>
      </c>
    </row>
    <row r="670" spans="2:8" x14ac:dyDescent="0.25">
      <c r="B670" s="13" t="s">
        <v>1034</v>
      </c>
      <c r="C670" s="13" t="s">
        <v>1035</v>
      </c>
      <c r="D670" s="13" t="s">
        <v>160</v>
      </c>
      <c r="E670" s="8">
        <v>0</v>
      </c>
      <c r="F670" s="8">
        <v>-9215351.2281100024</v>
      </c>
      <c r="G670" s="8">
        <v>1581383.8611599999</v>
      </c>
      <c r="H670" s="6">
        <f t="shared" si="10"/>
        <v>-7633967.3669500025</v>
      </c>
    </row>
    <row r="671" spans="2:8" ht="38.25" x14ac:dyDescent="0.25">
      <c r="B671" s="13" t="s">
        <v>2303</v>
      </c>
      <c r="C671" s="13" t="s">
        <v>2304</v>
      </c>
      <c r="D671" s="13" t="s">
        <v>746</v>
      </c>
      <c r="E671" s="8">
        <v>0</v>
      </c>
      <c r="F671" s="8">
        <v>-10368054.107999999</v>
      </c>
      <c r="G671" s="8">
        <v>1802500</v>
      </c>
      <c r="H671" s="6">
        <f t="shared" si="10"/>
        <v>-8565554.1079999991</v>
      </c>
    </row>
    <row r="672" spans="2:8" ht="25.5" x14ac:dyDescent="0.25">
      <c r="B672" s="13" t="s">
        <v>2305</v>
      </c>
      <c r="C672" s="13" t="s">
        <v>2306</v>
      </c>
      <c r="D672" s="13" t="s">
        <v>747</v>
      </c>
      <c r="E672" s="8">
        <v>0</v>
      </c>
      <c r="F672" s="8">
        <v>-11098193.420070499</v>
      </c>
      <c r="G672" s="8">
        <v>1211315.9299899999</v>
      </c>
      <c r="H672" s="6">
        <f t="shared" si="10"/>
        <v>-9886877.4900805</v>
      </c>
    </row>
    <row r="673" spans="2:8" ht="25.5" x14ac:dyDescent="0.25">
      <c r="B673" s="13" t="s">
        <v>2307</v>
      </c>
      <c r="C673" s="13" t="s">
        <v>2308</v>
      </c>
      <c r="D673" s="13" t="s">
        <v>748</v>
      </c>
      <c r="E673" s="8">
        <v>0</v>
      </c>
      <c r="F673" s="8">
        <v>-11731932.64865</v>
      </c>
      <c r="G673" s="8">
        <v>253613.71336000002</v>
      </c>
      <c r="H673" s="6">
        <f t="shared" si="10"/>
        <v>-11478318.935289999</v>
      </c>
    </row>
    <row r="674" spans="2:8" x14ac:dyDescent="0.25">
      <c r="B674" s="13" t="s">
        <v>2309</v>
      </c>
      <c r="C674" s="13" t="s">
        <v>2310</v>
      </c>
      <c r="D674" s="13" t="s">
        <v>749</v>
      </c>
      <c r="E674" s="8">
        <v>0</v>
      </c>
      <c r="F674" s="8">
        <v>-12012165.892000001</v>
      </c>
      <c r="G674" s="8">
        <v>345055.41100999998</v>
      </c>
      <c r="H674" s="6">
        <f t="shared" si="10"/>
        <v>-11667110.48099</v>
      </c>
    </row>
    <row r="675" spans="2:8" ht="38.25" x14ac:dyDescent="0.25">
      <c r="B675" s="13" t="s">
        <v>2311</v>
      </c>
      <c r="C675" s="13" t="s">
        <v>2312</v>
      </c>
      <c r="D675" s="13" t="s">
        <v>750</v>
      </c>
      <c r="E675" s="8">
        <v>0</v>
      </c>
      <c r="F675" s="8">
        <v>-12414200.857999999</v>
      </c>
      <c r="G675" s="8">
        <v>39284.988469999997</v>
      </c>
      <c r="H675" s="6">
        <f t="shared" si="10"/>
        <v>-12374915.86953</v>
      </c>
    </row>
  </sheetData>
  <autoFilter ref="B4:H675" xr:uid="{42B85694-D729-45CC-9D88-3334B835459E}"/>
  <mergeCells count="1">
    <mergeCell ref="D2:G2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E117-FE57-4051-9D81-207F72C28C4A}">
  <sheetPr filterMode="1"/>
  <dimension ref="A2:BS678"/>
  <sheetViews>
    <sheetView tabSelected="1" workbookViewId="0">
      <selection activeCell="F79" sqref="F79"/>
    </sheetView>
  </sheetViews>
  <sheetFormatPr defaultRowHeight="15" x14ac:dyDescent="0.25"/>
  <cols>
    <col min="1" max="1" width="13.5703125" customWidth="1"/>
    <col min="2" max="2" width="14" customWidth="1"/>
    <col min="3" max="3" width="49.140625" customWidth="1"/>
    <col min="4" max="4" width="19.42578125" customWidth="1"/>
    <col min="5" max="5" width="5.85546875" customWidth="1"/>
    <col min="6" max="6" width="24.42578125" customWidth="1"/>
    <col min="7" max="7" width="25" bestFit="1" customWidth="1"/>
    <col min="8" max="8" width="24.5703125" customWidth="1"/>
    <col min="9" max="9" width="22.42578125" customWidth="1"/>
    <col min="10" max="10" width="24.28515625" customWidth="1"/>
    <col min="11" max="11" width="24.85546875" customWidth="1"/>
    <col min="12" max="12" width="17.5703125" customWidth="1"/>
    <col min="13" max="71" width="22" customWidth="1"/>
  </cols>
  <sheetData>
    <row r="2" spans="1:71" x14ac:dyDescent="0.25">
      <c r="F2" s="30" t="s">
        <v>2317</v>
      </c>
      <c r="G2" s="30"/>
      <c r="H2" s="30"/>
      <c r="I2" s="30"/>
    </row>
    <row r="5" spans="1:71" x14ac:dyDescent="0.25">
      <c r="A5" s="36" t="s">
        <v>754</v>
      </c>
      <c r="B5" s="36" t="s">
        <v>1812</v>
      </c>
      <c r="C5" s="36" t="s">
        <v>0</v>
      </c>
      <c r="D5" s="24" t="s">
        <v>2318</v>
      </c>
      <c r="E5" s="24" t="s">
        <v>2319</v>
      </c>
      <c r="F5" s="34" t="s">
        <v>2367</v>
      </c>
      <c r="G5" s="34" t="s">
        <v>2368</v>
      </c>
      <c r="H5" s="34" t="s">
        <v>2369</v>
      </c>
      <c r="I5" s="34" t="s">
        <v>2370</v>
      </c>
      <c r="J5" s="25" t="s">
        <v>2313</v>
      </c>
      <c r="K5" s="25" t="s">
        <v>2314</v>
      </c>
      <c r="L5" s="25" t="s">
        <v>2315</v>
      </c>
      <c r="M5" s="25" t="s">
        <v>2315</v>
      </c>
      <c r="N5" s="25" t="s">
        <v>2315</v>
      </c>
      <c r="O5" s="25" t="s">
        <v>2315</v>
      </c>
      <c r="P5" s="25" t="s">
        <v>2315</v>
      </c>
      <c r="Q5" s="25" t="s">
        <v>2315</v>
      </c>
      <c r="R5" s="25" t="s">
        <v>2315</v>
      </c>
      <c r="S5" s="25" t="s">
        <v>2315</v>
      </c>
      <c r="T5" s="25" t="s">
        <v>2315</v>
      </c>
      <c r="U5" s="25" t="s">
        <v>2315</v>
      </c>
      <c r="V5" s="25" t="s">
        <v>2314</v>
      </c>
      <c r="W5" s="25" t="s">
        <v>2314</v>
      </c>
      <c r="X5" s="25" t="s">
        <v>2314</v>
      </c>
      <c r="Y5" s="25" t="s">
        <v>2314</v>
      </c>
      <c r="Z5" s="25" t="s">
        <v>2314</v>
      </c>
      <c r="AA5" s="25" t="s">
        <v>2314</v>
      </c>
      <c r="AB5" s="25" t="s">
        <v>2314</v>
      </c>
      <c r="AC5" s="25" t="s">
        <v>2315</v>
      </c>
      <c r="AD5" s="25" t="s">
        <v>2314</v>
      </c>
      <c r="AE5" s="25" t="s">
        <v>2315</v>
      </c>
      <c r="AF5" s="25" t="s">
        <v>2315</v>
      </c>
      <c r="AG5" s="25" t="s">
        <v>2314</v>
      </c>
      <c r="AH5" s="25" t="s">
        <v>2314</v>
      </c>
      <c r="AI5" s="25" t="s">
        <v>2314</v>
      </c>
      <c r="AJ5" s="25" t="s">
        <v>2314</v>
      </c>
      <c r="AK5" s="25" t="s">
        <v>2314</v>
      </c>
      <c r="AL5" s="25" t="s">
        <v>2314</v>
      </c>
      <c r="AM5" s="25" t="s">
        <v>2315</v>
      </c>
      <c r="AN5" s="25" t="s">
        <v>2315</v>
      </c>
      <c r="AO5" s="25" t="s">
        <v>2314</v>
      </c>
      <c r="AP5" s="25" t="s">
        <v>2313</v>
      </c>
      <c r="AQ5" s="25" t="s">
        <v>2313</v>
      </c>
      <c r="AR5" s="25" t="s">
        <v>2313</v>
      </c>
      <c r="AS5" s="25" t="s">
        <v>2313</v>
      </c>
      <c r="AT5" s="25" t="s">
        <v>2313</v>
      </c>
      <c r="AU5" s="25" t="s">
        <v>2313</v>
      </c>
      <c r="AV5" s="25" t="s">
        <v>2314</v>
      </c>
      <c r="AW5" s="25" t="s">
        <v>2315</v>
      </c>
      <c r="AX5" s="25" t="s">
        <v>2314</v>
      </c>
      <c r="AY5" s="25" t="s">
        <v>2314</v>
      </c>
      <c r="AZ5" s="25" t="s">
        <v>2315</v>
      </c>
      <c r="BA5" s="25" t="s">
        <v>2315</v>
      </c>
      <c r="BB5" s="25" t="s">
        <v>2314</v>
      </c>
      <c r="BC5" s="25" t="s">
        <v>2315</v>
      </c>
      <c r="BD5" s="25" t="s">
        <v>2315</v>
      </c>
      <c r="BE5" s="25" t="s">
        <v>2315</v>
      </c>
      <c r="BF5" s="25" t="s">
        <v>2315</v>
      </c>
      <c r="BG5" s="25" t="s">
        <v>2314</v>
      </c>
      <c r="BH5" s="25" t="s">
        <v>2314</v>
      </c>
      <c r="BI5" s="25" t="s">
        <v>2314</v>
      </c>
      <c r="BJ5" s="25" t="s">
        <v>2314</v>
      </c>
      <c r="BK5" s="25" t="s">
        <v>2314</v>
      </c>
      <c r="BL5" s="25" t="s">
        <v>2314</v>
      </c>
      <c r="BM5" s="25" t="s">
        <v>2314</v>
      </c>
      <c r="BN5" s="25" t="s">
        <v>2314</v>
      </c>
      <c r="BO5" s="25" t="s">
        <v>2314</v>
      </c>
      <c r="BP5" s="25" t="s">
        <v>2315</v>
      </c>
      <c r="BQ5" s="25" t="s">
        <v>2314</v>
      </c>
      <c r="BR5" s="25" t="s">
        <v>2314</v>
      </c>
      <c r="BS5" s="25" t="s">
        <v>2315</v>
      </c>
    </row>
    <row r="6" spans="1:71" hidden="1" x14ac:dyDescent="0.25">
      <c r="A6" s="37"/>
      <c r="B6" s="37"/>
      <c r="C6" s="37"/>
      <c r="D6" s="26"/>
      <c r="E6" s="26"/>
      <c r="F6" s="35"/>
      <c r="G6" s="35"/>
      <c r="H6" s="35"/>
      <c r="I6" s="35"/>
      <c r="J6" s="27">
        <v>101105</v>
      </c>
      <c r="K6" s="27">
        <v>101110</v>
      </c>
      <c r="L6" s="28">
        <v>101111</v>
      </c>
      <c r="M6" s="28">
        <v>101201</v>
      </c>
      <c r="N6" s="28">
        <v>101202</v>
      </c>
      <c r="O6" s="28">
        <v>101205</v>
      </c>
      <c r="P6" s="28">
        <v>103101</v>
      </c>
      <c r="Q6" s="28">
        <v>104101</v>
      </c>
      <c r="R6" s="28">
        <v>104102</v>
      </c>
      <c r="S6" s="28">
        <v>104302</v>
      </c>
      <c r="T6" s="28">
        <v>104401</v>
      </c>
      <c r="U6" s="28">
        <v>104402</v>
      </c>
      <c r="V6" s="28">
        <v>105101</v>
      </c>
      <c r="W6" s="28">
        <v>105102</v>
      </c>
      <c r="X6" s="28">
        <v>105104</v>
      </c>
      <c r="Y6" s="28">
        <v>105114</v>
      </c>
      <c r="Z6" s="28">
        <v>105115</v>
      </c>
      <c r="AA6" s="28">
        <v>105278</v>
      </c>
      <c r="AB6" s="28">
        <v>105282</v>
      </c>
      <c r="AC6" s="28">
        <v>105284</v>
      </c>
      <c r="AD6" s="28">
        <v>105302</v>
      </c>
      <c r="AE6" s="28">
        <v>105303</v>
      </c>
      <c r="AF6" s="28">
        <v>105304</v>
      </c>
      <c r="AG6" s="28">
        <v>105305</v>
      </c>
      <c r="AH6" s="27">
        <v>105306</v>
      </c>
      <c r="AI6" s="28">
        <v>105307</v>
      </c>
      <c r="AJ6" s="27">
        <v>105309</v>
      </c>
      <c r="AK6" s="28">
        <v>105311</v>
      </c>
      <c r="AL6" s="28">
        <v>105313</v>
      </c>
      <c r="AM6" s="28">
        <v>105315</v>
      </c>
      <c r="AN6" s="28">
        <v>105316</v>
      </c>
      <c r="AO6" s="28">
        <v>105319</v>
      </c>
      <c r="AP6" s="28">
        <v>105322</v>
      </c>
      <c r="AQ6" s="28">
        <v>105325</v>
      </c>
      <c r="AR6" s="28">
        <v>105326</v>
      </c>
      <c r="AS6" s="28">
        <v>105327</v>
      </c>
      <c r="AT6" s="28">
        <v>105328</v>
      </c>
      <c r="AU6" s="28">
        <v>105329</v>
      </c>
      <c r="AV6" s="28">
        <v>105330</v>
      </c>
      <c r="AW6" s="28">
        <v>105402</v>
      </c>
      <c r="AX6" s="28">
        <v>105406</v>
      </c>
      <c r="AY6" s="28">
        <v>105419</v>
      </c>
      <c r="AZ6" s="28">
        <v>105424</v>
      </c>
      <c r="BA6" s="28">
        <v>105425</v>
      </c>
      <c r="BB6" s="28">
        <v>105428</v>
      </c>
      <c r="BC6" s="28">
        <v>105429</v>
      </c>
      <c r="BD6" s="28">
        <v>105430</v>
      </c>
      <c r="BE6" s="28">
        <v>105433</v>
      </c>
      <c r="BF6" s="28">
        <v>105434</v>
      </c>
      <c r="BG6" s="28">
        <v>106101</v>
      </c>
      <c r="BH6" s="28">
        <v>106102</v>
      </c>
      <c r="BI6" s="28">
        <v>106104</v>
      </c>
      <c r="BJ6" s="28">
        <v>106110</v>
      </c>
      <c r="BK6" s="28">
        <v>106111</v>
      </c>
      <c r="BL6" s="28">
        <v>106112</v>
      </c>
      <c r="BM6" s="28">
        <v>106201</v>
      </c>
      <c r="BN6" s="28">
        <v>106202</v>
      </c>
      <c r="BO6" s="28">
        <v>107109</v>
      </c>
      <c r="BP6" s="28">
        <v>107110</v>
      </c>
      <c r="BQ6" s="28">
        <v>108101</v>
      </c>
      <c r="BR6" s="28">
        <v>108125</v>
      </c>
      <c r="BS6" s="28">
        <v>108126</v>
      </c>
    </row>
    <row r="7" spans="1:71" s="19" customFormat="1" hidden="1" x14ac:dyDescent="0.25">
      <c r="A7" s="14"/>
      <c r="B7" s="12"/>
      <c r="C7" s="12" t="s">
        <v>1</v>
      </c>
      <c r="D7" s="12"/>
      <c r="E7" s="12"/>
      <c r="F7" s="15">
        <v>5300879802.1707287</v>
      </c>
      <c r="G7" s="15">
        <v>2198406301.2792864</v>
      </c>
      <c r="H7" s="15">
        <v>497323521.7257998</v>
      </c>
      <c r="I7" s="15">
        <v>2605149979.1656408</v>
      </c>
      <c r="J7" s="15">
        <v>969106083.33466983</v>
      </c>
      <c r="K7" s="15">
        <v>1026472639.4667103</v>
      </c>
      <c r="L7" s="15">
        <v>11523832.547399998</v>
      </c>
      <c r="M7" s="15">
        <v>146329673.23703</v>
      </c>
      <c r="N7" s="15">
        <v>825993.94050000003</v>
      </c>
      <c r="O7" s="15">
        <v>214.84</v>
      </c>
      <c r="P7" s="15">
        <v>153588761.6135</v>
      </c>
      <c r="Q7" s="15">
        <v>102448050.24360003</v>
      </c>
      <c r="R7" s="15">
        <v>492.98743999999999</v>
      </c>
      <c r="S7" s="15">
        <v>3739398.2316400018</v>
      </c>
      <c r="T7" s="15">
        <v>897625.61082000006</v>
      </c>
      <c r="U7" s="15">
        <v>314.41555000000005</v>
      </c>
      <c r="V7" s="15">
        <v>-495636378.37894005</v>
      </c>
      <c r="W7" s="15">
        <v>53156031.351750009</v>
      </c>
      <c r="X7" s="15">
        <v>13857625.487529989</v>
      </c>
      <c r="Y7" s="15">
        <v>3540738.9196000011</v>
      </c>
      <c r="Z7" s="15">
        <v>84909416.441519976</v>
      </c>
      <c r="AA7" s="15">
        <v>400.9</v>
      </c>
      <c r="AB7" s="15">
        <v>6864.6</v>
      </c>
      <c r="AC7" s="15">
        <v>7018.6263200000003</v>
      </c>
      <c r="AD7" s="15">
        <v>6974786.9497700008</v>
      </c>
      <c r="AE7" s="15">
        <v>496806.99702000001</v>
      </c>
      <c r="AF7" s="15">
        <v>18684.985790000002</v>
      </c>
      <c r="AG7" s="15">
        <v>535292.82250000001</v>
      </c>
      <c r="AH7" s="15">
        <v>436644001.74413013</v>
      </c>
      <c r="AI7" s="15">
        <v>1337568.9115599999</v>
      </c>
      <c r="AJ7" s="15">
        <v>120300.10967999997</v>
      </c>
      <c r="AK7" s="15">
        <v>2199.0018</v>
      </c>
      <c r="AL7" s="15">
        <v>35832.74</v>
      </c>
      <c r="AM7" s="15">
        <v>7198833.5840600003</v>
      </c>
      <c r="AN7" s="15">
        <v>68789145.681119993</v>
      </c>
      <c r="AO7" s="15">
        <v>13285076.138580002</v>
      </c>
      <c r="AP7" s="15">
        <v>32861611.882070001</v>
      </c>
      <c r="AQ7" s="15">
        <v>2261440.9321300001</v>
      </c>
      <c r="AR7" s="15">
        <v>351187914.89469993</v>
      </c>
      <c r="AS7" s="15">
        <v>399745419.73176003</v>
      </c>
      <c r="AT7" s="15">
        <v>791061311.74521005</v>
      </c>
      <c r="AU7" s="15">
        <v>58926196.645099998</v>
      </c>
      <c r="AV7" s="15">
        <v>761830.48986999982</v>
      </c>
      <c r="AW7" s="15">
        <v>12497.651</v>
      </c>
      <c r="AX7" s="15">
        <v>269119.56172000006</v>
      </c>
      <c r="AY7" s="15">
        <v>1881.01</v>
      </c>
      <c r="AZ7" s="15">
        <v>5137.54</v>
      </c>
      <c r="BA7" s="15">
        <v>15034.545619999999</v>
      </c>
      <c r="BB7" s="15">
        <v>102.095</v>
      </c>
      <c r="BC7" s="15">
        <v>9183.7587599999988</v>
      </c>
      <c r="BD7" s="15">
        <v>12671.448</v>
      </c>
      <c r="BE7" s="15">
        <v>588682.19900000002</v>
      </c>
      <c r="BF7" s="15">
        <v>740.54250000000002</v>
      </c>
      <c r="BG7" s="15">
        <v>594001.4261133601</v>
      </c>
      <c r="BH7" s="15">
        <v>32389.027776500003</v>
      </c>
      <c r="BI7" s="15">
        <v>10.00502</v>
      </c>
      <c r="BJ7" s="15">
        <v>1028891388.04338</v>
      </c>
      <c r="BK7" s="15">
        <v>6969536.7920000004</v>
      </c>
      <c r="BL7" s="15">
        <v>0</v>
      </c>
      <c r="BM7" s="15">
        <v>16579987.981970001</v>
      </c>
      <c r="BN7" s="15">
        <v>17204.806996405005</v>
      </c>
      <c r="BO7" s="15">
        <v>-1314568.6747300001</v>
      </c>
      <c r="BP7" s="15">
        <v>91.135999999999996</v>
      </c>
      <c r="BQ7" s="15">
        <v>26.262</v>
      </c>
      <c r="BR7" s="15">
        <v>360995.24598000001</v>
      </c>
      <c r="BS7" s="15">
        <v>814635.36313000007</v>
      </c>
    </row>
    <row r="8" spans="1:71" ht="25.5" hidden="1" x14ac:dyDescent="0.25">
      <c r="A8" s="13" t="s">
        <v>758</v>
      </c>
      <c r="B8" s="13" t="s">
        <v>759</v>
      </c>
      <c r="C8" s="13" t="s">
        <v>550</v>
      </c>
      <c r="D8" s="13" t="s">
        <v>5</v>
      </c>
      <c r="E8" s="13" t="s">
        <v>2325</v>
      </c>
      <c r="F8" s="6">
        <v>697356741.27874565</v>
      </c>
      <c r="G8" s="6">
        <v>-49900537.398124039</v>
      </c>
      <c r="H8" s="6">
        <v>36774287.524069987</v>
      </c>
      <c r="I8" s="6">
        <v>710482991.1528002</v>
      </c>
      <c r="J8" s="6">
        <v>955382.05971000006</v>
      </c>
      <c r="K8" s="6">
        <v>0</v>
      </c>
      <c r="L8" s="6">
        <v>7.4505805969238283E-12</v>
      </c>
      <c r="M8" s="6">
        <v>9423115.9288899992</v>
      </c>
      <c r="N8" s="6">
        <v>0</v>
      </c>
      <c r="O8" s="6">
        <v>0</v>
      </c>
      <c r="P8" s="6">
        <v>25935130.091460001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-60735914.276000001</v>
      </c>
      <c r="W8" s="6">
        <v>4841160.3678199993</v>
      </c>
      <c r="X8" s="6">
        <v>224093.00193</v>
      </c>
      <c r="Y8" s="6">
        <v>-144037.30265999999</v>
      </c>
      <c r="Z8" s="6">
        <v>16444.200800000002</v>
      </c>
      <c r="AA8" s="6">
        <v>0</v>
      </c>
      <c r="AB8" s="6">
        <v>0</v>
      </c>
      <c r="AC8" s="6">
        <v>0</v>
      </c>
      <c r="AD8" s="6">
        <v>0</v>
      </c>
      <c r="AE8" s="6">
        <v>40.927999999999997</v>
      </c>
      <c r="AF8" s="6">
        <v>8.5579999999999998</v>
      </c>
      <c r="AG8" s="6">
        <v>0</v>
      </c>
      <c r="AH8" s="6">
        <v>0</v>
      </c>
      <c r="AI8" s="6">
        <v>0</v>
      </c>
      <c r="AJ8" s="6">
        <v>10775.276460000001</v>
      </c>
      <c r="AK8" s="6">
        <v>0</v>
      </c>
      <c r="AL8" s="6">
        <v>0</v>
      </c>
      <c r="AM8" s="6">
        <v>119143.806</v>
      </c>
      <c r="AN8" s="6">
        <v>1136644.199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709527609.09309006</v>
      </c>
      <c r="AU8" s="6">
        <v>0</v>
      </c>
      <c r="AV8" s="6">
        <v>728383.06787999987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3.6462500000000002</v>
      </c>
      <c r="BD8" s="6">
        <v>0</v>
      </c>
      <c r="BE8" s="6">
        <v>131241.66399999999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5161348.0607200004</v>
      </c>
      <c r="BN8" s="6">
        <v>830.48427593099996</v>
      </c>
      <c r="BO8" s="6">
        <v>0</v>
      </c>
      <c r="BP8" s="6">
        <v>0</v>
      </c>
      <c r="BQ8" s="6">
        <v>0</v>
      </c>
      <c r="BR8" s="6">
        <v>-3620.2793499999998</v>
      </c>
      <c r="BS8" s="6">
        <v>28958.70247</v>
      </c>
    </row>
    <row r="9" spans="1:71" ht="25.5" hidden="1" x14ac:dyDescent="0.25">
      <c r="A9" s="13" t="s">
        <v>788</v>
      </c>
      <c r="B9" s="13" t="s">
        <v>789</v>
      </c>
      <c r="C9" s="13" t="s">
        <v>1813</v>
      </c>
      <c r="D9" s="13" t="s">
        <v>25</v>
      </c>
      <c r="E9" s="13" t="s">
        <v>2325</v>
      </c>
      <c r="F9" s="6">
        <v>64845377.191650003</v>
      </c>
      <c r="G9" s="6">
        <v>21663.54982</v>
      </c>
      <c r="H9" s="6">
        <v>360457.01397999987</v>
      </c>
      <c r="I9" s="6">
        <v>64463256.627849996</v>
      </c>
      <c r="J9" s="6">
        <v>12920.360510000002</v>
      </c>
      <c r="K9" s="6">
        <v>0</v>
      </c>
      <c r="L9" s="6">
        <v>0</v>
      </c>
      <c r="M9" s="6">
        <v>189562.72366999998</v>
      </c>
      <c r="N9" s="6">
        <v>0</v>
      </c>
      <c r="O9" s="6">
        <v>0</v>
      </c>
      <c r="P9" s="6">
        <v>170894.29031000001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20663.54982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64450336.267339997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1000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</row>
    <row r="10" spans="1:71" ht="25.5" hidden="1" x14ac:dyDescent="0.25">
      <c r="A10" s="13" t="s">
        <v>838</v>
      </c>
      <c r="B10" s="13" t="s">
        <v>839</v>
      </c>
      <c r="C10" s="13" t="s">
        <v>58</v>
      </c>
      <c r="D10" s="13" t="s">
        <v>7</v>
      </c>
      <c r="E10" s="13" t="s">
        <v>2325</v>
      </c>
      <c r="F10" s="6">
        <v>13102233.091830002</v>
      </c>
      <c r="G10" s="6">
        <v>-1340216.8930400007</v>
      </c>
      <c r="H10" s="6">
        <v>532153.21187</v>
      </c>
      <c r="I10" s="6">
        <v>13910296.773</v>
      </c>
      <c r="J10" s="6">
        <v>0</v>
      </c>
      <c r="K10" s="6">
        <v>0</v>
      </c>
      <c r="L10" s="6">
        <v>0</v>
      </c>
      <c r="M10" s="6">
        <v>474564.52291999996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36388.53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317.22375</v>
      </c>
      <c r="AK10" s="6">
        <v>0</v>
      </c>
      <c r="AL10" s="6">
        <v>0</v>
      </c>
      <c r="AM10" s="6">
        <v>-501.18400000000003</v>
      </c>
      <c r="AN10" s="6">
        <v>55432.426200000002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13910296.773</v>
      </c>
      <c r="AU10" s="6">
        <v>0</v>
      </c>
      <c r="AV10" s="6">
        <v>17257.394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26.982250000000001</v>
      </c>
      <c r="BD10" s="6">
        <v>0</v>
      </c>
      <c r="BE10" s="6">
        <v>2216.92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88.525999999999996</v>
      </c>
      <c r="BN10" s="6">
        <v>0</v>
      </c>
      <c r="BO10" s="6">
        <v>-1394808.36784</v>
      </c>
      <c r="BP10" s="6">
        <v>0</v>
      </c>
      <c r="BQ10" s="6">
        <v>0</v>
      </c>
      <c r="BR10" s="6">
        <v>539.80105000000003</v>
      </c>
      <c r="BS10" s="6">
        <v>413.54450000000003</v>
      </c>
    </row>
    <row r="11" spans="1:71" hidden="1" x14ac:dyDescent="0.25">
      <c r="A11" s="13" t="s">
        <v>918</v>
      </c>
      <c r="B11" s="13" t="s">
        <v>919</v>
      </c>
      <c r="C11" s="13" t="s">
        <v>99</v>
      </c>
      <c r="D11" s="13" t="s">
        <v>3</v>
      </c>
      <c r="E11" s="13" t="s">
        <v>2325</v>
      </c>
      <c r="F11" s="6">
        <v>4777814.9642399997</v>
      </c>
      <c r="G11" s="6">
        <v>1590925.58675</v>
      </c>
      <c r="H11" s="6">
        <v>118955.33549000001</v>
      </c>
      <c r="I11" s="6">
        <v>3067934.0419999999</v>
      </c>
      <c r="J11" s="6">
        <v>1412675.17</v>
      </c>
      <c r="K11" s="6">
        <v>0</v>
      </c>
      <c r="L11" s="6">
        <v>0</v>
      </c>
      <c r="M11" s="6">
        <v>50088.504000000001</v>
      </c>
      <c r="N11" s="6">
        <v>0</v>
      </c>
      <c r="O11" s="6">
        <v>0</v>
      </c>
      <c r="P11" s="6">
        <v>67677.100990000006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7600.1279999999997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72.924999999999997</v>
      </c>
      <c r="AK11" s="6">
        <v>0</v>
      </c>
      <c r="AL11" s="6">
        <v>0</v>
      </c>
      <c r="AM11" s="6">
        <v>0</v>
      </c>
      <c r="AN11" s="6">
        <v>1188.2719999999999</v>
      </c>
      <c r="AO11" s="6">
        <v>0</v>
      </c>
      <c r="AP11" s="6">
        <v>0</v>
      </c>
      <c r="AQ11" s="6">
        <v>0</v>
      </c>
      <c r="AR11" s="6">
        <v>149211.30900000001</v>
      </c>
      <c r="AS11" s="6">
        <v>0</v>
      </c>
      <c r="AT11" s="6">
        <v>1506047.5630000001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1.4584999999999999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1500236.037</v>
      </c>
      <c r="BK11" s="6">
        <v>0</v>
      </c>
      <c r="BL11" s="6">
        <v>0</v>
      </c>
      <c r="BM11" s="6">
        <v>22632.766</v>
      </c>
      <c r="BN11" s="6">
        <v>0</v>
      </c>
      <c r="BO11" s="6">
        <v>0</v>
      </c>
      <c r="BP11" s="6">
        <v>0</v>
      </c>
      <c r="BQ11" s="6">
        <v>0</v>
      </c>
      <c r="BR11" s="6">
        <v>60383.730750000002</v>
      </c>
      <c r="BS11" s="6">
        <v>0</v>
      </c>
    </row>
    <row r="12" spans="1:71" hidden="1" x14ac:dyDescent="0.25">
      <c r="A12" s="13" t="s">
        <v>846</v>
      </c>
      <c r="B12" s="13" t="s">
        <v>847</v>
      </c>
      <c r="C12" s="13" t="s">
        <v>560</v>
      </c>
      <c r="D12" s="13" t="s">
        <v>5</v>
      </c>
      <c r="E12" s="13" t="s">
        <v>2325</v>
      </c>
      <c r="F12" s="6">
        <v>11345084.34228</v>
      </c>
      <c r="G12" s="6">
        <v>4662881.7742799995</v>
      </c>
      <c r="H12" s="6">
        <v>1678547.3419999999</v>
      </c>
      <c r="I12" s="6">
        <v>5003655.2259999998</v>
      </c>
      <c r="J12" s="6">
        <v>1315557.429</v>
      </c>
      <c r="K12" s="6">
        <v>0</v>
      </c>
      <c r="L12" s="6">
        <v>0</v>
      </c>
      <c r="M12" s="6">
        <v>469330.71600000001</v>
      </c>
      <c r="N12" s="6">
        <v>0</v>
      </c>
      <c r="O12" s="6">
        <v>0</v>
      </c>
      <c r="P12" s="6">
        <v>1108778.524</v>
      </c>
      <c r="Q12" s="6">
        <v>-79.128</v>
      </c>
      <c r="R12" s="6">
        <v>0</v>
      </c>
      <c r="S12" s="6">
        <v>1.1279999999999999</v>
      </c>
      <c r="T12" s="6">
        <v>0</v>
      </c>
      <c r="U12" s="6">
        <v>0</v>
      </c>
      <c r="V12" s="6">
        <v>0</v>
      </c>
      <c r="W12" s="6">
        <v>98264.197</v>
      </c>
      <c r="X12" s="6">
        <v>-120000</v>
      </c>
      <c r="Y12" s="6">
        <v>580006.31499999994</v>
      </c>
      <c r="Z12" s="6">
        <v>69795.19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1341.82</v>
      </c>
      <c r="AK12" s="6">
        <v>0</v>
      </c>
      <c r="AL12" s="6">
        <v>0</v>
      </c>
      <c r="AM12" s="6">
        <v>0</v>
      </c>
      <c r="AN12" s="6">
        <v>89396.417000000001</v>
      </c>
      <c r="AO12" s="6">
        <v>440000.07</v>
      </c>
      <c r="AP12" s="6">
        <v>0</v>
      </c>
      <c r="AQ12" s="6">
        <v>0</v>
      </c>
      <c r="AR12" s="6">
        <v>3039278.0350000001</v>
      </c>
      <c r="AS12" s="6">
        <v>0</v>
      </c>
      <c r="AT12" s="6">
        <v>648819.76199999999</v>
      </c>
      <c r="AU12" s="6">
        <v>0</v>
      </c>
      <c r="AV12" s="6">
        <v>1684.6559999999999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3.5000000000000003E-2</v>
      </c>
      <c r="BD12" s="6">
        <v>0</v>
      </c>
      <c r="BE12" s="6">
        <v>9766.116</v>
      </c>
      <c r="BF12" s="6">
        <v>0</v>
      </c>
      <c r="BG12" s="6">
        <v>0</v>
      </c>
      <c r="BH12" s="6">
        <v>0</v>
      </c>
      <c r="BI12" s="6">
        <v>0</v>
      </c>
      <c r="BJ12" s="6">
        <v>3427002.429</v>
      </c>
      <c r="BK12" s="6">
        <v>0</v>
      </c>
      <c r="BL12" s="6">
        <v>0</v>
      </c>
      <c r="BM12" s="6">
        <v>161574.65400000001</v>
      </c>
      <c r="BN12" s="6">
        <v>0</v>
      </c>
      <c r="BO12" s="6">
        <v>0</v>
      </c>
      <c r="BP12" s="6">
        <v>0</v>
      </c>
      <c r="BQ12" s="6">
        <v>0</v>
      </c>
      <c r="BR12" s="6">
        <v>3212.44328</v>
      </c>
      <c r="BS12" s="6">
        <v>1353.5340000000001</v>
      </c>
    </row>
    <row r="13" spans="1:71" hidden="1" x14ac:dyDescent="0.25">
      <c r="A13" s="13" t="s">
        <v>920</v>
      </c>
      <c r="B13" s="13" t="s">
        <v>921</v>
      </c>
      <c r="C13" s="13" t="s">
        <v>564</v>
      </c>
      <c r="D13" s="13" t="s">
        <v>12</v>
      </c>
      <c r="E13" s="13" t="s">
        <v>2325</v>
      </c>
      <c r="F13" s="6">
        <v>6195700.6111600026</v>
      </c>
      <c r="G13" s="6">
        <v>3602356.0932200006</v>
      </c>
      <c r="H13" s="6">
        <v>379720.20230000006</v>
      </c>
      <c r="I13" s="6">
        <v>2213624.3156400002</v>
      </c>
      <c r="J13" s="6">
        <v>1189533.8278600001</v>
      </c>
      <c r="K13" s="6">
        <v>0</v>
      </c>
      <c r="L13" s="6">
        <v>0.1</v>
      </c>
      <c r="M13" s="6">
        <v>100111.95863000001</v>
      </c>
      <c r="N13" s="6">
        <v>0</v>
      </c>
      <c r="O13" s="6">
        <v>0</v>
      </c>
      <c r="P13" s="6">
        <v>262800.38216999994</v>
      </c>
      <c r="Q13" s="6">
        <v>579.82799999999997</v>
      </c>
      <c r="R13" s="6">
        <v>0</v>
      </c>
      <c r="S13" s="6">
        <v>1.9419999999999999</v>
      </c>
      <c r="T13" s="6">
        <v>0</v>
      </c>
      <c r="U13" s="6">
        <v>0</v>
      </c>
      <c r="V13" s="6">
        <v>-30794.944</v>
      </c>
      <c r="W13" s="6">
        <v>0</v>
      </c>
      <c r="X13" s="6">
        <v>22720.541000000001</v>
      </c>
      <c r="Y13" s="6">
        <v>-8292.2154399999999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4334.53</v>
      </c>
      <c r="AN13" s="6">
        <v>7449.0659999999998</v>
      </c>
      <c r="AO13" s="6">
        <v>520867.92222000001</v>
      </c>
      <c r="AP13" s="6">
        <v>0</v>
      </c>
      <c r="AQ13" s="6">
        <v>0</v>
      </c>
      <c r="AR13" s="6">
        <v>527042.51399999997</v>
      </c>
      <c r="AS13" s="6">
        <v>0</v>
      </c>
      <c r="AT13" s="6">
        <v>497047.97378</v>
      </c>
      <c r="AU13" s="6">
        <v>0</v>
      </c>
      <c r="AV13" s="6">
        <v>0</v>
      </c>
      <c r="AW13" s="6">
        <v>29.17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2.9169999999999998</v>
      </c>
      <c r="BD13" s="6">
        <v>0</v>
      </c>
      <c r="BE13" s="6">
        <v>3704.59</v>
      </c>
      <c r="BF13" s="6">
        <v>0</v>
      </c>
      <c r="BG13" s="6">
        <v>0</v>
      </c>
      <c r="BH13" s="6">
        <v>0</v>
      </c>
      <c r="BI13" s="6">
        <v>0</v>
      </c>
      <c r="BJ13" s="6">
        <v>3044459.0279999999</v>
      </c>
      <c r="BK13" s="6">
        <v>0</v>
      </c>
      <c r="BL13" s="6">
        <v>0</v>
      </c>
      <c r="BM13" s="6">
        <v>53348.505239999991</v>
      </c>
      <c r="BN13" s="6">
        <v>0</v>
      </c>
      <c r="BO13" s="6">
        <v>0</v>
      </c>
      <c r="BP13" s="6">
        <v>0</v>
      </c>
      <c r="BQ13" s="6">
        <v>0</v>
      </c>
      <c r="BR13" s="6">
        <v>47.256200000000007</v>
      </c>
      <c r="BS13" s="6">
        <v>705.71849999999995</v>
      </c>
    </row>
    <row r="14" spans="1:71" hidden="1" x14ac:dyDescent="0.25">
      <c r="A14" s="13" t="s">
        <v>984</v>
      </c>
      <c r="B14" s="13" t="s">
        <v>985</v>
      </c>
      <c r="C14" s="13" t="s">
        <v>569</v>
      </c>
      <c r="D14" s="13" t="s">
        <v>12</v>
      </c>
      <c r="E14" s="13" t="s">
        <v>2325</v>
      </c>
      <c r="F14" s="6">
        <v>1970046.9578853997</v>
      </c>
      <c r="G14" s="6">
        <v>870085.48288540007</v>
      </c>
      <c r="H14" s="6">
        <v>76130.794999999998</v>
      </c>
      <c r="I14" s="6">
        <v>1023830.68</v>
      </c>
      <c r="J14" s="6">
        <v>0</v>
      </c>
      <c r="K14" s="6">
        <v>0</v>
      </c>
      <c r="L14" s="6">
        <v>0</v>
      </c>
      <c r="M14" s="6">
        <v>37555</v>
      </c>
      <c r="N14" s="6">
        <v>0</v>
      </c>
      <c r="O14" s="6">
        <v>0</v>
      </c>
      <c r="P14" s="6">
        <v>30630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86106.59</v>
      </c>
      <c r="W14" s="6">
        <v>1907.606</v>
      </c>
      <c r="X14" s="6">
        <v>0</v>
      </c>
      <c r="Y14" s="6">
        <v>0</v>
      </c>
      <c r="Z14" s="6">
        <v>898.23099999999999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87.51</v>
      </c>
      <c r="AK14" s="6">
        <v>0</v>
      </c>
      <c r="AL14" s="6">
        <v>0</v>
      </c>
      <c r="AM14" s="6">
        <v>4663.2979999999998</v>
      </c>
      <c r="AN14" s="6">
        <v>3276.663</v>
      </c>
      <c r="AO14" s="6">
        <v>0</v>
      </c>
      <c r="AP14" s="6">
        <v>0</v>
      </c>
      <c r="AQ14" s="6">
        <v>0</v>
      </c>
      <c r="AR14" s="6">
        <v>563352.24100000004</v>
      </c>
      <c r="AS14" s="6">
        <v>0</v>
      </c>
      <c r="AT14" s="6">
        <v>460478.43900000001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2.9169999999999998</v>
      </c>
      <c r="BD14" s="6">
        <v>0</v>
      </c>
      <c r="BE14" s="6">
        <v>0</v>
      </c>
      <c r="BF14" s="6">
        <v>0</v>
      </c>
      <c r="BG14" s="6">
        <v>77.378058899999999</v>
      </c>
      <c r="BH14" s="6">
        <v>1850.4497765000001</v>
      </c>
      <c r="BI14" s="6">
        <v>0</v>
      </c>
      <c r="BJ14" s="6">
        <v>779101.03799999994</v>
      </c>
      <c r="BK14" s="6">
        <v>0</v>
      </c>
      <c r="BL14" s="6">
        <v>0</v>
      </c>
      <c r="BM14" s="6">
        <v>16.863</v>
      </c>
      <c r="BN14" s="6">
        <v>0</v>
      </c>
      <c r="BO14" s="6">
        <v>0</v>
      </c>
      <c r="BP14" s="6">
        <v>0</v>
      </c>
      <c r="BQ14" s="6">
        <v>0</v>
      </c>
      <c r="BR14" s="6">
        <v>39.817050000000002</v>
      </c>
      <c r="BS14" s="6">
        <v>2.9169999999999998</v>
      </c>
    </row>
    <row r="15" spans="1:71" hidden="1" x14ac:dyDescent="0.25">
      <c r="A15" s="13" t="s">
        <v>1026</v>
      </c>
      <c r="B15" s="13" t="s">
        <v>1027</v>
      </c>
      <c r="C15" s="13" t="s">
        <v>155</v>
      </c>
      <c r="D15" s="13" t="s">
        <v>3</v>
      </c>
      <c r="E15" s="13" t="s">
        <v>2325</v>
      </c>
      <c r="F15" s="6">
        <v>525796.70409999997</v>
      </c>
      <c r="G15" s="6">
        <v>406607.05085</v>
      </c>
      <c r="H15" s="6">
        <v>44163.473250000003</v>
      </c>
      <c r="I15" s="6">
        <v>75026.179999999993</v>
      </c>
      <c r="J15" s="6">
        <v>3050.8879999999999</v>
      </c>
      <c r="K15" s="6">
        <v>0</v>
      </c>
      <c r="L15" s="6">
        <v>0</v>
      </c>
      <c r="M15" s="6">
        <v>12223.370999999999</v>
      </c>
      <c r="N15" s="6">
        <v>0</v>
      </c>
      <c r="O15" s="6">
        <v>0</v>
      </c>
      <c r="P15" s="6">
        <v>30669.168000000001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920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43.755000000000003</v>
      </c>
      <c r="AK15" s="6">
        <v>0</v>
      </c>
      <c r="AL15" s="6">
        <v>0</v>
      </c>
      <c r="AM15" s="6">
        <v>253</v>
      </c>
      <c r="AN15" s="6">
        <v>1017.205</v>
      </c>
      <c r="AO15" s="6">
        <v>293617.467</v>
      </c>
      <c r="AP15" s="6">
        <v>0</v>
      </c>
      <c r="AQ15" s="6">
        <v>0</v>
      </c>
      <c r="AR15" s="6">
        <v>11299.418</v>
      </c>
      <c r="AS15" s="6">
        <v>0</v>
      </c>
      <c r="AT15" s="6">
        <v>60675.874000000003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0.72924999999999995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111220</v>
      </c>
      <c r="BK15" s="6">
        <v>0</v>
      </c>
      <c r="BL15" s="6">
        <v>0</v>
      </c>
      <c r="BM15" s="6">
        <v>794.01499999999999</v>
      </c>
      <c r="BN15" s="6">
        <v>0</v>
      </c>
      <c r="BO15" s="6">
        <v>0</v>
      </c>
      <c r="BP15" s="6">
        <v>0</v>
      </c>
      <c r="BQ15" s="6">
        <v>0</v>
      </c>
      <c r="BR15" s="6">
        <v>11.81385</v>
      </c>
      <c r="BS15" s="6">
        <v>0</v>
      </c>
    </row>
    <row r="16" spans="1:71" hidden="1" x14ac:dyDescent="0.25">
      <c r="A16" s="13" t="s">
        <v>756</v>
      </c>
      <c r="B16" s="13" t="s">
        <v>757</v>
      </c>
      <c r="C16" s="13" t="s">
        <v>1814</v>
      </c>
      <c r="D16" s="13" t="s">
        <v>3</v>
      </c>
      <c r="E16" s="13" t="s">
        <v>2325</v>
      </c>
      <c r="F16" s="6">
        <v>1702993498.4519546</v>
      </c>
      <c r="G16" s="6">
        <v>788866856.89850461</v>
      </c>
      <c r="H16" s="6">
        <v>99788076.156080008</v>
      </c>
      <c r="I16" s="6">
        <v>814338565.39736998</v>
      </c>
      <c r="J16" s="6">
        <v>721424587.98968995</v>
      </c>
      <c r="K16" s="6">
        <v>0</v>
      </c>
      <c r="L16" s="6">
        <v>0</v>
      </c>
      <c r="M16" s="6">
        <v>25708802.465330001</v>
      </c>
      <c r="N16" s="6">
        <v>0</v>
      </c>
      <c r="O16" s="6">
        <v>0</v>
      </c>
      <c r="P16" s="6">
        <v>26542252.281699996</v>
      </c>
      <c r="Q16" s="6">
        <v>29530131.720799997</v>
      </c>
      <c r="R16" s="6">
        <v>0</v>
      </c>
      <c r="S16" s="6">
        <v>1822.0360000000001</v>
      </c>
      <c r="T16" s="6">
        <v>55037.527000000002</v>
      </c>
      <c r="U16" s="6">
        <v>0</v>
      </c>
      <c r="V16" s="6">
        <v>125285190.13423999</v>
      </c>
      <c r="W16" s="6">
        <v>13651.115</v>
      </c>
      <c r="X16" s="6">
        <v>3754026.2275899998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6854.95</v>
      </c>
      <c r="AK16" s="6">
        <v>0</v>
      </c>
      <c r="AL16" s="6">
        <v>0</v>
      </c>
      <c r="AM16" s="6">
        <v>12791.017</v>
      </c>
      <c r="AN16" s="6">
        <v>17894077.138999999</v>
      </c>
      <c r="AO16" s="6">
        <v>0</v>
      </c>
      <c r="AP16" s="6">
        <v>0</v>
      </c>
      <c r="AQ16" s="6">
        <v>0</v>
      </c>
      <c r="AR16" s="6">
        <v>92913977.40767999</v>
      </c>
      <c r="AS16" s="6">
        <v>0</v>
      </c>
      <c r="AT16" s="6">
        <v>0</v>
      </c>
      <c r="AU16" s="6">
        <v>0</v>
      </c>
      <c r="AV16" s="6">
        <v>0</v>
      </c>
      <c r="AW16" s="6">
        <v>233.36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3.6462500000000002</v>
      </c>
      <c r="BD16" s="6">
        <v>0</v>
      </c>
      <c r="BE16" s="6">
        <v>0</v>
      </c>
      <c r="BF16" s="6">
        <v>0</v>
      </c>
      <c r="BG16" s="6">
        <v>792.57124467899996</v>
      </c>
      <c r="BH16" s="6">
        <v>0</v>
      </c>
      <c r="BI16" s="6">
        <v>0</v>
      </c>
      <c r="BJ16" s="6">
        <v>659763919.95416987</v>
      </c>
      <c r="BK16" s="6">
        <v>0</v>
      </c>
      <c r="BL16" s="6">
        <v>0</v>
      </c>
      <c r="BM16" s="6">
        <v>42357.043010000001</v>
      </c>
      <c r="BN16" s="6">
        <v>0</v>
      </c>
      <c r="BO16" s="6">
        <v>0</v>
      </c>
      <c r="BP16" s="6">
        <v>0</v>
      </c>
      <c r="BQ16" s="6">
        <v>0</v>
      </c>
      <c r="BR16" s="6">
        <v>64.90325</v>
      </c>
      <c r="BS16" s="6">
        <v>42924.963000000003</v>
      </c>
    </row>
    <row r="17" spans="1:71" hidden="1" x14ac:dyDescent="0.25">
      <c r="A17" s="13" t="s">
        <v>760</v>
      </c>
      <c r="B17" s="13" t="s">
        <v>761</v>
      </c>
      <c r="C17" s="13" t="s">
        <v>1815</v>
      </c>
      <c r="D17" s="13" t="s">
        <v>7</v>
      </c>
      <c r="E17" s="13" t="s">
        <v>2325</v>
      </c>
      <c r="F17" s="6">
        <v>290630990.72430003</v>
      </c>
      <c r="G17" s="6">
        <v>67107453.023149997</v>
      </c>
      <c r="H17" s="6">
        <v>13350951.98361</v>
      </c>
      <c r="I17" s="6">
        <v>210172585.71754</v>
      </c>
      <c r="J17" s="6">
        <v>36187326.533540003</v>
      </c>
      <c r="K17" s="6">
        <v>0</v>
      </c>
      <c r="L17" s="6">
        <v>0</v>
      </c>
      <c r="M17" s="6">
        <v>4183768</v>
      </c>
      <c r="N17" s="6">
        <v>0</v>
      </c>
      <c r="O17" s="6">
        <v>0</v>
      </c>
      <c r="P17" s="6">
        <v>3871299</v>
      </c>
      <c r="Q17" s="6">
        <v>5061926</v>
      </c>
      <c r="R17" s="6">
        <v>0</v>
      </c>
      <c r="S17" s="6">
        <v>29560</v>
      </c>
      <c r="T17" s="6">
        <v>22000</v>
      </c>
      <c r="U17" s="6">
        <v>0</v>
      </c>
      <c r="V17" s="6">
        <v>-6135259.1840000004</v>
      </c>
      <c r="W17" s="6">
        <v>0</v>
      </c>
      <c r="X17" s="6">
        <v>200000</v>
      </c>
      <c r="Y17" s="6">
        <v>121353.852</v>
      </c>
      <c r="Z17" s="6">
        <v>18437.883899999997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81406</v>
      </c>
      <c r="AN17" s="6">
        <v>49400</v>
      </c>
      <c r="AO17" s="6">
        <v>0</v>
      </c>
      <c r="AP17" s="6">
        <v>0</v>
      </c>
      <c r="AQ17" s="6">
        <v>0</v>
      </c>
      <c r="AR17" s="6">
        <v>84735259.184</v>
      </c>
      <c r="AS17" s="6">
        <v>89250000</v>
      </c>
      <c r="AT17" s="6">
        <v>0</v>
      </c>
      <c r="AU17" s="6">
        <v>0</v>
      </c>
      <c r="AV17" s="6">
        <v>0</v>
      </c>
      <c r="AW17" s="6">
        <v>0</v>
      </c>
      <c r="AX17" s="6">
        <v>183.9</v>
      </c>
      <c r="AY17" s="6">
        <v>0</v>
      </c>
      <c r="AZ17" s="6">
        <v>0</v>
      </c>
      <c r="BA17" s="6">
        <v>0</v>
      </c>
      <c r="BB17" s="6">
        <v>0</v>
      </c>
      <c r="BC17" s="6">
        <v>6.56325</v>
      </c>
      <c r="BD17" s="6">
        <v>0</v>
      </c>
      <c r="BE17" s="6">
        <v>35167.351999999999</v>
      </c>
      <c r="BF17" s="6">
        <v>0</v>
      </c>
      <c r="BG17" s="6">
        <v>0</v>
      </c>
      <c r="BH17" s="6">
        <v>0</v>
      </c>
      <c r="BI17" s="6">
        <v>0</v>
      </c>
      <c r="BJ17" s="6">
        <v>72900000</v>
      </c>
      <c r="BK17" s="6">
        <v>0</v>
      </c>
      <c r="BL17" s="6">
        <v>0</v>
      </c>
      <c r="BM17" s="6">
        <v>2660</v>
      </c>
      <c r="BN17" s="6">
        <v>0</v>
      </c>
      <c r="BO17" s="6">
        <v>0</v>
      </c>
      <c r="BP17" s="6">
        <v>0</v>
      </c>
      <c r="BQ17" s="6">
        <v>0</v>
      </c>
      <c r="BR17" s="6">
        <v>76.571250000000006</v>
      </c>
      <c r="BS17" s="6">
        <v>16419.068360000001</v>
      </c>
    </row>
    <row r="18" spans="1:71" hidden="1" x14ac:dyDescent="0.25">
      <c r="A18" s="13" t="s">
        <v>768</v>
      </c>
      <c r="B18" s="13" t="s">
        <v>769</v>
      </c>
      <c r="C18" s="13" t="s">
        <v>1816</v>
      </c>
      <c r="D18" s="13" t="s">
        <v>7</v>
      </c>
      <c r="E18" s="13" t="s">
        <v>2325</v>
      </c>
      <c r="F18" s="6">
        <v>175596088.31465009</v>
      </c>
      <c r="G18" s="6">
        <v>-13236116.538549995</v>
      </c>
      <c r="H18" s="6">
        <v>21421522.762200002</v>
      </c>
      <c r="I18" s="6">
        <v>167410682.09099999</v>
      </c>
      <c r="J18" s="6">
        <v>31741708.697999999</v>
      </c>
      <c r="K18" s="6">
        <v>0</v>
      </c>
      <c r="L18" s="6">
        <v>0</v>
      </c>
      <c r="M18" s="6">
        <v>7740078.1863099998</v>
      </c>
      <c r="N18" s="6">
        <v>0</v>
      </c>
      <c r="O18" s="6">
        <v>0</v>
      </c>
      <c r="P18" s="6">
        <v>6688778.5592700001</v>
      </c>
      <c r="Q18" s="6">
        <v>6428615.4210000001</v>
      </c>
      <c r="R18" s="6">
        <v>4.0063199999999997</v>
      </c>
      <c r="S18" s="6">
        <v>0.93373000000000006</v>
      </c>
      <c r="T18" s="6">
        <v>42153.098090000007</v>
      </c>
      <c r="U18" s="6">
        <v>0</v>
      </c>
      <c r="V18" s="6">
        <v>-12902247.107999999</v>
      </c>
      <c r="W18" s="6">
        <v>0</v>
      </c>
      <c r="X18" s="6">
        <v>0</v>
      </c>
      <c r="Y18" s="6">
        <v>776.97400000000005</v>
      </c>
      <c r="Z18" s="6">
        <v>-399007.01199999999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11258.035</v>
      </c>
      <c r="AK18" s="6">
        <v>0</v>
      </c>
      <c r="AL18" s="6">
        <v>0</v>
      </c>
      <c r="AM18" s="6">
        <v>327274.54800000001</v>
      </c>
      <c r="AN18" s="6">
        <v>164213.45699999999</v>
      </c>
      <c r="AO18" s="6">
        <v>0</v>
      </c>
      <c r="AP18" s="6">
        <v>0</v>
      </c>
      <c r="AQ18" s="6">
        <v>0</v>
      </c>
      <c r="AR18" s="6">
        <v>54050121.229999997</v>
      </c>
      <c r="AS18" s="6">
        <v>81618852.163000003</v>
      </c>
      <c r="AT18" s="6">
        <v>0</v>
      </c>
      <c r="AU18" s="6">
        <v>0</v>
      </c>
      <c r="AV18" s="6">
        <v>0</v>
      </c>
      <c r="AW18" s="6">
        <v>0</v>
      </c>
      <c r="AX18" s="6">
        <v>52458.353000000003</v>
      </c>
      <c r="AY18" s="6">
        <v>0</v>
      </c>
      <c r="AZ18" s="6">
        <v>0</v>
      </c>
      <c r="BA18" s="6">
        <v>0</v>
      </c>
      <c r="BB18" s="6">
        <v>0</v>
      </c>
      <c r="BC18" s="6">
        <v>43.025750000000002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644.21944999999982</v>
      </c>
      <c r="BS18" s="6">
        <v>30361.526730000001</v>
      </c>
    </row>
    <row r="19" spans="1:71" x14ac:dyDescent="0.25">
      <c r="A19" s="13" t="s">
        <v>790</v>
      </c>
      <c r="B19" s="13" t="s">
        <v>791</v>
      </c>
      <c r="C19" s="13" t="s">
        <v>29</v>
      </c>
      <c r="D19" s="13" t="s">
        <v>30</v>
      </c>
      <c r="E19" s="13" t="s">
        <v>2324</v>
      </c>
      <c r="F19" s="6">
        <v>125996028.06508344</v>
      </c>
      <c r="G19" s="6">
        <v>97657694.276773408</v>
      </c>
      <c r="H19" s="6">
        <v>28338333.788310014</v>
      </c>
      <c r="I19" s="6">
        <v>0</v>
      </c>
      <c r="J19" s="6">
        <v>0</v>
      </c>
      <c r="K19" s="6">
        <v>77467364.665010005</v>
      </c>
      <c r="L19" s="6">
        <v>0</v>
      </c>
      <c r="M19" s="6">
        <v>11431319.587160001</v>
      </c>
      <c r="N19" s="6">
        <v>0</v>
      </c>
      <c r="O19" s="6">
        <v>0</v>
      </c>
      <c r="P19" s="6">
        <v>9484638.3691999987</v>
      </c>
      <c r="Q19" s="6">
        <v>3060991.8974799998</v>
      </c>
      <c r="R19" s="6">
        <v>0</v>
      </c>
      <c r="S19" s="6">
        <v>20477.449379999998</v>
      </c>
      <c r="T19" s="6">
        <v>115469.37553999999</v>
      </c>
      <c r="U19" s="6">
        <v>15.743129999999999</v>
      </c>
      <c r="V19" s="6">
        <v>-51130449.425999999</v>
      </c>
      <c r="W19" s="6">
        <v>5170097.0534100002</v>
      </c>
      <c r="X19" s="6">
        <v>330475.69144000002</v>
      </c>
      <c r="Y19" s="6">
        <v>25.824999999999999</v>
      </c>
      <c r="Z19" s="6">
        <v>1101122.9439999999</v>
      </c>
      <c r="AA19" s="6">
        <v>0</v>
      </c>
      <c r="AB19" s="6">
        <v>6864.6</v>
      </c>
      <c r="AC19" s="6">
        <v>0</v>
      </c>
      <c r="AD19" s="6">
        <v>0</v>
      </c>
      <c r="AE19" s="6">
        <v>1614.6780000000001</v>
      </c>
      <c r="AF19" s="6">
        <v>79.56</v>
      </c>
      <c r="AG19" s="6">
        <v>2164.9259999999999</v>
      </c>
      <c r="AH19" s="6">
        <v>64552899.489</v>
      </c>
      <c r="AI19" s="6">
        <v>0</v>
      </c>
      <c r="AJ19" s="6">
        <v>9861.1677899999995</v>
      </c>
      <c r="AK19" s="6">
        <v>0</v>
      </c>
      <c r="AL19" s="6">
        <v>18353.118999999999</v>
      </c>
      <c r="AM19" s="6">
        <v>2161088.4285500003</v>
      </c>
      <c r="AN19" s="6">
        <v>2032168.61099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1114.2940000000001</v>
      </c>
      <c r="AX19" s="6">
        <v>967.40899999999999</v>
      </c>
      <c r="AY19" s="6">
        <v>0</v>
      </c>
      <c r="AZ19" s="6">
        <v>0</v>
      </c>
      <c r="BA19" s="6">
        <v>0</v>
      </c>
      <c r="BB19" s="6">
        <v>20.419</v>
      </c>
      <c r="BC19" s="6">
        <v>225.97540000000001</v>
      </c>
      <c r="BD19" s="6">
        <v>0</v>
      </c>
      <c r="BE19" s="6">
        <v>0</v>
      </c>
      <c r="BF19" s="6">
        <v>612.57000000000005</v>
      </c>
      <c r="BG19" s="6">
        <v>73948.307613407989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19744</v>
      </c>
      <c r="BN19" s="6">
        <v>0</v>
      </c>
      <c r="BO19" s="6">
        <v>32067.33628</v>
      </c>
      <c r="BP19" s="6">
        <v>0</v>
      </c>
      <c r="BQ19" s="6">
        <v>0</v>
      </c>
      <c r="BR19" s="6">
        <v>2166.7502299999996</v>
      </c>
      <c r="BS19" s="6">
        <v>28517.249480000002</v>
      </c>
    </row>
    <row r="20" spans="1:71" hidden="1" x14ac:dyDescent="0.25">
      <c r="A20" s="13" t="s">
        <v>794</v>
      </c>
      <c r="B20" s="13" t="s">
        <v>795</v>
      </c>
      <c r="C20" s="13" t="s">
        <v>1817</v>
      </c>
      <c r="D20" s="13" t="s">
        <v>7</v>
      </c>
      <c r="E20" s="13" t="s">
        <v>2325</v>
      </c>
      <c r="F20" s="6">
        <v>123003753.73182003</v>
      </c>
      <c r="G20" s="6">
        <v>30124266.32409</v>
      </c>
      <c r="H20" s="6">
        <v>6825206.3737299992</v>
      </c>
      <c r="I20" s="6">
        <v>86054281.033999994</v>
      </c>
      <c r="J20" s="6">
        <v>24064957.784000002</v>
      </c>
      <c r="K20" s="6">
        <v>0</v>
      </c>
      <c r="L20" s="6">
        <v>0</v>
      </c>
      <c r="M20" s="6">
        <v>3037655.2648</v>
      </c>
      <c r="N20" s="6">
        <v>0</v>
      </c>
      <c r="O20" s="6">
        <v>0</v>
      </c>
      <c r="P20" s="6">
        <v>2251963.9203300001</v>
      </c>
      <c r="Q20" s="6">
        <v>1398142.09299</v>
      </c>
      <c r="R20" s="6">
        <v>0</v>
      </c>
      <c r="S20" s="6">
        <v>6</v>
      </c>
      <c r="T20" s="6">
        <v>143.47999999999999</v>
      </c>
      <c r="U20" s="6">
        <v>0</v>
      </c>
      <c r="V20" s="6">
        <v>-13652257.564999999</v>
      </c>
      <c r="W20" s="6">
        <v>1006.2809999999999</v>
      </c>
      <c r="X20" s="6">
        <v>0</v>
      </c>
      <c r="Y20" s="6">
        <v>2473.3025200000002</v>
      </c>
      <c r="Z20" s="6">
        <v>2203.2845700000003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680.63900000000001</v>
      </c>
      <c r="AK20" s="6">
        <v>0</v>
      </c>
      <c r="AL20" s="6">
        <v>0</v>
      </c>
      <c r="AM20" s="6">
        <v>6150</v>
      </c>
      <c r="AN20" s="6">
        <v>114843.857</v>
      </c>
      <c r="AO20" s="6">
        <v>0</v>
      </c>
      <c r="AP20" s="6">
        <v>0</v>
      </c>
      <c r="AQ20" s="6">
        <v>0</v>
      </c>
      <c r="AR20" s="6">
        <v>4795947.5599999996</v>
      </c>
      <c r="AS20" s="6">
        <v>57193375.689999998</v>
      </c>
      <c r="AT20" s="6">
        <v>0</v>
      </c>
      <c r="AU20" s="6">
        <v>0</v>
      </c>
      <c r="AV20" s="6">
        <v>8385.6689999999999</v>
      </c>
      <c r="AW20" s="6">
        <v>0</v>
      </c>
      <c r="AX20" s="6">
        <v>10.385</v>
      </c>
      <c r="AY20" s="6">
        <v>0</v>
      </c>
      <c r="AZ20" s="6">
        <v>0</v>
      </c>
      <c r="BA20" s="6">
        <v>0</v>
      </c>
      <c r="BB20" s="6">
        <v>0</v>
      </c>
      <c r="BC20" s="6">
        <v>29.17</v>
      </c>
      <c r="BD20" s="6">
        <v>0</v>
      </c>
      <c r="BE20" s="6">
        <v>13330.69</v>
      </c>
      <c r="BF20" s="6">
        <v>0</v>
      </c>
      <c r="BG20" s="6">
        <v>0</v>
      </c>
      <c r="BH20" s="6">
        <v>0</v>
      </c>
      <c r="BI20" s="6">
        <v>0</v>
      </c>
      <c r="BJ20" s="6">
        <v>43026732.328000002</v>
      </c>
      <c r="BK20" s="6">
        <v>0</v>
      </c>
      <c r="BL20" s="6">
        <v>0</v>
      </c>
      <c r="BM20" s="6">
        <v>735032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2941.8986099999993</v>
      </c>
    </row>
    <row r="21" spans="1:71" hidden="1" x14ac:dyDescent="0.25">
      <c r="A21" s="13" t="s">
        <v>766</v>
      </c>
      <c r="B21" s="13" t="s">
        <v>767</v>
      </c>
      <c r="C21" s="13" t="s">
        <v>1818</v>
      </c>
      <c r="D21" s="13" t="s">
        <v>12</v>
      </c>
      <c r="E21" s="13" t="s">
        <v>2325</v>
      </c>
      <c r="F21" s="6">
        <v>116099331.28645001</v>
      </c>
      <c r="G21" s="6">
        <v>30083018.958250001</v>
      </c>
      <c r="H21" s="6">
        <v>17004167.0462</v>
      </c>
      <c r="I21" s="6">
        <v>69012145.282000005</v>
      </c>
      <c r="J21" s="6">
        <v>29573407.526999999</v>
      </c>
      <c r="K21" s="6">
        <v>0</v>
      </c>
      <c r="L21" s="6">
        <v>0</v>
      </c>
      <c r="M21" s="6">
        <v>1885230.4820000001</v>
      </c>
      <c r="N21" s="6">
        <v>0</v>
      </c>
      <c r="O21" s="6">
        <v>0</v>
      </c>
      <c r="P21" s="6">
        <v>1283683.9310000001</v>
      </c>
      <c r="Q21" s="6">
        <v>9985245.2190000005</v>
      </c>
      <c r="R21" s="6">
        <v>0</v>
      </c>
      <c r="S21" s="6">
        <v>654.48</v>
      </c>
      <c r="T21" s="6">
        <v>-18508.374</v>
      </c>
      <c r="U21" s="6">
        <v>0</v>
      </c>
      <c r="V21" s="6">
        <v>8889058.7359999996</v>
      </c>
      <c r="W21" s="6">
        <v>18000</v>
      </c>
      <c r="X21" s="6">
        <v>47730.953000000001</v>
      </c>
      <c r="Y21" s="6">
        <v>0</v>
      </c>
      <c r="Z21" s="6">
        <v>5000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40.838000000000001</v>
      </c>
      <c r="AK21" s="6">
        <v>0</v>
      </c>
      <c r="AL21" s="6">
        <v>0</v>
      </c>
      <c r="AM21" s="6">
        <v>43736.334000000003</v>
      </c>
      <c r="AN21" s="6">
        <v>3738033.9539999999</v>
      </c>
      <c r="AO21" s="6">
        <v>371859.859</v>
      </c>
      <c r="AP21" s="6">
        <v>869119.77599999995</v>
      </c>
      <c r="AQ21" s="6">
        <v>0</v>
      </c>
      <c r="AR21" s="6">
        <v>17327592.372000001</v>
      </c>
      <c r="AS21" s="6">
        <v>21242025.607000001</v>
      </c>
      <c r="AT21" s="6">
        <v>0</v>
      </c>
      <c r="AU21" s="6">
        <v>0</v>
      </c>
      <c r="AV21" s="6">
        <v>0</v>
      </c>
      <c r="AW21" s="6">
        <v>58.34</v>
      </c>
      <c r="AX21" s="6">
        <v>55041.555999999997</v>
      </c>
      <c r="AY21" s="6">
        <v>0</v>
      </c>
      <c r="AZ21" s="6">
        <v>0</v>
      </c>
      <c r="BA21" s="6">
        <v>0</v>
      </c>
      <c r="BB21" s="6">
        <v>0</v>
      </c>
      <c r="BC21" s="6">
        <v>3.6462500000000002</v>
      </c>
      <c r="BD21" s="6">
        <v>11201.28</v>
      </c>
      <c r="BE21" s="6">
        <v>57056.52</v>
      </c>
      <c r="BF21" s="6">
        <v>0</v>
      </c>
      <c r="BG21" s="6">
        <v>0</v>
      </c>
      <c r="BH21" s="6">
        <v>0</v>
      </c>
      <c r="BI21" s="6">
        <v>0</v>
      </c>
      <c r="BJ21" s="6">
        <v>20425179.416000001</v>
      </c>
      <c r="BK21" s="6">
        <v>0</v>
      </c>
      <c r="BL21" s="6">
        <v>0</v>
      </c>
      <c r="BM21" s="6">
        <v>270888.09600000002</v>
      </c>
      <c r="BN21" s="6">
        <v>0</v>
      </c>
      <c r="BO21" s="6">
        <v>0</v>
      </c>
      <c r="BP21" s="6">
        <v>0</v>
      </c>
      <c r="BQ21" s="6">
        <v>0</v>
      </c>
      <c r="BR21" s="6">
        <v>219.50425000000001</v>
      </c>
      <c r="BS21" s="6">
        <v>17771.233949999998</v>
      </c>
    </row>
    <row r="22" spans="1:71" x14ac:dyDescent="0.25">
      <c r="A22" s="13" t="s">
        <v>842</v>
      </c>
      <c r="B22" s="13" t="s">
        <v>843</v>
      </c>
      <c r="C22" s="13" t="s">
        <v>60</v>
      </c>
      <c r="D22" s="13" t="s">
        <v>30</v>
      </c>
      <c r="E22" s="13" t="s">
        <v>2324</v>
      </c>
      <c r="F22" s="6">
        <v>110303842.6166846</v>
      </c>
      <c r="G22" s="6">
        <v>82360102.30166468</v>
      </c>
      <c r="H22" s="6">
        <v>27943740.315020017</v>
      </c>
      <c r="I22" s="6">
        <v>0</v>
      </c>
      <c r="J22" s="6">
        <v>0</v>
      </c>
      <c r="K22" s="6">
        <v>82882731.98127</v>
      </c>
      <c r="L22" s="6">
        <v>0</v>
      </c>
      <c r="M22" s="6">
        <v>8514220.1845699996</v>
      </c>
      <c r="N22" s="6">
        <v>0</v>
      </c>
      <c r="O22" s="6">
        <v>0</v>
      </c>
      <c r="P22" s="6">
        <v>7094626.7809900017</v>
      </c>
      <c r="Q22" s="6">
        <v>5379922.2388999993</v>
      </c>
      <c r="R22" s="6">
        <v>0</v>
      </c>
      <c r="S22" s="6">
        <v>1687146.6359999999</v>
      </c>
      <c r="T22" s="6">
        <v>39181.934999999998</v>
      </c>
      <c r="U22" s="6">
        <v>135.45712</v>
      </c>
      <c r="V22" s="6">
        <v>-34952477.825999998</v>
      </c>
      <c r="W22" s="6">
        <v>5294555.1688299999</v>
      </c>
      <c r="X22" s="6">
        <v>2937560.2140000002</v>
      </c>
      <c r="Y22" s="6">
        <v>859053.53799999994</v>
      </c>
      <c r="Z22" s="6">
        <v>18015000</v>
      </c>
      <c r="AA22" s="6">
        <v>0</v>
      </c>
      <c r="AB22" s="6">
        <v>0</v>
      </c>
      <c r="AC22" s="6">
        <v>0</v>
      </c>
      <c r="AD22" s="6">
        <v>661844.27238999994</v>
      </c>
      <c r="AE22" s="6">
        <v>82426.864000000001</v>
      </c>
      <c r="AF22" s="6">
        <v>0</v>
      </c>
      <c r="AG22" s="6">
        <v>0</v>
      </c>
      <c r="AH22" s="6">
        <v>5607582.9808400003</v>
      </c>
      <c r="AI22" s="6">
        <v>567553.56799999997</v>
      </c>
      <c r="AJ22" s="6">
        <v>4475.4070000000002</v>
      </c>
      <c r="AK22" s="6">
        <v>0</v>
      </c>
      <c r="AL22" s="6">
        <v>0</v>
      </c>
      <c r="AM22" s="6">
        <v>83083.705000000002</v>
      </c>
      <c r="AN22" s="6">
        <v>4856370.7029999997</v>
      </c>
      <c r="AO22" s="6">
        <v>45929.072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87.51</v>
      </c>
      <c r="AX22" s="6">
        <v>94791.981</v>
      </c>
      <c r="AY22" s="6">
        <v>0</v>
      </c>
      <c r="AZ22" s="6">
        <v>0</v>
      </c>
      <c r="BA22" s="6">
        <v>6300.97</v>
      </c>
      <c r="BB22" s="6">
        <v>0</v>
      </c>
      <c r="BC22" s="6">
        <v>99.912000000000006</v>
      </c>
      <c r="BD22" s="6">
        <v>0</v>
      </c>
      <c r="BE22" s="6">
        <v>35109.012000000002</v>
      </c>
      <c r="BF22" s="6">
        <v>0</v>
      </c>
      <c r="BG22" s="6">
        <v>118329.086549637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147120</v>
      </c>
      <c r="BN22" s="6">
        <v>12492.891485100001</v>
      </c>
      <c r="BO22" s="6">
        <v>4.3754999999999997</v>
      </c>
      <c r="BP22" s="6">
        <v>0</v>
      </c>
      <c r="BQ22" s="6">
        <v>0</v>
      </c>
      <c r="BR22" s="6">
        <v>63555.590799999998</v>
      </c>
      <c r="BS22" s="6">
        <v>165028.40643999999</v>
      </c>
    </row>
    <row r="23" spans="1:71" hidden="1" x14ac:dyDescent="0.25">
      <c r="A23" s="13" t="s">
        <v>764</v>
      </c>
      <c r="B23" s="13" t="s">
        <v>765</v>
      </c>
      <c r="C23" s="13" t="s">
        <v>1819</v>
      </c>
      <c r="D23" s="13" t="s">
        <v>3</v>
      </c>
      <c r="E23" s="13" t="s">
        <v>2325</v>
      </c>
      <c r="F23" s="6">
        <v>93406534.637430012</v>
      </c>
      <c r="G23" s="6">
        <v>15011354.210860001</v>
      </c>
      <c r="H23" s="6">
        <v>9530964.0785899982</v>
      </c>
      <c r="I23" s="6">
        <v>68864216.347979993</v>
      </c>
      <c r="J23" s="6">
        <v>20009686.74402</v>
      </c>
      <c r="K23" s="6">
        <v>0</v>
      </c>
      <c r="L23" s="6">
        <v>0</v>
      </c>
      <c r="M23" s="6">
        <v>3632614.8853100003</v>
      </c>
      <c r="N23" s="6">
        <v>0</v>
      </c>
      <c r="O23" s="6">
        <v>0</v>
      </c>
      <c r="P23" s="6">
        <v>3133782.9195499998</v>
      </c>
      <c r="Q23" s="6">
        <v>2395643.2940000002</v>
      </c>
      <c r="R23" s="6">
        <v>0</v>
      </c>
      <c r="S23" s="6">
        <v>3176.8159999999998</v>
      </c>
      <c r="T23" s="6">
        <v>14926.116</v>
      </c>
      <c r="U23" s="6">
        <v>0</v>
      </c>
      <c r="V23" s="6">
        <v>-12509438.868000001</v>
      </c>
      <c r="W23" s="6">
        <v>0</v>
      </c>
      <c r="X23" s="6">
        <v>7708.6809999999996</v>
      </c>
      <c r="Y23" s="6">
        <v>1453.605</v>
      </c>
      <c r="Z23" s="6">
        <v>61370.567000000003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10833.364089999999</v>
      </c>
      <c r="AK23" s="6">
        <v>0</v>
      </c>
      <c r="AL23" s="6">
        <v>0</v>
      </c>
      <c r="AM23" s="6">
        <v>38857.536980000004</v>
      </c>
      <c r="AN23" s="6">
        <v>311541.00300000003</v>
      </c>
      <c r="AO23" s="6">
        <v>498298.326</v>
      </c>
      <c r="AP23" s="6">
        <v>0</v>
      </c>
      <c r="AQ23" s="6">
        <v>6529.4009999999998</v>
      </c>
      <c r="AR23" s="6">
        <v>18504246.780000001</v>
      </c>
      <c r="AS23" s="6">
        <v>30343753.422959998</v>
      </c>
      <c r="AT23" s="6">
        <v>0</v>
      </c>
      <c r="AU23" s="6">
        <v>0</v>
      </c>
      <c r="AV23" s="6">
        <v>0</v>
      </c>
      <c r="AW23" s="6">
        <v>0</v>
      </c>
      <c r="AX23" s="6">
        <v>10396.813719999998</v>
      </c>
      <c r="AY23" s="6">
        <v>0</v>
      </c>
      <c r="AZ23" s="6">
        <v>0</v>
      </c>
      <c r="BA23" s="6">
        <v>0</v>
      </c>
      <c r="BB23" s="6">
        <v>0</v>
      </c>
      <c r="BC23" s="6">
        <v>59.347250000000003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26506500</v>
      </c>
      <c r="BK23" s="6">
        <v>0</v>
      </c>
      <c r="BL23" s="6">
        <v>0</v>
      </c>
      <c r="BM23" s="6">
        <v>407428</v>
      </c>
      <c r="BN23" s="6">
        <v>0</v>
      </c>
      <c r="BO23" s="6">
        <v>0</v>
      </c>
      <c r="BP23" s="6">
        <v>0</v>
      </c>
      <c r="BQ23" s="6">
        <v>0</v>
      </c>
      <c r="BR23" s="6">
        <v>16803.72205</v>
      </c>
      <c r="BS23" s="6">
        <v>362.16050000000001</v>
      </c>
    </row>
    <row r="24" spans="1:71" hidden="1" x14ac:dyDescent="0.25">
      <c r="A24" s="13" t="s">
        <v>778</v>
      </c>
      <c r="B24" s="13" t="s">
        <v>779</v>
      </c>
      <c r="C24" s="13" t="s">
        <v>1820</v>
      </c>
      <c r="D24" s="13" t="s">
        <v>3</v>
      </c>
      <c r="E24" s="13" t="s">
        <v>2325</v>
      </c>
      <c r="F24" s="6">
        <v>85454486.661494762</v>
      </c>
      <c r="G24" s="6">
        <v>128194.022854774</v>
      </c>
      <c r="H24" s="6">
        <v>24664290.127079997</v>
      </c>
      <c r="I24" s="6">
        <v>60662002.51156</v>
      </c>
      <c r="J24" s="6">
        <v>465044.598</v>
      </c>
      <c r="K24" s="6">
        <v>0</v>
      </c>
      <c r="L24" s="6">
        <v>0</v>
      </c>
      <c r="M24" s="6">
        <v>9145981.74976</v>
      </c>
      <c r="N24" s="6">
        <v>0</v>
      </c>
      <c r="O24" s="6">
        <v>0</v>
      </c>
      <c r="P24" s="6">
        <v>15136130.898329999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2.8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37053.68</v>
      </c>
      <c r="AN24" s="6">
        <v>214474.726</v>
      </c>
      <c r="AO24" s="6">
        <v>0</v>
      </c>
      <c r="AP24" s="6">
        <v>0</v>
      </c>
      <c r="AQ24" s="6">
        <v>1270950</v>
      </c>
      <c r="AR24" s="6">
        <v>0</v>
      </c>
      <c r="AS24" s="6">
        <v>0</v>
      </c>
      <c r="AT24" s="6">
        <v>0</v>
      </c>
      <c r="AU24" s="6">
        <v>58926007.913559996</v>
      </c>
      <c r="AV24" s="6">
        <v>0</v>
      </c>
      <c r="AW24" s="6">
        <v>58.34</v>
      </c>
      <c r="AX24" s="6">
        <v>0</v>
      </c>
      <c r="AY24" s="6">
        <v>0</v>
      </c>
      <c r="AZ24" s="6">
        <v>0</v>
      </c>
      <c r="BA24" s="6">
        <v>440.44049000000001</v>
      </c>
      <c r="BB24" s="6">
        <v>0</v>
      </c>
      <c r="BC24" s="6">
        <v>0</v>
      </c>
      <c r="BD24" s="6">
        <v>0</v>
      </c>
      <c r="BE24" s="6">
        <v>106232.398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128125.69433</v>
      </c>
      <c r="BN24" s="6">
        <v>49.368024773999998</v>
      </c>
      <c r="BO24" s="6">
        <v>0</v>
      </c>
      <c r="BP24" s="6">
        <v>0</v>
      </c>
      <c r="BQ24" s="6">
        <v>0</v>
      </c>
      <c r="BR24" s="6">
        <v>18.9605</v>
      </c>
      <c r="BS24" s="6">
        <v>23915.094499999999</v>
      </c>
    </row>
    <row r="25" spans="1:71" hidden="1" x14ac:dyDescent="0.25">
      <c r="A25" s="13" t="s">
        <v>792</v>
      </c>
      <c r="B25" s="13" t="s">
        <v>793</v>
      </c>
      <c r="C25" s="13" t="s">
        <v>551</v>
      </c>
      <c r="D25" s="5" t="s">
        <v>5</v>
      </c>
      <c r="E25" s="13" t="s">
        <v>2325</v>
      </c>
      <c r="F25" s="6">
        <v>85183693.197750002</v>
      </c>
      <c r="G25" s="6">
        <v>85157323.140319988</v>
      </c>
      <c r="H25" s="6">
        <v>26370.057430000004</v>
      </c>
      <c r="I25" s="6">
        <v>0</v>
      </c>
      <c r="J25" s="6">
        <v>0</v>
      </c>
      <c r="K25" s="6">
        <v>85157323.140319988</v>
      </c>
      <c r="L25" s="6">
        <v>0</v>
      </c>
      <c r="M25" s="6">
        <v>6412.7032399999998</v>
      </c>
      <c r="N25" s="6">
        <v>0</v>
      </c>
      <c r="O25" s="6">
        <v>0</v>
      </c>
      <c r="P25" s="6">
        <v>19957.354189999998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</row>
    <row r="26" spans="1:71" ht="25.5" hidden="1" x14ac:dyDescent="0.25">
      <c r="A26" s="13" t="s">
        <v>782</v>
      </c>
      <c r="B26" s="13" t="s">
        <v>783</v>
      </c>
      <c r="C26" s="13" t="s">
        <v>552</v>
      </c>
      <c r="D26" s="13" t="s">
        <v>25</v>
      </c>
      <c r="E26" s="13" t="s">
        <v>2325</v>
      </c>
      <c r="F26" s="6">
        <v>84781061.567070007</v>
      </c>
      <c r="G26" s="6">
        <v>80821501.458499998</v>
      </c>
      <c r="H26" s="6">
        <v>2193003.8355699996</v>
      </c>
      <c r="I26" s="6">
        <v>1766556.273</v>
      </c>
      <c r="J26" s="6">
        <v>1152906.273</v>
      </c>
      <c r="K26" s="6">
        <v>0</v>
      </c>
      <c r="L26" s="6">
        <v>0</v>
      </c>
      <c r="M26" s="6">
        <v>873119.86806999997</v>
      </c>
      <c r="N26" s="6">
        <v>0</v>
      </c>
      <c r="O26" s="6">
        <v>0</v>
      </c>
      <c r="P26" s="6">
        <v>790000</v>
      </c>
      <c r="Q26" s="6">
        <v>516985.69199999998</v>
      </c>
      <c r="R26" s="6">
        <v>0</v>
      </c>
      <c r="S26" s="6">
        <v>3169.384</v>
      </c>
      <c r="T26" s="6">
        <v>1015.838</v>
      </c>
      <c r="U26" s="6">
        <v>0</v>
      </c>
      <c r="V26" s="6">
        <v>0</v>
      </c>
      <c r="W26" s="6">
        <v>0</v>
      </c>
      <c r="X26" s="6">
        <v>650000</v>
      </c>
      <c r="Y26" s="6">
        <v>0</v>
      </c>
      <c r="Z26" s="6">
        <v>0</v>
      </c>
      <c r="AA26" s="6">
        <v>0</v>
      </c>
      <c r="AB26" s="6">
        <v>0</v>
      </c>
      <c r="AC26" s="6">
        <v>3700.5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999.80600000000004</v>
      </c>
      <c r="AN26" s="6">
        <v>0</v>
      </c>
      <c r="AO26" s="6">
        <v>0</v>
      </c>
      <c r="AP26" s="6">
        <v>90000</v>
      </c>
      <c r="AQ26" s="6">
        <v>523650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2.9169999999999998</v>
      </c>
      <c r="AX26" s="6">
        <v>0</v>
      </c>
      <c r="AY26" s="6">
        <v>0</v>
      </c>
      <c r="AZ26" s="6">
        <v>4000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500</v>
      </c>
      <c r="BI26" s="6">
        <v>0</v>
      </c>
      <c r="BJ26" s="6">
        <v>73363500</v>
      </c>
      <c r="BK26" s="6">
        <v>6800000</v>
      </c>
      <c r="BL26" s="6">
        <v>0</v>
      </c>
      <c r="BM26" s="6">
        <v>7500</v>
      </c>
      <c r="BN26" s="6">
        <v>0</v>
      </c>
      <c r="BO26" s="6">
        <v>0</v>
      </c>
      <c r="BP26" s="6">
        <v>0</v>
      </c>
      <c r="BQ26" s="6">
        <v>0</v>
      </c>
      <c r="BR26" s="6">
        <v>1.4584999999999999</v>
      </c>
      <c r="BS26" s="6">
        <v>9.8305000000000007</v>
      </c>
    </row>
    <row r="27" spans="1:71" ht="25.5" hidden="1" x14ac:dyDescent="0.25">
      <c r="A27" s="13" t="s">
        <v>796</v>
      </c>
      <c r="B27" s="13" t="s">
        <v>797</v>
      </c>
      <c r="C27" s="13" t="s">
        <v>553</v>
      </c>
      <c r="D27" s="5" t="s">
        <v>34</v>
      </c>
      <c r="E27" s="13" t="s">
        <v>2325</v>
      </c>
      <c r="F27" s="6">
        <v>82358533.520930007</v>
      </c>
      <c r="G27" s="6">
        <v>81695197.273570001</v>
      </c>
      <c r="H27" s="6">
        <v>663336.24736000004</v>
      </c>
      <c r="I27" s="6">
        <v>0</v>
      </c>
      <c r="J27" s="6">
        <v>0</v>
      </c>
      <c r="K27" s="6">
        <v>81655166.50207001</v>
      </c>
      <c r="L27" s="6">
        <v>0</v>
      </c>
      <c r="M27" s="6">
        <v>278097.39720999997</v>
      </c>
      <c r="N27" s="6">
        <v>0</v>
      </c>
      <c r="O27" s="6">
        <v>0</v>
      </c>
      <c r="P27" s="6">
        <v>384296.65915000002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30750.565999999999</v>
      </c>
      <c r="W27" s="6">
        <v>0</v>
      </c>
      <c r="X27" s="6">
        <v>9267.0789999999997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13.1265</v>
      </c>
      <c r="BS27" s="6">
        <v>942.19100000000003</v>
      </c>
    </row>
    <row r="28" spans="1:71" ht="25.5" x14ac:dyDescent="0.25">
      <c r="A28" s="13" t="s">
        <v>772</v>
      </c>
      <c r="B28" s="13" t="s">
        <v>773</v>
      </c>
      <c r="C28" s="13" t="s">
        <v>16</v>
      </c>
      <c r="D28" s="13" t="s">
        <v>17</v>
      </c>
      <c r="E28" s="13" t="s">
        <v>2324</v>
      </c>
      <c r="F28" s="6">
        <v>70679263.508440956</v>
      </c>
      <c r="G28" s="6">
        <v>63762512.018440999</v>
      </c>
      <c r="H28" s="6">
        <v>6916751.4900000002</v>
      </c>
      <c r="I28" s="6">
        <v>0</v>
      </c>
      <c r="J28" s="6">
        <v>0</v>
      </c>
      <c r="K28" s="6">
        <v>40880503.369000003</v>
      </c>
      <c r="L28" s="6">
        <v>0</v>
      </c>
      <c r="M28" s="6">
        <v>1521541.166</v>
      </c>
      <c r="N28" s="6">
        <v>0</v>
      </c>
      <c r="O28" s="6">
        <v>0</v>
      </c>
      <c r="P28" s="6">
        <v>1335984.7490000001</v>
      </c>
      <c r="Q28" s="6">
        <v>1894797.5</v>
      </c>
      <c r="R28" s="6">
        <v>0</v>
      </c>
      <c r="S28" s="6">
        <v>0</v>
      </c>
      <c r="T28" s="6">
        <v>6156.326</v>
      </c>
      <c r="U28" s="6">
        <v>0</v>
      </c>
      <c r="V28" s="6">
        <v>-19609262.592</v>
      </c>
      <c r="W28" s="6">
        <v>2347217.9900000002</v>
      </c>
      <c r="X28" s="6">
        <v>461396.08998000005</v>
      </c>
      <c r="Y28" s="6">
        <v>16235.135</v>
      </c>
      <c r="Z28" s="6">
        <v>110278.118</v>
      </c>
      <c r="AA28" s="6">
        <v>0</v>
      </c>
      <c r="AB28" s="6">
        <v>0</v>
      </c>
      <c r="AC28" s="6">
        <v>0</v>
      </c>
      <c r="AD28" s="6">
        <v>0</v>
      </c>
      <c r="AE28" s="6">
        <v>10854.869000000001</v>
      </c>
      <c r="AF28" s="6">
        <v>0</v>
      </c>
      <c r="AG28" s="6">
        <v>0</v>
      </c>
      <c r="AH28" s="6">
        <v>39397821.976000004</v>
      </c>
      <c r="AI28" s="6">
        <v>0</v>
      </c>
      <c r="AJ28" s="6">
        <v>3296.21</v>
      </c>
      <c r="AK28" s="6">
        <v>0</v>
      </c>
      <c r="AL28" s="6">
        <v>0</v>
      </c>
      <c r="AM28" s="6">
        <v>73260.729000000007</v>
      </c>
      <c r="AN28" s="6">
        <v>2053102.193</v>
      </c>
      <c r="AO28" s="6">
        <v>50822.063999999998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145.85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56.3</v>
      </c>
      <c r="BD28" s="6">
        <v>0</v>
      </c>
      <c r="BE28" s="6">
        <v>17946.475999999999</v>
      </c>
      <c r="BF28" s="6">
        <v>0</v>
      </c>
      <c r="BG28" s="6">
        <v>85712.522480999993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11692</v>
      </c>
      <c r="BN28" s="6">
        <v>0</v>
      </c>
      <c r="BO28" s="6">
        <v>6148.6859800000002</v>
      </c>
      <c r="BP28" s="6">
        <v>0</v>
      </c>
      <c r="BQ28" s="6">
        <v>0</v>
      </c>
      <c r="BR28" s="6">
        <v>650.45000000000005</v>
      </c>
      <c r="BS28" s="6">
        <v>2905.3319999999999</v>
      </c>
    </row>
    <row r="29" spans="1:71" ht="25.5" x14ac:dyDescent="0.25">
      <c r="A29" s="13" t="s">
        <v>776</v>
      </c>
      <c r="B29" s="13" t="s">
        <v>777</v>
      </c>
      <c r="C29" s="13" t="s">
        <v>20</v>
      </c>
      <c r="D29" s="13" t="s">
        <v>21</v>
      </c>
      <c r="E29" s="13" t="s">
        <v>2324</v>
      </c>
      <c r="F29" s="6">
        <v>68354986.891289979</v>
      </c>
      <c r="G29" s="6">
        <v>56026485.643150009</v>
      </c>
      <c r="H29" s="6">
        <v>12328501.248140002</v>
      </c>
      <c r="I29" s="6">
        <v>0</v>
      </c>
      <c r="J29" s="6">
        <v>0</v>
      </c>
      <c r="K29" s="6">
        <v>43715154.583160006</v>
      </c>
      <c r="L29" s="6">
        <v>0</v>
      </c>
      <c r="M29" s="6">
        <v>3745910.0730000022</v>
      </c>
      <c r="N29" s="6">
        <v>0</v>
      </c>
      <c r="O29" s="6">
        <v>0</v>
      </c>
      <c r="P29" s="6">
        <v>3031371.2880000006</v>
      </c>
      <c r="Q29" s="6">
        <v>726007.31910000008</v>
      </c>
      <c r="R29" s="6">
        <v>0</v>
      </c>
      <c r="S29" s="6">
        <v>15.045879999999999</v>
      </c>
      <c r="T29" s="6">
        <v>32514.105</v>
      </c>
      <c r="U29" s="6">
        <v>0</v>
      </c>
      <c r="V29" s="6">
        <v>-13183947.511</v>
      </c>
      <c r="W29" s="6">
        <v>928700</v>
      </c>
      <c r="X29" s="6">
        <v>61000</v>
      </c>
      <c r="Y29" s="6">
        <v>5876</v>
      </c>
      <c r="Z29" s="6">
        <v>2558500</v>
      </c>
      <c r="AA29" s="6">
        <v>0</v>
      </c>
      <c r="AB29" s="6">
        <v>0</v>
      </c>
      <c r="AC29" s="6">
        <v>0</v>
      </c>
      <c r="AD29" s="6">
        <v>0</v>
      </c>
      <c r="AE29" s="6">
        <v>4770.0360000000001</v>
      </c>
      <c r="AF29" s="6">
        <v>0</v>
      </c>
      <c r="AG29" s="6">
        <v>0</v>
      </c>
      <c r="AH29" s="6">
        <v>21861453.533989999</v>
      </c>
      <c r="AI29" s="6">
        <v>0</v>
      </c>
      <c r="AJ29" s="6">
        <v>5804.8310000000001</v>
      </c>
      <c r="AK29" s="6">
        <v>0</v>
      </c>
      <c r="AL29" s="6">
        <v>0</v>
      </c>
      <c r="AM29" s="6">
        <v>1047284.8783</v>
      </c>
      <c r="AN29" s="6">
        <v>3690070.233</v>
      </c>
      <c r="AO29" s="6">
        <v>38214.862999999998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364.625</v>
      </c>
      <c r="AX29" s="6">
        <v>9719.3989999999994</v>
      </c>
      <c r="AY29" s="6">
        <v>0</v>
      </c>
      <c r="AZ29" s="6">
        <v>0</v>
      </c>
      <c r="BA29" s="6">
        <v>1743.1941299999999</v>
      </c>
      <c r="BB29" s="6">
        <v>0</v>
      </c>
      <c r="BC29" s="6">
        <v>37.191749999999999</v>
      </c>
      <c r="BD29" s="6">
        <v>0</v>
      </c>
      <c r="BE29" s="6">
        <v>0</v>
      </c>
      <c r="BF29" s="6">
        <v>0</v>
      </c>
      <c r="BG29" s="6">
        <v>21258.9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3695.7289999999998</v>
      </c>
      <c r="BN29" s="6">
        <v>718.11</v>
      </c>
      <c r="BO29" s="6">
        <v>0</v>
      </c>
      <c r="BP29" s="6">
        <v>0</v>
      </c>
      <c r="BQ29" s="6">
        <v>0</v>
      </c>
      <c r="BR29" s="6">
        <v>337.20499999999993</v>
      </c>
      <c r="BS29" s="6">
        <v>48413.258979999991</v>
      </c>
    </row>
    <row r="30" spans="1:71" hidden="1" x14ac:dyDescent="0.25">
      <c r="A30" s="13" t="s">
        <v>784</v>
      </c>
      <c r="B30" s="13" t="s">
        <v>785</v>
      </c>
      <c r="C30" s="13" t="s">
        <v>1821</v>
      </c>
      <c r="D30" s="13" t="s">
        <v>3</v>
      </c>
      <c r="E30" s="13" t="s">
        <v>2325</v>
      </c>
      <c r="F30" s="6">
        <v>65693497.973530002</v>
      </c>
      <c r="G30" s="6">
        <v>15707766.80982</v>
      </c>
      <c r="H30" s="6">
        <v>984762.89411999995</v>
      </c>
      <c r="I30" s="6">
        <v>49000968.269589998</v>
      </c>
      <c r="J30" s="6">
        <v>17772666.515590001</v>
      </c>
      <c r="K30" s="6">
        <v>0</v>
      </c>
      <c r="L30" s="6">
        <v>0</v>
      </c>
      <c r="M30" s="6">
        <v>265440.18365000002</v>
      </c>
      <c r="N30" s="6">
        <v>0</v>
      </c>
      <c r="O30" s="6">
        <v>0</v>
      </c>
      <c r="P30" s="6">
        <v>244128.96922000003</v>
      </c>
      <c r="Q30" s="6">
        <v>458045.90700000001</v>
      </c>
      <c r="R30" s="6">
        <v>0</v>
      </c>
      <c r="S30" s="6">
        <v>46.792000000000002</v>
      </c>
      <c r="T30" s="6">
        <v>1566.7819999999999</v>
      </c>
      <c r="U30" s="6">
        <v>0</v>
      </c>
      <c r="V30" s="6">
        <v>-425284.234</v>
      </c>
      <c r="W30" s="6">
        <v>0</v>
      </c>
      <c r="X30" s="6">
        <v>14036.117319999998</v>
      </c>
      <c r="Y30" s="6">
        <v>0</v>
      </c>
      <c r="Z30" s="6">
        <v>695.96600000000001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572.96900000000005</v>
      </c>
      <c r="AN30" s="6">
        <v>14770.957</v>
      </c>
      <c r="AO30" s="6">
        <v>0</v>
      </c>
      <c r="AP30" s="6">
        <v>3667800</v>
      </c>
      <c r="AQ30" s="6">
        <v>0</v>
      </c>
      <c r="AR30" s="6">
        <v>10406343.062999999</v>
      </c>
      <c r="AS30" s="6">
        <v>17154158.691</v>
      </c>
      <c r="AT30" s="6">
        <v>0</v>
      </c>
      <c r="AU30" s="6">
        <v>0</v>
      </c>
      <c r="AV30" s="6">
        <v>0</v>
      </c>
      <c r="AW30" s="6">
        <v>175.02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0.72924999999999995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16117000</v>
      </c>
      <c r="BK30" s="6">
        <v>0</v>
      </c>
      <c r="BL30" s="6">
        <v>0</v>
      </c>
      <c r="BM30" s="6">
        <v>1300</v>
      </c>
      <c r="BN30" s="6">
        <v>0</v>
      </c>
      <c r="BO30" s="6">
        <v>0</v>
      </c>
      <c r="BP30" s="6">
        <v>0</v>
      </c>
      <c r="BQ30" s="6">
        <v>0</v>
      </c>
      <c r="BR30" s="6">
        <v>18.9605</v>
      </c>
      <c r="BS30" s="6">
        <v>14.585000000000001</v>
      </c>
    </row>
    <row r="31" spans="1:71" x14ac:dyDescent="0.25">
      <c r="A31" s="13" t="s">
        <v>774</v>
      </c>
      <c r="B31" s="13" t="s">
        <v>775</v>
      </c>
      <c r="C31" s="13" t="s">
        <v>18</v>
      </c>
      <c r="D31" s="13" t="s">
        <v>19</v>
      </c>
      <c r="E31" s="13" t="s">
        <v>2324</v>
      </c>
      <c r="F31" s="6">
        <v>61529237.924799897</v>
      </c>
      <c r="G31" s="6">
        <v>58983164.766949899</v>
      </c>
      <c r="H31" s="6">
        <v>2546073.1578500005</v>
      </c>
      <c r="I31" s="6">
        <v>0</v>
      </c>
      <c r="J31" s="6">
        <v>0</v>
      </c>
      <c r="K31" s="6">
        <v>47030298.711429998</v>
      </c>
      <c r="L31" s="6">
        <v>0</v>
      </c>
      <c r="M31" s="6">
        <v>621102.18458</v>
      </c>
      <c r="N31" s="6">
        <v>0</v>
      </c>
      <c r="O31" s="6">
        <v>0</v>
      </c>
      <c r="P31" s="6">
        <v>499474.85376999999</v>
      </c>
      <c r="Q31" s="6">
        <v>725583.52099999995</v>
      </c>
      <c r="R31" s="6">
        <v>0</v>
      </c>
      <c r="S31" s="6">
        <v>609.37800000000004</v>
      </c>
      <c r="T31" s="6">
        <v>8250.5409999999993</v>
      </c>
      <c r="U31" s="6">
        <v>0</v>
      </c>
      <c r="V31" s="6">
        <v>-7339959.7199999997</v>
      </c>
      <c r="W31" s="6">
        <v>222520.89300000001</v>
      </c>
      <c r="X31" s="6">
        <v>64900.565000000002</v>
      </c>
      <c r="Y31" s="6">
        <v>501.99921000000001</v>
      </c>
      <c r="Z31" s="6">
        <v>222706.01500000001</v>
      </c>
      <c r="AA31" s="6">
        <v>0</v>
      </c>
      <c r="AB31" s="6">
        <v>0</v>
      </c>
      <c r="AC31" s="6">
        <v>0</v>
      </c>
      <c r="AD31" s="6">
        <v>0</v>
      </c>
      <c r="AE31" s="6">
        <v>2190.8519999999999</v>
      </c>
      <c r="AF31" s="6">
        <v>0</v>
      </c>
      <c r="AG31" s="6">
        <v>0</v>
      </c>
      <c r="AH31" s="6">
        <v>18758915.859999999</v>
      </c>
      <c r="AI31" s="6">
        <v>0</v>
      </c>
      <c r="AJ31" s="6">
        <v>1079.29</v>
      </c>
      <c r="AK31" s="6">
        <v>0</v>
      </c>
      <c r="AL31" s="6">
        <v>0</v>
      </c>
      <c r="AM31" s="6">
        <v>13217.714</v>
      </c>
      <c r="AN31" s="6">
        <v>675024.84199999995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96.260999999999996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16.043500000000002</v>
      </c>
      <c r="BD31" s="6">
        <v>420.048</v>
      </c>
      <c r="BE31" s="6">
        <v>0</v>
      </c>
      <c r="BF31" s="6">
        <v>0</v>
      </c>
      <c r="BG31" s="6">
        <v>5978.1028598999992</v>
      </c>
      <c r="BH31" s="6">
        <v>18.577999999999999</v>
      </c>
      <c r="BI31" s="6">
        <v>0</v>
      </c>
      <c r="BJ31" s="6">
        <v>0</v>
      </c>
      <c r="BK31" s="6">
        <v>0</v>
      </c>
      <c r="BL31" s="6">
        <v>0</v>
      </c>
      <c r="BM31" s="6">
        <v>1700</v>
      </c>
      <c r="BN31" s="6">
        <v>0</v>
      </c>
      <c r="BO31" s="6">
        <v>0</v>
      </c>
      <c r="BP31" s="6">
        <v>0</v>
      </c>
      <c r="BQ31" s="6">
        <v>0</v>
      </c>
      <c r="BR31" s="6">
        <v>14504.472449999999</v>
      </c>
      <c r="BS31" s="6">
        <v>86.918999999999997</v>
      </c>
    </row>
    <row r="32" spans="1:71" x14ac:dyDescent="0.25">
      <c r="A32" s="13" t="s">
        <v>802</v>
      </c>
      <c r="B32" s="13" t="s">
        <v>803</v>
      </c>
      <c r="C32" s="13" t="s">
        <v>37</v>
      </c>
      <c r="D32" s="13" t="s">
        <v>38</v>
      </c>
      <c r="E32" s="13" t="s">
        <v>2324</v>
      </c>
      <c r="F32" s="6">
        <v>54080181.267495245</v>
      </c>
      <c r="G32" s="6">
        <v>41959167.321755245</v>
      </c>
      <c r="H32" s="6">
        <v>12121013.945739999</v>
      </c>
      <c r="I32" s="6">
        <v>0</v>
      </c>
      <c r="J32" s="6">
        <v>0</v>
      </c>
      <c r="K32" s="6">
        <v>27234412.33825</v>
      </c>
      <c r="L32" s="6">
        <v>0</v>
      </c>
      <c r="M32" s="6">
        <v>2299090.128</v>
      </c>
      <c r="N32" s="6">
        <v>0</v>
      </c>
      <c r="O32" s="6">
        <v>0</v>
      </c>
      <c r="P32" s="6">
        <v>2026255.0862400001</v>
      </c>
      <c r="Q32" s="6">
        <v>2860593.8390000002</v>
      </c>
      <c r="R32" s="6">
        <v>0</v>
      </c>
      <c r="S32" s="6">
        <v>0</v>
      </c>
      <c r="T32" s="6">
        <v>7602.0990000000002</v>
      </c>
      <c r="U32" s="6">
        <v>0</v>
      </c>
      <c r="V32" s="6">
        <v>-31220259.399</v>
      </c>
      <c r="W32" s="6">
        <v>2055543.25532</v>
      </c>
      <c r="X32" s="6">
        <v>853336.32</v>
      </c>
      <c r="Y32" s="6">
        <v>61194.833279999999</v>
      </c>
      <c r="Z32" s="6">
        <v>149864.59700000001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42317383.891000003</v>
      </c>
      <c r="AI32" s="6">
        <v>0</v>
      </c>
      <c r="AJ32" s="6">
        <v>702.99699999999996</v>
      </c>
      <c r="AK32" s="6">
        <v>0</v>
      </c>
      <c r="AL32" s="6">
        <v>0</v>
      </c>
      <c r="AM32" s="6">
        <v>11249.164000000001</v>
      </c>
      <c r="AN32" s="6">
        <v>4875746.7410000004</v>
      </c>
      <c r="AO32" s="6">
        <v>429042.511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500.41699999999997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53.270499999999998</v>
      </c>
      <c r="BD32" s="6">
        <v>0</v>
      </c>
      <c r="BE32" s="6">
        <v>34560.616000000002</v>
      </c>
      <c r="BF32" s="6">
        <v>0</v>
      </c>
      <c r="BG32" s="6">
        <v>58633.053905276996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18776</v>
      </c>
      <c r="BN32" s="6">
        <v>0</v>
      </c>
      <c r="BO32" s="6">
        <v>0</v>
      </c>
      <c r="BP32" s="6">
        <v>0</v>
      </c>
      <c r="BQ32" s="6">
        <v>0</v>
      </c>
      <c r="BR32" s="6">
        <v>536.92399999999998</v>
      </c>
      <c r="BS32" s="6">
        <v>5362.585</v>
      </c>
    </row>
    <row r="33" spans="1:71" ht="25.5" hidden="1" x14ac:dyDescent="0.25">
      <c r="A33" s="13" t="s">
        <v>798</v>
      </c>
      <c r="B33" s="13" t="s">
        <v>799</v>
      </c>
      <c r="C33" s="13" t="s">
        <v>554</v>
      </c>
      <c r="D33" s="5" t="s">
        <v>5</v>
      </c>
      <c r="E33" s="13" t="s">
        <v>2325</v>
      </c>
      <c r="F33" s="6">
        <v>52330914.636520006</v>
      </c>
      <c r="G33" s="6">
        <v>52272220.060620002</v>
      </c>
      <c r="H33" s="6">
        <v>58694.575900000003</v>
      </c>
      <c r="I33" s="6">
        <v>0</v>
      </c>
      <c r="J33" s="6">
        <v>0</v>
      </c>
      <c r="K33" s="6">
        <v>52272220.060620002</v>
      </c>
      <c r="L33" s="6">
        <v>0</v>
      </c>
      <c r="M33" s="6">
        <v>54486.423310000006</v>
      </c>
      <c r="N33" s="6">
        <v>0</v>
      </c>
      <c r="O33" s="6">
        <v>0</v>
      </c>
      <c r="P33" s="6">
        <v>4208.1525899999997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</row>
    <row r="34" spans="1:71" x14ac:dyDescent="0.25">
      <c r="A34" s="13" t="s">
        <v>762</v>
      </c>
      <c r="B34" s="13" t="s">
        <v>763</v>
      </c>
      <c r="C34" s="13" t="s">
        <v>8</v>
      </c>
      <c r="D34" s="13" t="s">
        <v>9</v>
      </c>
      <c r="E34" s="13" t="s">
        <v>2324</v>
      </c>
      <c r="F34" s="6">
        <v>42799756.637990028</v>
      </c>
      <c r="G34" s="6">
        <v>24351386.662440002</v>
      </c>
      <c r="H34" s="6">
        <v>18448369.97555</v>
      </c>
      <c r="I34" s="6">
        <v>0</v>
      </c>
      <c r="J34" s="6">
        <v>0</v>
      </c>
      <c r="K34" s="6">
        <v>45826050.935240008</v>
      </c>
      <c r="L34" s="6">
        <v>0</v>
      </c>
      <c r="M34" s="6">
        <v>8578242.7195100002</v>
      </c>
      <c r="N34" s="6">
        <v>0</v>
      </c>
      <c r="O34" s="6">
        <v>0</v>
      </c>
      <c r="P34" s="6">
        <v>5944568.5</v>
      </c>
      <c r="Q34" s="6">
        <v>1461819.7919999999</v>
      </c>
      <c r="R34" s="6">
        <v>0</v>
      </c>
      <c r="S34" s="6">
        <v>438491.64735000004</v>
      </c>
      <c r="T34" s="6">
        <v>52906.080999999998</v>
      </c>
      <c r="U34" s="6">
        <v>0</v>
      </c>
      <c r="V34" s="6">
        <v>-114207878.057</v>
      </c>
      <c r="W34" s="6">
        <v>23606181.899999999</v>
      </c>
      <c r="X34" s="6">
        <v>780000.39985000005</v>
      </c>
      <c r="Y34" s="6">
        <v>652968.64300000004</v>
      </c>
      <c r="Z34" s="6">
        <v>35117000</v>
      </c>
      <c r="AA34" s="6">
        <v>0</v>
      </c>
      <c r="AB34" s="6">
        <v>0</v>
      </c>
      <c r="AC34" s="6">
        <v>86.235720000000015</v>
      </c>
      <c r="AD34" s="6">
        <v>5985477.3490000004</v>
      </c>
      <c r="AE34" s="6">
        <v>119417.317</v>
      </c>
      <c r="AF34" s="6">
        <v>40.750489999999999</v>
      </c>
      <c r="AG34" s="6">
        <v>0</v>
      </c>
      <c r="AH34" s="6">
        <v>26327758.219000001</v>
      </c>
      <c r="AI34" s="6">
        <v>0</v>
      </c>
      <c r="AJ34" s="6">
        <v>2500.19</v>
      </c>
      <c r="AK34" s="6">
        <v>0</v>
      </c>
      <c r="AL34" s="6">
        <v>0</v>
      </c>
      <c r="AM34" s="6">
        <v>61407.781600000002</v>
      </c>
      <c r="AN34" s="6">
        <v>1747167.642</v>
      </c>
      <c r="AO34" s="6">
        <v>110853.226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1166.8</v>
      </c>
      <c r="AX34" s="6">
        <v>6447.1540000000005</v>
      </c>
      <c r="AY34" s="6">
        <v>0</v>
      </c>
      <c r="AZ34" s="6">
        <v>0</v>
      </c>
      <c r="BA34" s="6">
        <v>3115.3560000000002</v>
      </c>
      <c r="BB34" s="6">
        <v>20.419</v>
      </c>
      <c r="BC34" s="6">
        <v>118.858</v>
      </c>
      <c r="BD34" s="6">
        <v>0</v>
      </c>
      <c r="BE34" s="6">
        <v>7269.1639999999998</v>
      </c>
      <c r="BF34" s="6">
        <v>0</v>
      </c>
      <c r="BG34" s="6">
        <v>60968.25</v>
      </c>
      <c r="BH34" s="6">
        <v>30000</v>
      </c>
      <c r="BI34" s="6">
        <v>0</v>
      </c>
      <c r="BJ34" s="6">
        <v>0</v>
      </c>
      <c r="BK34" s="6">
        <v>0</v>
      </c>
      <c r="BL34" s="6">
        <v>0</v>
      </c>
      <c r="BM34" s="6">
        <v>42870</v>
      </c>
      <c r="BN34" s="6">
        <v>1848.6</v>
      </c>
      <c r="BO34" s="6">
        <v>5006.3197699999992</v>
      </c>
      <c r="BP34" s="6">
        <v>0</v>
      </c>
      <c r="BQ34" s="6">
        <v>0</v>
      </c>
      <c r="BR34" s="6">
        <v>3313.1145800000004</v>
      </c>
      <c r="BS34" s="6">
        <v>32551.330879999998</v>
      </c>
    </row>
    <row r="35" spans="1:71" hidden="1" x14ac:dyDescent="0.25">
      <c r="A35" s="13" t="s">
        <v>800</v>
      </c>
      <c r="B35" s="13" t="s">
        <v>801</v>
      </c>
      <c r="C35" s="13" t="s">
        <v>555</v>
      </c>
      <c r="D35" s="5" t="s">
        <v>5</v>
      </c>
      <c r="E35" s="13" t="s">
        <v>2325</v>
      </c>
      <c r="F35" s="6">
        <v>39790357.37714</v>
      </c>
      <c r="G35" s="6">
        <v>39761775.341140002</v>
      </c>
      <c r="H35" s="6">
        <v>28582.036</v>
      </c>
      <c r="I35" s="6">
        <v>0</v>
      </c>
      <c r="J35" s="6">
        <v>0</v>
      </c>
      <c r="K35" s="6">
        <v>39761775.341140002</v>
      </c>
      <c r="L35" s="6">
        <v>0</v>
      </c>
      <c r="M35" s="6">
        <v>20247.772000000001</v>
      </c>
      <c r="N35" s="6">
        <v>0</v>
      </c>
      <c r="O35" s="6">
        <v>0</v>
      </c>
      <c r="P35" s="6">
        <v>8331.2639999999992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3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</row>
    <row r="36" spans="1:71" ht="25.5" hidden="1" x14ac:dyDescent="0.25">
      <c r="A36" s="13" t="s">
        <v>770</v>
      </c>
      <c r="B36" s="13" t="s">
        <v>771</v>
      </c>
      <c r="C36" s="13" t="s">
        <v>1822</v>
      </c>
      <c r="D36" s="13" t="s">
        <v>15</v>
      </c>
      <c r="E36" s="13" t="s">
        <v>2325</v>
      </c>
      <c r="F36" s="6">
        <v>38420427.637280002</v>
      </c>
      <c r="G36" s="6">
        <v>8220027.7023900002</v>
      </c>
      <c r="H36" s="6">
        <v>1754690.5886700002</v>
      </c>
      <c r="I36" s="6">
        <v>28445709.346219998</v>
      </c>
      <c r="J36" s="6">
        <v>7138980.2670900002</v>
      </c>
      <c r="K36" s="6">
        <v>0</v>
      </c>
      <c r="L36" s="6">
        <v>0</v>
      </c>
      <c r="M36" s="6">
        <v>454139.11445000005</v>
      </c>
      <c r="N36" s="6">
        <v>0</v>
      </c>
      <c r="O36" s="6">
        <v>0</v>
      </c>
      <c r="P36" s="6">
        <v>389405.04521999991</v>
      </c>
      <c r="Q36" s="6">
        <v>799640.57299999997</v>
      </c>
      <c r="R36" s="6">
        <v>0</v>
      </c>
      <c r="S36" s="6">
        <v>2151.0279999999998</v>
      </c>
      <c r="T36" s="6">
        <v>0</v>
      </c>
      <c r="U36" s="6">
        <v>0</v>
      </c>
      <c r="V36" s="6">
        <v>5751700</v>
      </c>
      <c r="W36" s="6">
        <v>0</v>
      </c>
      <c r="X36" s="6">
        <v>16993.362000000001</v>
      </c>
      <c r="Y36" s="6">
        <v>0</v>
      </c>
      <c r="Z36" s="6">
        <v>788.84539000000018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685.495</v>
      </c>
      <c r="AK36" s="6">
        <v>0</v>
      </c>
      <c r="AL36" s="6">
        <v>0</v>
      </c>
      <c r="AM36" s="6">
        <v>17815.438999999998</v>
      </c>
      <c r="AN36" s="6">
        <v>84893.403000000006</v>
      </c>
      <c r="AO36" s="6">
        <v>0</v>
      </c>
      <c r="AP36" s="6">
        <v>14937979.34</v>
      </c>
      <c r="AQ36" s="6">
        <v>-6577.4128700000001</v>
      </c>
      <c r="AR36" s="6">
        <v>4526950.4639999997</v>
      </c>
      <c r="AS36" s="6">
        <v>1848376.6880000001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5501.4620000000004</v>
      </c>
      <c r="BF36" s="6">
        <v>0</v>
      </c>
      <c r="BG36" s="6">
        <v>0</v>
      </c>
      <c r="BH36" s="6">
        <v>0</v>
      </c>
      <c r="BI36" s="6">
        <v>0</v>
      </c>
      <c r="BJ36" s="6">
        <v>2449500</v>
      </c>
      <c r="BK36" s="6">
        <v>0</v>
      </c>
      <c r="BL36" s="6">
        <v>0</v>
      </c>
      <c r="BM36" s="6">
        <v>360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1144.5239999999999</v>
      </c>
    </row>
    <row r="37" spans="1:71" hidden="1" x14ac:dyDescent="0.25">
      <c r="A37" s="13" t="s">
        <v>818</v>
      </c>
      <c r="B37" s="13" t="s">
        <v>819</v>
      </c>
      <c r="C37" s="13" t="s">
        <v>1823</v>
      </c>
      <c r="D37" s="13" t="s">
        <v>3</v>
      </c>
      <c r="E37" s="13" t="s">
        <v>2325</v>
      </c>
      <c r="F37" s="6">
        <v>35607410.015249997</v>
      </c>
      <c r="G37" s="6">
        <v>10546324.49966</v>
      </c>
      <c r="H37" s="6">
        <v>1372479.8808900001</v>
      </c>
      <c r="I37" s="6">
        <v>23688605.6347</v>
      </c>
      <c r="J37" s="6">
        <v>4125107.1839999999</v>
      </c>
      <c r="K37" s="6">
        <v>0</v>
      </c>
      <c r="L37" s="6">
        <v>0</v>
      </c>
      <c r="M37" s="6">
        <v>472404.58568000002</v>
      </c>
      <c r="N37" s="6">
        <v>0</v>
      </c>
      <c r="O37" s="6">
        <v>0</v>
      </c>
      <c r="P37" s="6">
        <v>448587.17547000002</v>
      </c>
      <c r="Q37" s="6">
        <v>432250.826</v>
      </c>
      <c r="R37" s="6">
        <v>0</v>
      </c>
      <c r="S37" s="6">
        <v>126.986</v>
      </c>
      <c r="T37" s="6">
        <v>4467.88</v>
      </c>
      <c r="U37" s="6">
        <v>0</v>
      </c>
      <c r="V37" s="6">
        <v>-7614165.1339999996</v>
      </c>
      <c r="W37" s="6">
        <v>8600</v>
      </c>
      <c r="X37" s="6">
        <v>15096.821960000001</v>
      </c>
      <c r="Y37" s="6">
        <v>0</v>
      </c>
      <c r="Z37" s="6">
        <v>23610.52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2.9169999999999998</v>
      </c>
      <c r="AK37" s="6">
        <v>0</v>
      </c>
      <c r="AL37" s="6">
        <v>0</v>
      </c>
      <c r="AM37" s="6">
        <v>804.62523999999996</v>
      </c>
      <c r="AN37" s="6">
        <v>6769.6149999999998</v>
      </c>
      <c r="AO37" s="6">
        <v>23858.382000000001</v>
      </c>
      <c r="AP37" s="6">
        <v>249256.08</v>
      </c>
      <c r="AQ37" s="6">
        <v>0</v>
      </c>
      <c r="AR37" s="6">
        <v>2657916.6340000001</v>
      </c>
      <c r="AS37" s="6">
        <v>16656325.7367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1.4584999999999999</v>
      </c>
      <c r="BD37" s="6">
        <v>0</v>
      </c>
      <c r="BE37" s="6">
        <v>5991.518</v>
      </c>
      <c r="BF37" s="6">
        <v>0</v>
      </c>
      <c r="BG37" s="6">
        <v>248.85</v>
      </c>
      <c r="BH37" s="6">
        <v>0</v>
      </c>
      <c r="BI37" s="6">
        <v>0</v>
      </c>
      <c r="BJ37" s="6">
        <v>18087527.056000002</v>
      </c>
      <c r="BK37" s="6">
        <v>0</v>
      </c>
      <c r="BL37" s="6">
        <v>0</v>
      </c>
      <c r="BM37" s="6">
        <v>1520</v>
      </c>
      <c r="BN37" s="6">
        <v>0</v>
      </c>
      <c r="BO37" s="6">
        <v>0</v>
      </c>
      <c r="BP37" s="6">
        <v>0</v>
      </c>
      <c r="BQ37" s="6">
        <v>1.4590000000000001</v>
      </c>
      <c r="BR37" s="6">
        <v>23.627700000000001</v>
      </c>
      <c r="BS37" s="6">
        <v>1075.211</v>
      </c>
    </row>
    <row r="38" spans="1:71" x14ac:dyDescent="0.25">
      <c r="A38" s="13" t="s">
        <v>780</v>
      </c>
      <c r="B38" s="13" t="s">
        <v>781</v>
      </c>
      <c r="C38" s="13" t="s">
        <v>556</v>
      </c>
      <c r="D38" s="13" t="s">
        <v>12</v>
      </c>
      <c r="E38" s="13" t="s">
        <v>2324</v>
      </c>
      <c r="F38" s="6">
        <v>35199170.911131375</v>
      </c>
      <c r="G38" s="6">
        <v>21946551.639341399</v>
      </c>
      <c r="H38" s="6">
        <v>13252619.271790002</v>
      </c>
      <c r="I38" s="6">
        <v>0</v>
      </c>
      <c r="J38" s="6">
        <v>0</v>
      </c>
      <c r="K38" s="6">
        <v>58240293.031119995</v>
      </c>
      <c r="L38" s="6">
        <v>0</v>
      </c>
      <c r="M38" s="6">
        <v>5073827.4216900002</v>
      </c>
      <c r="N38" s="6">
        <v>0</v>
      </c>
      <c r="O38" s="6">
        <v>0</v>
      </c>
      <c r="P38" s="6">
        <v>4177130.0096199997</v>
      </c>
      <c r="Q38" s="6">
        <v>1940638.47951</v>
      </c>
      <c r="R38" s="6">
        <v>0</v>
      </c>
      <c r="S38" s="6">
        <v>236808.8</v>
      </c>
      <c r="T38" s="6">
        <v>34605.209000000003</v>
      </c>
      <c r="U38" s="6">
        <v>6.4739500000000003</v>
      </c>
      <c r="V38" s="6">
        <v>-61381884.903870001</v>
      </c>
      <c r="W38" s="6">
        <v>1242774.75086</v>
      </c>
      <c r="X38" s="6">
        <v>425254.58924</v>
      </c>
      <c r="Y38" s="6">
        <v>440016.82699999999</v>
      </c>
      <c r="Z38" s="6">
        <v>5342437.7751099998</v>
      </c>
      <c r="AA38" s="6">
        <v>400.9</v>
      </c>
      <c r="AB38" s="6">
        <v>0</v>
      </c>
      <c r="AC38" s="6">
        <v>0</v>
      </c>
      <c r="AD38" s="6">
        <v>0</v>
      </c>
      <c r="AE38" s="6">
        <v>5911.15</v>
      </c>
      <c r="AF38" s="6">
        <v>0</v>
      </c>
      <c r="AG38" s="6">
        <v>0</v>
      </c>
      <c r="AH38" s="6">
        <v>17517715.607000001</v>
      </c>
      <c r="AI38" s="6">
        <v>0</v>
      </c>
      <c r="AJ38" s="6">
        <v>3356.1188299999999</v>
      </c>
      <c r="AK38" s="6">
        <v>402.25779999999997</v>
      </c>
      <c r="AL38" s="6">
        <v>8167.6</v>
      </c>
      <c r="AM38" s="6">
        <v>62124.224710000002</v>
      </c>
      <c r="AN38" s="6">
        <v>1711558.3891100001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58.34</v>
      </c>
      <c r="AX38" s="6">
        <v>18.608000000000001</v>
      </c>
      <c r="AY38" s="6">
        <v>0</v>
      </c>
      <c r="AZ38" s="6">
        <v>0</v>
      </c>
      <c r="BA38" s="6">
        <v>588.51499999999999</v>
      </c>
      <c r="BB38" s="6">
        <v>0</v>
      </c>
      <c r="BC38" s="6">
        <v>1465.2357500000001</v>
      </c>
      <c r="BD38" s="6">
        <v>0</v>
      </c>
      <c r="BE38" s="6">
        <v>0</v>
      </c>
      <c r="BF38" s="6">
        <v>0</v>
      </c>
      <c r="BG38" s="6">
        <v>21081.397001399997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59553.652000000002</v>
      </c>
      <c r="BN38" s="6">
        <v>21.33</v>
      </c>
      <c r="BO38" s="6">
        <v>0</v>
      </c>
      <c r="BP38" s="6">
        <v>0</v>
      </c>
      <c r="BQ38" s="6">
        <v>0</v>
      </c>
      <c r="BR38" s="6">
        <v>26942.099249999999</v>
      </c>
      <c r="BS38" s="6">
        <v>7897.023449999997</v>
      </c>
    </row>
    <row r="39" spans="1:71" x14ac:dyDescent="0.25">
      <c r="A39" s="13" t="s">
        <v>786</v>
      </c>
      <c r="B39" s="13" t="s">
        <v>787</v>
      </c>
      <c r="C39" s="13" t="s">
        <v>27</v>
      </c>
      <c r="D39" s="13" t="s">
        <v>9</v>
      </c>
      <c r="E39" s="13" t="s">
        <v>2324</v>
      </c>
      <c r="F39" s="6">
        <v>32836173.079120196</v>
      </c>
      <c r="G39" s="6">
        <v>29712051.286680199</v>
      </c>
      <c r="H39" s="6">
        <v>3124121.79244</v>
      </c>
      <c r="I39" s="6">
        <v>0</v>
      </c>
      <c r="J39" s="6">
        <v>0</v>
      </c>
      <c r="K39" s="6">
        <v>31675944.294</v>
      </c>
      <c r="L39" s="6">
        <v>0</v>
      </c>
      <c r="M39" s="6">
        <v>626590.89350000001</v>
      </c>
      <c r="N39" s="6">
        <v>0</v>
      </c>
      <c r="O39" s="6">
        <v>0</v>
      </c>
      <c r="P39" s="6">
        <v>508448.02899999998</v>
      </c>
      <c r="Q39" s="6">
        <v>794465.00100000005</v>
      </c>
      <c r="R39" s="6">
        <v>0</v>
      </c>
      <c r="S39" s="6">
        <v>28.446999999999999</v>
      </c>
      <c r="T39" s="6">
        <v>3314.0340000000001</v>
      </c>
      <c r="U39" s="6">
        <v>0</v>
      </c>
      <c r="V39" s="6">
        <v>-20105646.232999999</v>
      </c>
      <c r="W39" s="6">
        <v>466031.467</v>
      </c>
      <c r="X39" s="6">
        <v>106532.254</v>
      </c>
      <c r="Y39" s="6">
        <v>0</v>
      </c>
      <c r="Z39" s="6">
        <v>616436.68000000005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929.48382000000004</v>
      </c>
      <c r="AH39" s="6">
        <v>16932720.177999999</v>
      </c>
      <c r="AI39" s="6">
        <v>0</v>
      </c>
      <c r="AJ39" s="6">
        <v>320.87</v>
      </c>
      <c r="AK39" s="6">
        <v>0</v>
      </c>
      <c r="AL39" s="6">
        <v>0</v>
      </c>
      <c r="AM39" s="6">
        <v>11753</v>
      </c>
      <c r="AN39" s="6">
        <v>1177915.513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119.6</v>
      </c>
      <c r="AX39" s="6">
        <v>342.20800000000003</v>
      </c>
      <c r="AY39" s="6">
        <v>0</v>
      </c>
      <c r="AZ39" s="6">
        <v>0</v>
      </c>
      <c r="BA39" s="6">
        <v>0</v>
      </c>
      <c r="BB39" s="6">
        <v>0</v>
      </c>
      <c r="BC39" s="6">
        <v>19.72775</v>
      </c>
      <c r="BD39" s="6">
        <v>0</v>
      </c>
      <c r="BE39" s="6">
        <v>0</v>
      </c>
      <c r="BF39" s="6">
        <v>0</v>
      </c>
      <c r="BG39" s="6">
        <v>15599.0969802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2760</v>
      </c>
      <c r="BN39" s="6">
        <v>9.9753299999999996</v>
      </c>
      <c r="BO39" s="6">
        <v>0</v>
      </c>
      <c r="BP39" s="6">
        <v>0</v>
      </c>
      <c r="BQ39" s="6">
        <v>0</v>
      </c>
      <c r="BR39" s="6">
        <v>71.01254999999999</v>
      </c>
      <c r="BS39" s="6">
        <v>1467.54719</v>
      </c>
    </row>
    <row r="40" spans="1:71" ht="25.5" hidden="1" x14ac:dyDescent="0.25">
      <c r="A40" s="13" t="s">
        <v>808</v>
      </c>
      <c r="B40" s="13" t="s">
        <v>809</v>
      </c>
      <c r="C40" s="13" t="s">
        <v>43</v>
      </c>
      <c r="D40" s="5" t="s">
        <v>42</v>
      </c>
      <c r="E40" s="13" t="s">
        <v>2325</v>
      </c>
      <c r="F40" s="6">
        <v>31549581.706429996</v>
      </c>
      <c r="G40" s="6">
        <v>8858814.9959300011</v>
      </c>
      <c r="H40" s="6">
        <v>49570.580499999996</v>
      </c>
      <c r="I40" s="6">
        <v>22641196.129999999</v>
      </c>
      <c r="J40" s="6">
        <v>6172499.5530000003</v>
      </c>
      <c r="K40" s="6">
        <v>0</v>
      </c>
      <c r="L40" s="6">
        <v>0</v>
      </c>
      <c r="M40" s="6">
        <v>9003.0574400000005</v>
      </c>
      <c r="N40" s="6">
        <v>0</v>
      </c>
      <c r="O40" s="6">
        <v>0</v>
      </c>
      <c r="P40" s="6">
        <v>7853.6022400000011</v>
      </c>
      <c r="Q40" s="6">
        <v>7041.5439999999999</v>
      </c>
      <c r="R40" s="6">
        <v>0</v>
      </c>
      <c r="S40" s="6">
        <v>45.152000000000001</v>
      </c>
      <c r="T40" s="6">
        <v>4783.9930000000004</v>
      </c>
      <c r="U40" s="6">
        <v>0</v>
      </c>
      <c r="V40" s="6">
        <v>-30365.447</v>
      </c>
      <c r="W40" s="6">
        <v>16541.99941</v>
      </c>
      <c r="X40" s="6">
        <v>27925.794020000001</v>
      </c>
      <c r="Y40" s="6">
        <v>0</v>
      </c>
      <c r="Z40" s="6">
        <v>8995.5750000000007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434.26837999999998</v>
      </c>
      <c r="AK40" s="6">
        <v>0</v>
      </c>
      <c r="AL40" s="6">
        <v>0</v>
      </c>
      <c r="AM40" s="6">
        <v>3135.9029999999998</v>
      </c>
      <c r="AN40" s="6">
        <v>14789.598820000001</v>
      </c>
      <c r="AO40" s="6">
        <v>0</v>
      </c>
      <c r="AP40" s="6">
        <v>2128500</v>
      </c>
      <c r="AQ40" s="6">
        <v>0</v>
      </c>
      <c r="AR40" s="6">
        <v>6011102.1409999998</v>
      </c>
      <c r="AS40" s="6">
        <v>8329094.4359999998</v>
      </c>
      <c r="AT40" s="6">
        <v>0</v>
      </c>
      <c r="AU40" s="6">
        <v>0</v>
      </c>
      <c r="AV40" s="6">
        <v>1760.2341799999999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2736.1460000000002</v>
      </c>
      <c r="BF40" s="6">
        <v>0</v>
      </c>
      <c r="BG40" s="6">
        <v>71.099999999999994</v>
      </c>
      <c r="BH40" s="6">
        <v>0</v>
      </c>
      <c r="BI40" s="6">
        <v>0</v>
      </c>
      <c r="BJ40" s="6">
        <v>8706442.7100000009</v>
      </c>
      <c r="BK40" s="6">
        <v>0</v>
      </c>
      <c r="BL40" s="6">
        <v>0</v>
      </c>
      <c r="BM40" s="6">
        <v>127169.51194</v>
      </c>
      <c r="BN40" s="6">
        <v>-160.75</v>
      </c>
      <c r="BO40" s="6">
        <v>0</v>
      </c>
      <c r="BP40" s="6">
        <v>0</v>
      </c>
      <c r="BQ40" s="6">
        <v>0</v>
      </c>
      <c r="BR40" s="6">
        <v>0</v>
      </c>
      <c r="BS40" s="6">
        <v>181.584</v>
      </c>
    </row>
    <row r="41" spans="1:71" ht="25.5" hidden="1" x14ac:dyDescent="0.25">
      <c r="A41" s="13" t="s">
        <v>806</v>
      </c>
      <c r="B41" s="13" t="s">
        <v>807</v>
      </c>
      <c r="C41" s="13" t="s">
        <v>557</v>
      </c>
      <c r="D41" s="5" t="s">
        <v>42</v>
      </c>
      <c r="E41" s="13" t="s">
        <v>2325</v>
      </c>
      <c r="F41" s="6">
        <v>31122237.117771186</v>
      </c>
      <c r="G41" s="6">
        <v>8891417.2769011836</v>
      </c>
      <c r="H41" s="6">
        <v>203487.37820999997</v>
      </c>
      <c r="I41" s="6">
        <v>22027332.46266</v>
      </c>
      <c r="J41" s="6">
        <v>6957150.7290000003</v>
      </c>
      <c r="K41" s="6">
        <v>0</v>
      </c>
      <c r="L41" s="6">
        <v>0</v>
      </c>
      <c r="M41" s="6">
        <v>8504.0255799999995</v>
      </c>
      <c r="N41" s="6">
        <v>0</v>
      </c>
      <c r="O41" s="6">
        <v>0</v>
      </c>
      <c r="P41" s="6">
        <v>7431.7007100000001</v>
      </c>
      <c r="Q41" s="6">
        <v>165980.747</v>
      </c>
      <c r="R41" s="6">
        <v>0</v>
      </c>
      <c r="S41" s="6">
        <v>52.508000000000003</v>
      </c>
      <c r="T41" s="6">
        <v>2332.6790000000001</v>
      </c>
      <c r="U41" s="6">
        <v>0</v>
      </c>
      <c r="V41" s="6">
        <v>0</v>
      </c>
      <c r="W41" s="6">
        <v>16423.46718</v>
      </c>
      <c r="X41" s="6">
        <v>30836.355</v>
      </c>
      <c r="Y41" s="6">
        <v>0</v>
      </c>
      <c r="Z41" s="6">
        <v>8995.5750000000007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434.26837999999998</v>
      </c>
      <c r="AK41" s="6">
        <v>0</v>
      </c>
      <c r="AL41" s="6">
        <v>0</v>
      </c>
      <c r="AM41" s="6">
        <v>3135.9029999999998</v>
      </c>
      <c r="AN41" s="6">
        <v>14780.190669999998</v>
      </c>
      <c r="AO41" s="6">
        <v>0</v>
      </c>
      <c r="AP41" s="6">
        <v>663436.56499999994</v>
      </c>
      <c r="AQ41" s="6">
        <v>0</v>
      </c>
      <c r="AR41" s="6">
        <v>6078184.54966</v>
      </c>
      <c r="AS41" s="6">
        <v>8328560.6189999999</v>
      </c>
      <c r="AT41" s="6">
        <v>0</v>
      </c>
      <c r="AU41" s="6">
        <v>0</v>
      </c>
      <c r="AV41" s="6">
        <v>1159.4688100000001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0.72924999999999995</v>
      </c>
      <c r="BD41" s="6">
        <v>0</v>
      </c>
      <c r="BE41" s="6">
        <v>1178.4680000000001</v>
      </c>
      <c r="BF41" s="6">
        <v>0</v>
      </c>
      <c r="BG41" s="6">
        <v>57.977311184999998</v>
      </c>
      <c r="BH41" s="6">
        <v>0</v>
      </c>
      <c r="BI41" s="6">
        <v>0</v>
      </c>
      <c r="BJ41" s="6">
        <v>8706442.7100000009</v>
      </c>
      <c r="BK41" s="6">
        <v>0</v>
      </c>
      <c r="BL41" s="6">
        <v>0</v>
      </c>
      <c r="BM41" s="6">
        <v>127633.81372000001</v>
      </c>
      <c r="BN41" s="6">
        <v>-629.07399999999996</v>
      </c>
      <c r="BO41" s="6">
        <v>0</v>
      </c>
      <c r="BP41" s="6">
        <v>0</v>
      </c>
      <c r="BQ41" s="6">
        <v>0</v>
      </c>
      <c r="BR41" s="6">
        <v>62.715499999999999</v>
      </c>
      <c r="BS41" s="6">
        <v>90.427000000000007</v>
      </c>
    </row>
    <row r="42" spans="1:71" hidden="1" x14ac:dyDescent="0.25">
      <c r="A42" s="13" t="s">
        <v>816</v>
      </c>
      <c r="B42" s="13" t="s">
        <v>817</v>
      </c>
      <c r="C42" s="13" t="s">
        <v>47</v>
      </c>
      <c r="D42" s="13" t="s">
        <v>40</v>
      </c>
      <c r="E42" s="13" t="s">
        <v>2326</v>
      </c>
      <c r="F42" s="6">
        <v>29220317.299479991</v>
      </c>
      <c r="G42" s="6">
        <v>27632633.458299987</v>
      </c>
      <c r="H42" s="6">
        <v>1587683.8411799998</v>
      </c>
      <c r="I42" s="6">
        <v>0</v>
      </c>
      <c r="J42" s="6">
        <v>0</v>
      </c>
      <c r="K42" s="6">
        <v>22062822.67735</v>
      </c>
      <c r="L42" s="6">
        <v>0</v>
      </c>
      <c r="M42" s="6">
        <v>318479.41160000005</v>
      </c>
      <c r="N42" s="6">
        <v>0</v>
      </c>
      <c r="O42" s="6">
        <v>0</v>
      </c>
      <c r="P42" s="6">
        <v>338096.90240999998</v>
      </c>
      <c r="Q42" s="6">
        <v>902859.36</v>
      </c>
      <c r="R42" s="6">
        <v>0</v>
      </c>
      <c r="S42" s="6">
        <v>1527.393</v>
      </c>
      <c r="T42" s="6">
        <v>5043.817</v>
      </c>
      <c r="U42" s="6">
        <v>-60.927</v>
      </c>
      <c r="V42" s="6">
        <v>2030339.5789999999</v>
      </c>
      <c r="W42" s="6">
        <v>0</v>
      </c>
      <c r="X42" s="6">
        <v>24639.345000000001</v>
      </c>
      <c r="Y42" s="6">
        <v>0</v>
      </c>
      <c r="Z42" s="6">
        <v>269.755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3514026.0449999999</v>
      </c>
      <c r="AI42" s="6">
        <v>0</v>
      </c>
      <c r="AJ42" s="6">
        <v>233.36</v>
      </c>
      <c r="AK42" s="6">
        <v>0</v>
      </c>
      <c r="AL42" s="6">
        <v>0</v>
      </c>
      <c r="AM42" s="6">
        <v>2274.0300000000002</v>
      </c>
      <c r="AN42" s="6">
        <v>4275.6400000000003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29.17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5.1047500000000001</v>
      </c>
      <c r="BD42" s="6">
        <v>0</v>
      </c>
      <c r="BE42" s="6">
        <v>449.21800000000002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220</v>
      </c>
      <c r="BN42" s="6">
        <v>0</v>
      </c>
      <c r="BO42" s="6">
        <v>0</v>
      </c>
      <c r="BP42" s="6">
        <v>0</v>
      </c>
      <c r="BQ42" s="6">
        <v>0</v>
      </c>
      <c r="BR42" s="6">
        <v>82.696950000000015</v>
      </c>
      <c r="BS42" s="6">
        <v>14704.72142</v>
      </c>
    </row>
    <row r="43" spans="1:71" ht="25.5" hidden="1" x14ac:dyDescent="0.25">
      <c r="A43" s="13" t="s">
        <v>804</v>
      </c>
      <c r="B43" s="13" t="s">
        <v>805</v>
      </c>
      <c r="C43" s="13" t="s">
        <v>39</v>
      </c>
      <c r="D43" s="13" t="s">
        <v>40</v>
      </c>
      <c r="E43" s="13" t="s">
        <v>2326</v>
      </c>
      <c r="F43" s="6">
        <v>26235242.78468566</v>
      </c>
      <c r="G43" s="6">
        <v>24737584.530925661</v>
      </c>
      <c r="H43" s="6">
        <v>1497658.25376</v>
      </c>
      <c r="I43" s="6">
        <v>0</v>
      </c>
      <c r="J43" s="6">
        <v>0</v>
      </c>
      <c r="K43" s="6">
        <v>16366198.106389999</v>
      </c>
      <c r="L43" s="6">
        <v>0</v>
      </c>
      <c r="M43" s="6">
        <v>714640.93099999998</v>
      </c>
      <c r="N43" s="6">
        <v>0</v>
      </c>
      <c r="O43" s="6">
        <v>0</v>
      </c>
      <c r="P43" s="6">
        <v>593607.20799999998</v>
      </c>
      <c r="Q43" s="6">
        <v>134647.981</v>
      </c>
      <c r="R43" s="6">
        <v>0</v>
      </c>
      <c r="S43" s="6">
        <v>3.5173000000000001</v>
      </c>
      <c r="T43" s="6">
        <v>10323.192999999999</v>
      </c>
      <c r="U43" s="6">
        <v>0</v>
      </c>
      <c r="V43" s="6">
        <v>2683115.159</v>
      </c>
      <c r="W43" s="6">
        <v>263461.97499999998</v>
      </c>
      <c r="X43" s="6">
        <v>100523.477</v>
      </c>
      <c r="Y43" s="6">
        <v>0</v>
      </c>
      <c r="Z43" s="6">
        <v>29058.812839999999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14369.451999999999</v>
      </c>
      <c r="AG43" s="6">
        <v>145.85</v>
      </c>
      <c r="AH43" s="6">
        <v>5282461.4970000004</v>
      </c>
      <c r="AI43" s="6">
        <v>0</v>
      </c>
      <c r="AJ43" s="6">
        <v>529.43651999999997</v>
      </c>
      <c r="AK43" s="6">
        <v>0</v>
      </c>
      <c r="AL43" s="6">
        <v>0</v>
      </c>
      <c r="AM43" s="6">
        <v>1965.329</v>
      </c>
      <c r="AN43" s="6">
        <v>15868.325000000001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116.68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21.148250000000001</v>
      </c>
      <c r="BD43" s="6">
        <v>0</v>
      </c>
      <c r="BE43" s="6">
        <v>10174.495999999999</v>
      </c>
      <c r="BF43" s="6">
        <v>0</v>
      </c>
      <c r="BG43" s="6">
        <v>8632.0012256999998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3089.6529999999998</v>
      </c>
      <c r="BN43" s="6">
        <v>0</v>
      </c>
      <c r="BO43" s="6">
        <v>11.667999999999999</v>
      </c>
      <c r="BP43" s="6">
        <v>0</v>
      </c>
      <c r="BQ43" s="6">
        <v>0</v>
      </c>
      <c r="BR43" s="6">
        <v>356.89494999999988</v>
      </c>
      <c r="BS43" s="6">
        <v>1919.9932099999999</v>
      </c>
    </row>
    <row r="44" spans="1:71" ht="25.5" hidden="1" x14ac:dyDescent="0.25">
      <c r="A44" s="13" t="s">
        <v>836</v>
      </c>
      <c r="B44" s="13" t="s">
        <v>837</v>
      </c>
      <c r="C44" s="13" t="s">
        <v>1824</v>
      </c>
      <c r="D44" s="13" t="s">
        <v>15</v>
      </c>
      <c r="E44" s="13" t="s">
        <v>2325</v>
      </c>
      <c r="F44" s="6">
        <v>23419162.276730001</v>
      </c>
      <c r="G44" s="6">
        <v>7098244.6413899995</v>
      </c>
      <c r="H44" s="6">
        <v>4209103.1969999997</v>
      </c>
      <c r="I44" s="6">
        <v>12111814.438340001</v>
      </c>
      <c r="J44" s="6">
        <v>3750513.3973399997</v>
      </c>
      <c r="K44" s="6">
        <v>0</v>
      </c>
      <c r="L44" s="6">
        <v>0</v>
      </c>
      <c r="M44" s="6">
        <v>612800</v>
      </c>
      <c r="N44" s="6">
        <v>0</v>
      </c>
      <c r="O44" s="6">
        <v>0</v>
      </c>
      <c r="P44" s="6">
        <v>551831</v>
      </c>
      <c r="Q44" s="6">
        <v>1470785.4939999999</v>
      </c>
      <c r="R44" s="6">
        <v>0</v>
      </c>
      <c r="S44" s="6">
        <v>1735.07</v>
      </c>
      <c r="T44" s="6">
        <v>3100</v>
      </c>
      <c r="U44" s="6">
        <v>0</v>
      </c>
      <c r="V44" s="6">
        <v>2331321.193</v>
      </c>
      <c r="W44" s="6">
        <v>0</v>
      </c>
      <c r="X44" s="6">
        <v>20507.107110000001</v>
      </c>
      <c r="Y44" s="6">
        <v>0</v>
      </c>
      <c r="Z44" s="6">
        <v>8207.07</v>
      </c>
      <c r="AA44" s="6">
        <v>0</v>
      </c>
      <c r="AB44" s="6">
        <v>0</v>
      </c>
      <c r="AC44" s="6">
        <v>2114.6060000000002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5524.0688799999998</v>
      </c>
      <c r="AK44" s="6">
        <v>0</v>
      </c>
      <c r="AL44" s="6">
        <v>0</v>
      </c>
      <c r="AM44" s="6">
        <v>21398.957999999999</v>
      </c>
      <c r="AN44" s="6">
        <v>1524404.5290000001</v>
      </c>
      <c r="AO44" s="6">
        <v>0</v>
      </c>
      <c r="AP44" s="6">
        <v>397220.33600000001</v>
      </c>
      <c r="AQ44" s="6">
        <v>291.7</v>
      </c>
      <c r="AR44" s="6">
        <v>3570627.4959999998</v>
      </c>
      <c r="AS44" s="6">
        <v>4393161.5089999996</v>
      </c>
      <c r="AT44" s="6">
        <v>0</v>
      </c>
      <c r="AU44" s="6">
        <v>0</v>
      </c>
      <c r="AV44" s="6">
        <v>3200</v>
      </c>
      <c r="AW44" s="6">
        <v>58.34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17484.498</v>
      </c>
      <c r="BF44" s="6">
        <v>0</v>
      </c>
      <c r="BG44" s="6">
        <v>-164.66759999999999</v>
      </c>
      <c r="BH44" s="6">
        <v>0</v>
      </c>
      <c r="BI44" s="6">
        <v>0</v>
      </c>
      <c r="BJ44" s="6">
        <v>4660000</v>
      </c>
      <c r="BK44" s="6">
        <v>0</v>
      </c>
      <c r="BL44" s="6">
        <v>0</v>
      </c>
      <c r="BM44" s="6">
        <v>69000</v>
      </c>
      <c r="BN44" s="6">
        <v>0</v>
      </c>
      <c r="BO44" s="6">
        <v>0</v>
      </c>
      <c r="BP44" s="6">
        <v>0</v>
      </c>
      <c r="BQ44" s="6">
        <v>0</v>
      </c>
      <c r="BR44" s="6">
        <v>649.87</v>
      </c>
      <c r="BS44" s="6">
        <v>3390.7020000000002</v>
      </c>
    </row>
    <row r="45" spans="1:71" hidden="1" x14ac:dyDescent="0.25">
      <c r="A45" s="13" t="s">
        <v>826</v>
      </c>
      <c r="B45" s="13" t="s">
        <v>827</v>
      </c>
      <c r="C45" s="13" t="s">
        <v>1825</v>
      </c>
      <c r="D45" s="13" t="s">
        <v>3</v>
      </c>
      <c r="E45" s="13" t="s">
        <v>2325</v>
      </c>
      <c r="F45" s="6">
        <v>23270760.114610001</v>
      </c>
      <c r="G45" s="6">
        <v>5388172.9115000004</v>
      </c>
      <c r="H45" s="6">
        <v>951540.679</v>
      </c>
      <c r="I45" s="6">
        <v>16931046.524110001</v>
      </c>
      <c r="J45" s="6">
        <v>7579192.0549999997</v>
      </c>
      <c r="K45" s="6">
        <v>0</v>
      </c>
      <c r="L45" s="6">
        <v>0</v>
      </c>
      <c r="M45" s="6">
        <v>192775.09899999999</v>
      </c>
      <c r="N45" s="6">
        <v>0</v>
      </c>
      <c r="O45" s="6">
        <v>0</v>
      </c>
      <c r="P45" s="6">
        <v>181466.26199999999</v>
      </c>
      <c r="Q45" s="6">
        <v>563684.98</v>
      </c>
      <c r="R45" s="6">
        <v>0</v>
      </c>
      <c r="S45" s="6">
        <v>0</v>
      </c>
      <c r="T45" s="6">
        <v>2408.6289999999999</v>
      </c>
      <c r="U45" s="6">
        <v>0</v>
      </c>
      <c r="V45" s="6">
        <v>5120000</v>
      </c>
      <c r="W45" s="6">
        <v>0</v>
      </c>
      <c r="X45" s="6">
        <v>4088.7849999999999</v>
      </c>
      <c r="Y45" s="6">
        <v>0</v>
      </c>
      <c r="Z45" s="6">
        <v>8455.1280000000006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153.14250000000001</v>
      </c>
      <c r="AK45" s="6">
        <v>0</v>
      </c>
      <c r="AL45" s="6">
        <v>0</v>
      </c>
      <c r="AM45" s="6">
        <v>2542.6680000000001</v>
      </c>
      <c r="AN45" s="6">
        <v>6718.9830000000002</v>
      </c>
      <c r="AO45" s="6">
        <v>255474.397</v>
      </c>
      <c r="AP45" s="6">
        <v>2200593.3939999999</v>
      </c>
      <c r="AQ45" s="6">
        <v>0</v>
      </c>
      <c r="AR45" s="6">
        <v>7158090.9841099996</v>
      </c>
      <c r="AS45" s="6">
        <v>-6829.9089999999997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1347.654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1.4590000000000001</v>
      </c>
      <c r="BR45" s="6">
        <v>0</v>
      </c>
      <c r="BS45" s="6">
        <v>596.404</v>
      </c>
    </row>
    <row r="46" spans="1:71" ht="51" hidden="1" x14ac:dyDescent="0.25">
      <c r="A46" s="13" t="s">
        <v>812</v>
      </c>
      <c r="B46" s="13" t="s">
        <v>813</v>
      </c>
      <c r="C46" s="13" t="s">
        <v>558</v>
      </c>
      <c r="D46" s="13" t="s">
        <v>25</v>
      </c>
      <c r="E46" s="13" t="s">
        <v>2371</v>
      </c>
      <c r="F46" s="6">
        <v>22716491.42546</v>
      </c>
      <c r="G46" s="6">
        <v>22414749.343459997</v>
      </c>
      <c r="H46" s="6">
        <v>301742.08199999999</v>
      </c>
      <c r="I46" s="6">
        <v>0</v>
      </c>
      <c r="J46" s="6">
        <v>0</v>
      </c>
      <c r="K46" s="6">
        <v>22414744.96796</v>
      </c>
      <c r="L46" s="6">
        <v>0</v>
      </c>
      <c r="M46" s="6">
        <v>67559.301999999996</v>
      </c>
      <c r="N46" s="6">
        <v>0</v>
      </c>
      <c r="O46" s="6">
        <v>0</v>
      </c>
      <c r="P46" s="6">
        <v>234182.78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4.3754999999999997</v>
      </c>
      <c r="BS46" s="6">
        <v>0</v>
      </c>
    </row>
    <row r="47" spans="1:71" ht="25.5" hidden="1" x14ac:dyDescent="0.25">
      <c r="A47" s="13" t="s">
        <v>832</v>
      </c>
      <c r="B47" s="13" t="s">
        <v>833</v>
      </c>
      <c r="C47" s="13" t="s">
        <v>1826</v>
      </c>
      <c r="D47" s="13" t="s">
        <v>12</v>
      </c>
      <c r="E47" s="13" t="s">
        <v>2325</v>
      </c>
      <c r="F47" s="6">
        <v>22306080.924489997</v>
      </c>
      <c r="G47" s="6">
        <v>5839613.2400699994</v>
      </c>
      <c r="H47" s="6">
        <v>2105740.3722400004</v>
      </c>
      <c r="I47" s="6">
        <v>14360727.312179999</v>
      </c>
      <c r="J47" s="6">
        <v>4939870.6011800002</v>
      </c>
      <c r="K47" s="6">
        <v>0</v>
      </c>
      <c r="L47" s="6">
        <v>0</v>
      </c>
      <c r="M47" s="6">
        <v>293759.10661000002</v>
      </c>
      <c r="N47" s="6">
        <v>0</v>
      </c>
      <c r="O47" s="6">
        <v>0</v>
      </c>
      <c r="P47" s="6">
        <v>249167.33175000001</v>
      </c>
      <c r="Q47" s="6">
        <v>668013.06096999999</v>
      </c>
      <c r="R47" s="6">
        <v>0</v>
      </c>
      <c r="S47" s="6">
        <v>759.41600000000005</v>
      </c>
      <c r="T47" s="6">
        <v>1576.672</v>
      </c>
      <c r="U47" s="6">
        <v>0</v>
      </c>
      <c r="V47" s="6">
        <v>2010000</v>
      </c>
      <c r="W47" s="6">
        <v>0</v>
      </c>
      <c r="X47" s="6">
        <v>34405.097000000002</v>
      </c>
      <c r="Y47" s="6">
        <v>0</v>
      </c>
      <c r="Z47" s="6">
        <v>2307.5115700000001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1173.7325000000001</v>
      </c>
      <c r="AK47" s="6">
        <v>0</v>
      </c>
      <c r="AL47" s="6">
        <v>0</v>
      </c>
      <c r="AM47" s="6">
        <v>8016.8603899999998</v>
      </c>
      <c r="AN47" s="6">
        <v>881199.20400000003</v>
      </c>
      <c r="AO47" s="6">
        <v>0</v>
      </c>
      <c r="AP47" s="6">
        <v>2100000</v>
      </c>
      <c r="AQ47" s="6">
        <v>0</v>
      </c>
      <c r="AR47" s="6">
        <v>2726210.2390000001</v>
      </c>
      <c r="AS47" s="6">
        <v>4594646.4720000001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1487.67</v>
      </c>
      <c r="BF47" s="6">
        <v>0</v>
      </c>
      <c r="BG47" s="6">
        <v>0</v>
      </c>
      <c r="BH47" s="6">
        <v>0</v>
      </c>
      <c r="BI47" s="6">
        <v>0</v>
      </c>
      <c r="BJ47" s="6">
        <v>3732317.1510000001</v>
      </c>
      <c r="BK47" s="6">
        <v>0</v>
      </c>
      <c r="BL47" s="6">
        <v>0</v>
      </c>
      <c r="BM47" s="6">
        <v>59409.748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1761.05052</v>
      </c>
    </row>
    <row r="48" spans="1:71" x14ac:dyDescent="0.25">
      <c r="A48" s="13" t="s">
        <v>824</v>
      </c>
      <c r="B48" s="13" t="s">
        <v>825</v>
      </c>
      <c r="C48" s="13" t="s">
        <v>51</v>
      </c>
      <c r="D48" s="13" t="s">
        <v>12</v>
      </c>
      <c r="E48" s="13" t="s">
        <v>2324</v>
      </c>
      <c r="F48" s="6">
        <v>20597970.214942608</v>
      </c>
      <c r="G48" s="6">
        <v>19912638.892392609</v>
      </c>
      <c r="H48" s="6">
        <v>685331.32254999992</v>
      </c>
      <c r="I48" s="6">
        <v>0</v>
      </c>
      <c r="J48" s="6">
        <v>0</v>
      </c>
      <c r="K48" s="6">
        <v>2560897.6409399998</v>
      </c>
      <c r="L48" s="6">
        <v>0</v>
      </c>
      <c r="M48" s="6">
        <v>112293.41179000001</v>
      </c>
      <c r="N48" s="6">
        <v>0</v>
      </c>
      <c r="O48" s="6">
        <v>0</v>
      </c>
      <c r="P48" s="6">
        <v>89267.721319999997</v>
      </c>
      <c r="Q48" s="6">
        <v>35.502000000000002</v>
      </c>
      <c r="R48" s="6">
        <v>0</v>
      </c>
      <c r="S48" s="6">
        <v>0</v>
      </c>
      <c r="T48" s="6">
        <v>1361.55</v>
      </c>
      <c r="U48" s="6">
        <v>0</v>
      </c>
      <c r="V48" s="6">
        <v>2819823.2769999998</v>
      </c>
      <c r="W48" s="6">
        <v>393252.38400000002</v>
      </c>
      <c r="X48" s="6">
        <v>25830.571</v>
      </c>
      <c r="Y48" s="6">
        <v>0</v>
      </c>
      <c r="Z48" s="6">
        <v>60251.945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14029309.85155</v>
      </c>
      <c r="AI48" s="6">
        <v>0</v>
      </c>
      <c r="AJ48" s="6">
        <v>0</v>
      </c>
      <c r="AK48" s="6">
        <v>0</v>
      </c>
      <c r="AL48" s="6">
        <v>0</v>
      </c>
      <c r="AM48" s="6">
        <v>1412.0129399999998</v>
      </c>
      <c r="AN48" s="6">
        <v>480943.62099999998</v>
      </c>
      <c r="AO48" s="6">
        <v>18978.427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17.503499999999999</v>
      </c>
      <c r="BD48" s="6">
        <v>0</v>
      </c>
      <c r="BE48" s="6">
        <v>0</v>
      </c>
      <c r="BF48" s="6">
        <v>0</v>
      </c>
      <c r="BG48" s="6">
        <v>3163.5352026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1080</v>
      </c>
      <c r="BN48" s="6">
        <v>0</v>
      </c>
      <c r="BO48" s="6">
        <v>0</v>
      </c>
      <c r="BP48" s="6">
        <v>0</v>
      </c>
      <c r="BQ48" s="6">
        <v>0</v>
      </c>
      <c r="BR48" s="6">
        <v>51.2607</v>
      </c>
      <c r="BS48" s="6">
        <v>0</v>
      </c>
    </row>
    <row r="49" spans="1:71" x14ac:dyDescent="0.25">
      <c r="A49" s="13" t="s">
        <v>810</v>
      </c>
      <c r="B49" s="13" t="s">
        <v>811</v>
      </c>
      <c r="C49" s="13" t="s">
        <v>44</v>
      </c>
      <c r="D49" s="13" t="s">
        <v>19</v>
      </c>
      <c r="E49" s="13" t="s">
        <v>2324</v>
      </c>
      <c r="F49" s="6">
        <v>19634978.553888373</v>
      </c>
      <c r="G49" s="6">
        <v>17164675.858828451</v>
      </c>
      <c r="H49" s="6">
        <v>2470302.6950599998</v>
      </c>
      <c r="I49" s="6">
        <v>0</v>
      </c>
      <c r="J49" s="6">
        <v>0</v>
      </c>
      <c r="K49" s="6">
        <v>5799168.9738899991</v>
      </c>
      <c r="L49" s="6">
        <v>0</v>
      </c>
      <c r="M49" s="6">
        <v>966225.67614</v>
      </c>
      <c r="N49" s="6">
        <v>0</v>
      </c>
      <c r="O49" s="6">
        <v>0</v>
      </c>
      <c r="P49" s="6">
        <v>807647.30400999996</v>
      </c>
      <c r="Q49" s="6">
        <v>359761.68199999997</v>
      </c>
      <c r="R49" s="6">
        <v>0</v>
      </c>
      <c r="S49" s="6">
        <v>1544.3276600000002</v>
      </c>
      <c r="T49" s="6">
        <v>10347.485000000001</v>
      </c>
      <c r="U49" s="6">
        <v>0</v>
      </c>
      <c r="V49" s="6">
        <v>832352.93700000003</v>
      </c>
      <c r="W49" s="6">
        <v>615.61449000000005</v>
      </c>
      <c r="X49" s="6">
        <v>12300.644179999999</v>
      </c>
      <c r="Y49" s="6">
        <v>0</v>
      </c>
      <c r="Z49" s="6">
        <v>201020.492</v>
      </c>
      <c r="AA49" s="6">
        <v>0</v>
      </c>
      <c r="AB49" s="6">
        <v>0</v>
      </c>
      <c r="AC49" s="6">
        <v>0</v>
      </c>
      <c r="AD49" s="6">
        <v>0</v>
      </c>
      <c r="AE49" s="6">
        <v>213.786</v>
      </c>
      <c r="AF49" s="6">
        <v>0</v>
      </c>
      <c r="AG49" s="6">
        <v>2917</v>
      </c>
      <c r="AH49" s="6">
        <v>10308410.090869999</v>
      </c>
      <c r="AI49" s="6">
        <v>0</v>
      </c>
      <c r="AJ49" s="6">
        <v>1181.385</v>
      </c>
      <c r="AK49" s="6">
        <v>0</v>
      </c>
      <c r="AL49" s="6">
        <v>0</v>
      </c>
      <c r="AM49" s="6">
        <v>27900.305</v>
      </c>
      <c r="AN49" s="6">
        <v>296284.61300000001</v>
      </c>
      <c r="AO49" s="6">
        <v>5112.3630000000003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151.684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51.568750000000001</v>
      </c>
      <c r="BD49" s="6">
        <v>0</v>
      </c>
      <c r="BE49" s="6">
        <v>0</v>
      </c>
      <c r="BF49" s="6">
        <v>0</v>
      </c>
      <c r="BG49" s="6">
        <v>737.17904843999997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220</v>
      </c>
      <c r="BN49" s="6">
        <v>0</v>
      </c>
      <c r="BO49" s="6">
        <v>0</v>
      </c>
      <c r="BP49" s="6">
        <v>0</v>
      </c>
      <c r="BQ49" s="6">
        <v>0</v>
      </c>
      <c r="BR49" s="6">
        <v>639.17934999999932</v>
      </c>
      <c r="BS49" s="6">
        <v>174.26349999999999</v>
      </c>
    </row>
    <row r="50" spans="1:71" hidden="1" x14ac:dyDescent="0.25">
      <c r="A50" s="13" t="s">
        <v>820</v>
      </c>
      <c r="B50" s="13" t="s">
        <v>821</v>
      </c>
      <c r="C50" s="13" t="s">
        <v>49</v>
      </c>
      <c r="D50" s="13" t="s">
        <v>40</v>
      </c>
      <c r="E50" s="13" t="s">
        <v>2326</v>
      </c>
      <c r="F50" s="6">
        <v>19480881.917780004</v>
      </c>
      <c r="G50" s="6">
        <v>18853066.276900001</v>
      </c>
      <c r="H50" s="6">
        <v>627815.64087999996</v>
      </c>
      <c r="I50" s="6">
        <v>0</v>
      </c>
      <c r="J50" s="6">
        <v>0</v>
      </c>
      <c r="K50" s="6">
        <v>13150699.849399999</v>
      </c>
      <c r="L50" s="6">
        <v>0</v>
      </c>
      <c r="M50" s="6">
        <v>224354.247</v>
      </c>
      <c r="N50" s="6">
        <v>0</v>
      </c>
      <c r="O50" s="6">
        <v>0</v>
      </c>
      <c r="P50" s="6">
        <v>173970.101</v>
      </c>
      <c r="Q50" s="6">
        <v>219570</v>
      </c>
      <c r="R50" s="6">
        <v>0</v>
      </c>
      <c r="S50" s="6">
        <v>0</v>
      </c>
      <c r="T50" s="6">
        <v>2543.0439999999999</v>
      </c>
      <c r="U50" s="6">
        <v>0</v>
      </c>
      <c r="V50" s="6">
        <v>4222615.0379999997</v>
      </c>
      <c r="W50" s="6">
        <v>0</v>
      </c>
      <c r="X50" s="6">
        <v>218.864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3184.3138799999997</v>
      </c>
      <c r="AG50" s="6">
        <v>0</v>
      </c>
      <c r="AH50" s="6">
        <v>1479366.152</v>
      </c>
      <c r="AI50" s="6">
        <v>0</v>
      </c>
      <c r="AJ50" s="6">
        <v>124.496</v>
      </c>
      <c r="AK50" s="6">
        <v>0</v>
      </c>
      <c r="AL50" s="6">
        <v>0</v>
      </c>
      <c r="AM50" s="6">
        <v>450</v>
      </c>
      <c r="AN50" s="6">
        <v>2007.461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87.51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20</v>
      </c>
      <c r="BN50" s="6">
        <v>0</v>
      </c>
      <c r="BO50" s="6">
        <v>21.877500000000001</v>
      </c>
      <c r="BP50" s="6">
        <v>0</v>
      </c>
      <c r="BQ50" s="6">
        <v>0</v>
      </c>
      <c r="BR50" s="6">
        <v>0</v>
      </c>
      <c r="BS50" s="6">
        <v>1648.9639999999999</v>
      </c>
    </row>
    <row r="51" spans="1:71" x14ac:dyDescent="0.25">
      <c r="A51" s="13" t="s">
        <v>814</v>
      </c>
      <c r="B51" s="13" t="s">
        <v>815</v>
      </c>
      <c r="C51" s="13" t="s">
        <v>46</v>
      </c>
      <c r="D51" s="13" t="s">
        <v>9</v>
      </c>
      <c r="E51" s="13" t="s">
        <v>2324</v>
      </c>
      <c r="F51" s="6">
        <v>18779837.262497254</v>
      </c>
      <c r="G51" s="6">
        <v>14801337.831457246</v>
      </c>
      <c r="H51" s="6">
        <v>3978499.4310400002</v>
      </c>
      <c r="I51" s="6">
        <v>0</v>
      </c>
      <c r="J51" s="6">
        <v>0</v>
      </c>
      <c r="K51" s="6">
        <v>12578267.220000001</v>
      </c>
      <c r="L51" s="6">
        <v>0</v>
      </c>
      <c r="M51" s="6">
        <v>1597567.8538299999</v>
      </c>
      <c r="N51" s="6">
        <v>0</v>
      </c>
      <c r="O51" s="6">
        <v>0</v>
      </c>
      <c r="P51" s="6">
        <v>1281626.68478</v>
      </c>
      <c r="Q51" s="6">
        <v>861627.06700000004</v>
      </c>
      <c r="R51" s="6">
        <v>0</v>
      </c>
      <c r="S51" s="6">
        <v>373.40201000000002</v>
      </c>
      <c r="T51" s="6">
        <v>11120.75243</v>
      </c>
      <c r="U51" s="6">
        <v>10.81124</v>
      </c>
      <c r="V51" s="6">
        <v>-25360349.721999999</v>
      </c>
      <c r="W51" s="6">
        <v>100195.755</v>
      </c>
      <c r="X51" s="6">
        <v>41869.224480000004</v>
      </c>
      <c r="Y51" s="6">
        <v>1216.1828500000001</v>
      </c>
      <c r="Z51" s="6">
        <v>6307825.6859999998</v>
      </c>
      <c r="AA51" s="6">
        <v>0</v>
      </c>
      <c r="AB51" s="6">
        <v>0</v>
      </c>
      <c r="AC51" s="6">
        <v>0</v>
      </c>
      <c r="AD51" s="6">
        <v>0</v>
      </c>
      <c r="AE51" s="6">
        <v>410.02499999999998</v>
      </c>
      <c r="AF51" s="6">
        <v>0</v>
      </c>
      <c r="AG51" s="6">
        <v>0</v>
      </c>
      <c r="AH51" s="6">
        <v>21120680.972819999</v>
      </c>
      <c r="AI51" s="6">
        <v>0</v>
      </c>
      <c r="AJ51" s="6">
        <v>415.61338000000001</v>
      </c>
      <c r="AK51" s="6">
        <v>0</v>
      </c>
      <c r="AL51" s="6">
        <v>310.07499999999999</v>
      </c>
      <c r="AM51" s="6">
        <v>23033.706999999999</v>
      </c>
      <c r="AN51" s="6">
        <v>190321.43694999997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501.73</v>
      </c>
      <c r="AX51" s="6">
        <v>249.96899999999999</v>
      </c>
      <c r="AY51" s="6">
        <v>0</v>
      </c>
      <c r="AZ51" s="6">
        <v>0</v>
      </c>
      <c r="BA51" s="6">
        <v>0</v>
      </c>
      <c r="BB51" s="6">
        <v>0</v>
      </c>
      <c r="BC51" s="6">
        <v>3.6462500000000002</v>
      </c>
      <c r="BD51" s="6">
        <v>0</v>
      </c>
      <c r="BE51" s="6">
        <v>0</v>
      </c>
      <c r="BF51" s="6">
        <v>0</v>
      </c>
      <c r="BG51" s="6">
        <v>2641.5816772499998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5800.0050000000001</v>
      </c>
      <c r="BN51" s="6">
        <v>0</v>
      </c>
      <c r="BO51" s="6">
        <v>0</v>
      </c>
      <c r="BP51" s="6">
        <v>0</v>
      </c>
      <c r="BQ51" s="6">
        <v>0</v>
      </c>
      <c r="BR51" s="6">
        <v>2215.2682500000001</v>
      </c>
      <c r="BS51" s="6">
        <v>11902.314550000001</v>
      </c>
    </row>
    <row r="52" spans="1:71" x14ac:dyDescent="0.25">
      <c r="A52" s="13" t="s">
        <v>834</v>
      </c>
      <c r="B52" s="13" t="s">
        <v>835</v>
      </c>
      <c r="C52" s="13" t="s">
        <v>56</v>
      </c>
      <c r="D52" s="13" t="s">
        <v>38</v>
      </c>
      <c r="E52" s="13" t="s">
        <v>2324</v>
      </c>
      <c r="F52" s="6">
        <v>18514445.876990005</v>
      </c>
      <c r="G52" s="6">
        <v>14641090.399050005</v>
      </c>
      <c r="H52" s="6">
        <v>3873355.4779400006</v>
      </c>
      <c r="I52" s="6">
        <v>0</v>
      </c>
      <c r="J52" s="6">
        <v>0</v>
      </c>
      <c r="K52" s="6">
        <v>4603182.5240000002</v>
      </c>
      <c r="L52" s="6">
        <v>0</v>
      </c>
      <c r="M52" s="6">
        <v>1671699.5103800001</v>
      </c>
      <c r="N52" s="6">
        <v>0</v>
      </c>
      <c r="O52" s="6">
        <v>0</v>
      </c>
      <c r="P52" s="6">
        <v>1396561.88854</v>
      </c>
      <c r="Q52" s="6">
        <v>304611.83100000001</v>
      </c>
      <c r="R52" s="6">
        <v>0</v>
      </c>
      <c r="S52" s="6">
        <v>167.83099999999999</v>
      </c>
      <c r="T52" s="6">
        <v>9143.5939999999991</v>
      </c>
      <c r="U52" s="6">
        <v>-2.65707</v>
      </c>
      <c r="V52" s="6">
        <v>1423145.919</v>
      </c>
      <c r="W52" s="6">
        <v>222550</v>
      </c>
      <c r="X52" s="6">
        <v>182121.72700000001</v>
      </c>
      <c r="Y52" s="6">
        <v>0</v>
      </c>
      <c r="Z52" s="6">
        <v>83751.634999999995</v>
      </c>
      <c r="AA52" s="6">
        <v>0</v>
      </c>
      <c r="AB52" s="6">
        <v>0</v>
      </c>
      <c r="AC52" s="6">
        <v>0</v>
      </c>
      <c r="AD52" s="6">
        <v>0</v>
      </c>
      <c r="AE52" s="6">
        <v>1348.606</v>
      </c>
      <c r="AF52" s="6">
        <v>0</v>
      </c>
      <c r="AG52" s="6">
        <v>0</v>
      </c>
      <c r="AH52" s="6">
        <v>8052746.7970000003</v>
      </c>
      <c r="AI52" s="6">
        <v>0</v>
      </c>
      <c r="AJ52" s="6">
        <v>546.9375</v>
      </c>
      <c r="AK52" s="6">
        <v>0</v>
      </c>
      <c r="AL52" s="6">
        <v>0</v>
      </c>
      <c r="AM52" s="6">
        <v>2960.7240000000002</v>
      </c>
      <c r="AN52" s="6">
        <v>479597.61200000002</v>
      </c>
      <c r="AO52" s="6">
        <v>53519.029000000002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177.31</v>
      </c>
      <c r="AX52" s="6">
        <v>0</v>
      </c>
      <c r="AY52" s="6">
        <v>0</v>
      </c>
      <c r="AZ52" s="6">
        <v>0</v>
      </c>
      <c r="BA52" s="6">
        <v>0</v>
      </c>
      <c r="BB52" s="6">
        <v>20.419</v>
      </c>
      <c r="BC52" s="6">
        <v>552.79408999999998</v>
      </c>
      <c r="BD52" s="6">
        <v>0</v>
      </c>
      <c r="BE52" s="6">
        <v>5830.3739999999998</v>
      </c>
      <c r="BF52" s="6">
        <v>0</v>
      </c>
      <c r="BG52" s="6">
        <v>6666.3360000000002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10040</v>
      </c>
      <c r="BN52" s="6">
        <v>0</v>
      </c>
      <c r="BO52" s="6">
        <v>0</v>
      </c>
      <c r="BP52" s="6">
        <v>0</v>
      </c>
      <c r="BQ52" s="6">
        <v>0</v>
      </c>
      <c r="BR52" s="6">
        <v>2799.07555</v>
      </c>
      <c r="BS52" s="6">
        <v>706.06</v>
      </c>
    </row>
    <row r="53" spans="1:71" x14ac:dyDescent="0.25">
      <c r="A53" s="13" t="s">
        <v>956</v>
      </c>
      <c r="B53" s="13" t="s">
        <v>957</v>
      </c>
      <c r="C53" s="13" t="s">
        <v>118</v>
      </c>
      <c r="D53" s="13" t="s">
        <v>30</v>
      </c>
      <c r="E53" s="13" t="s">
        <v>2324</v>
      </c>
      <c r="F53" s="6">
        <v>17722311.439950004</v>
      </c>
      <c r="G53" s="6">
        <v>15206028.078680001</v>
      </c>
      <c r="H53" s="6">
        <v>2516283.3612699998</v>
      </c>
      <c r="I53" s="6">
        <v>0</v>
      </c>
      <c r="J53" s="6">
        <v>0</v>
      </c>
      <c r="K53" s="6">
        <v>1327383.973</v>
      </c>
      <c r="L53" s="6">
        <v>0</v>
      </c>
      <c r="M53" s="6">
        <v>565120.09529999993</v>
      </c>
      <c r="N53" s="6">
        <v>0</v>
      </c>
      <c r="O53" s="6">
        <v>0</v>
      </c>
      <c r="P53" s="6">
        <v>453890.85289000004</v>
      </c>
      <c r="Q53" s="6">
        <v>1295774.899</v>
      </c>
      <c r="R53" s="6">
        <v>0</v>
      </c>
      <c r="S53" s="6">
        <v>2835.4259999999999</v>
      </c>
      <c r="T53" s="6">
        <v>10490.305</v>
      </c>
      <c r="U53" s="6">
        <v>0</v>
      </c>
      <c r="V53" s="6">
        <v>0</v>
      </c>
      <c r="W53" s="6">
        <v>66100</v>
      </c>
      <c r="X53" s="6">
        <v>5327.1760000000004</v>
      </c>
      <c r="Y53" s="6">
        <v>0</v>
      </c>
      <c r="Z53" s="6">
        <v>557635.1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13130000</v>
      </c>
      <c r="AI53" s="6">
        <v>0</v>
      </c>
      <c r="AJ53" s="6">
        <v>262.52999999999997</v>
      </c>
      <c r="AK53" s="6">
        <v>0</v>
      </c>
      <c r="AL53" s="6">
        <v>0</v>
      </c>
      <c r="AM53" s="6">
        <v>24984.72408</v>
      </c>
      <c r="AN53" s="6">
        <v>163014.557</v>
      </c>
      <c r="AO53" s="6">
        <v>118728.42918000001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87.51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4.3754999999999997</v>
      </c>
      <c r="BD53" s="6">
        <v>0</v>
      </c>
      <c r="BE53" s="6">
        <v>0</v>
      </c>
      <c r="BF53" s="6">
        <v>0</v>
      </c>
      <c r="BG53" s="6">
        <v>284.39999999999998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200</v>
      </c>
      <c r="BN53" s="6">
        <v>0</v>
      </c>
      <c r="BO53" s="6">
        <v>0</v>
      </c>
      <c r="BP53" s="6">
        <v>0</v>
      </c>
      <c r="BQ53" s="6">
        <v>0</v>
      </c>
      <c r="BR53" s="6">
        <v>106.4705</v>
      </c>
      <c r="BS53" s="6">
        <v>80.616500000000002</v>
      </c>
    </row>
    <row r="54" spans="1:71" ht="25.5" hidden="1" x14ac:dyDescent="0.25">
      <c r="A54" s="13" t="s">
        <v>860</v>
      </c>
      <c r="B54" s="13" t="s">
        <v>861</v>
      </c>
      <c r="C54" s="13" t="s">
        <v>1827</v>
      </c>
      <c r="D54" s="13" t="s">
        <v>7</v>
      </c>
      <c r="E54" s="13" t="s">
        <v>2325</v>
      </c>
      <c r="F54" s="6">
        <v>17344794.763800003</v>
      </c>
      <c r="G54" s="6">
        <v>4791509.2801500009</v>
      </c>
      <c r="H54" s="6">
        <v>806577.86317000026</v>
      </c>
      <c r="I54" s="6">
        <v>11746707.620479999</v>
      </c>
      <c r="J54" s="6">
        <v>3378105.1911599999</v>
      </c>
      <c r="K54" s="6">
        <v>0</v>
      </c>
      <c r="L54" s="6">
        <v>0</v>
      </c>
      <c r="M54" s="6">
        <v>171247.13361000002</v>
      </c>
      <c r="N54" s="6">
        <v>0</v>
      </c>
      <c r="O54" s="6">
        <v>0</v>
      </c>
      <c r="P54" s="6">
        <v>149384.15480000002</v>
      </c>
      <c r="Q54" s="6">
        <v>452197.647</v>
      </c>
      <c r="R54" s="6">
        <v>0</v>
      </c>
      <c r="S54" s="6">
        <v>0</v>
      </c>
      <c r="T54" s="6">
        <v>1077.8230000000001</v>
      </c>
      <c r="U54" s="6">
        <v>0</v>
      </c>
      <c r="V54" s="6">
        <v>-288337.99099999998</v>
      </c>
      <c r="W54" s="6">
        <v>0</v>
      </c>
      <c r="X54" s="6">
        <v>3892.2339999999999</v>
      </c>
      <c r="Y54" s="6">
        <v>7377.3220000000001</v>
      </c>
      <c r="Z54" s="6">
        <v>7893.0060000000003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189.60499999999999</v>
      </c>
      <c r="AK54" s="6">
        <v>0</v>
      </c>
      <c r="AL54" s="6">
        <v>0</v>
      </c>
      <c r="AM54" s="6">
        <v>3221.7225099999996</v>
      </c>
      <c r="AN54" s="6">
        <v>22318.0465</v>
      </c>
      <c r="AO54" s="6">
        <v>530600.51899999997</v>
      </c>
      <c r="AP54" s="6">
        <v>170410.55531999998</v>
      </c>
      <c r="AQ54" s="6">
        <v>0</v>
      </c>
      <c r="AR54" s="6">
        <v>2954252.52</v>
      </c>
      <c r="AS54" s="6">
        <v>5243939.3540000003</v>
      </c>
      <c r="AT54" s="6">
        <v>0</v>
      </c>
      <c r="AU54" s="6">
        <v>0</v>
      </c>
      <c r="AV54" s="6">
        <v>0</v>
      </c>
      <c r="AW54" s="6">
        <v>0</v>
      </c>
      <c r="AX54" s="6">
        <v>1840.9760000000001</v>
      </c>
      <c r="AY54" s="6">
        <v>0</v>
      </c>
      <c r="AZ54" s="6">
        <v>0</v>
      </c>
      <c r="BA54" s="6">
        <v>0</v>
      </c>
      <c r="BB54" s="6">
        <v>0</v>
      </c>
      <c r="BC54" s="6">
        <v>1402.3477499999999</v>
      </c>
      <c r="BD54" s="6">
        <v>0</v>
      </c>
      <c r="BE54" s="6">
        <v>4153.808</v>
      </c>
      <c r="BF54" s="6">
        <v>0</v>
      </c>
      <c r="BG54" s="6">
        <v>0</v>
      </c>
      <c r="BH54" s="6">
        <v>0</v>
      </c>
      <c r="BI54" s="6">
        <v>0</v>
      </c>
      <c r="BJ54" s="6">
        <v>4526950</v>
      </c>
      <c r="BK54" s="6">
        <v>0</v>
      </c>
      <c r="BL54" s="6">
        <v>0</v>
      </c>
      <c r="BM54" s="6">
        <v>1060</v>
      </c>
      <c r="BN54" s="6">
        <v>0</v>
      </c>
      <c r="BO54" s="6">
        <v>0</v>
      </c>
      <c r="BP54" s="6">
        <v>0</v>
      </c>
      <c r="BQ54" s="6">
        <v>0</v>
      </c>
      <c r="BR54" s="6">
        <v>43.609149999999993</v>
      </c>
      <c r="BS54" s="6">
        <v>1575.18</v>
      </c>
    </row>
    <row r="55" spans="1:71" x14ac:dyDescent="0.25">
      <c r="A55" s="13" t="s">
        <v>822</v>
      </c>
      <c r="B55" s="13" t="s">
        <v>823</v>
      </c>
      <c r="C55" s="13" t="s">
        <v>50</v>
      </c>
      <c r="D55" s="13" t="s">
        <v>17</v>
      </c>
      <c r="E55" s="13" t="s">
        <v>2324</v>
      </c>
      <c r="F55" s="6">
        <v>15405355.921874225</v>
      </c>
      <c r="G55" s="6">
        <v>10011268.832334224</v>
      </c>
      <c r="H55" s="6">
        <v>5394087.0895399991</v>
      </c>
      <c r="I55" s="6">
        <v>0</v>
      </c>
      <c r="J55" s="6">
        <v>0</v>
      </c>
      <c r="K55" s="6">
        <v>6308824.0800000001</v>
      </c>
      <c r="L55" s="6">
        <v>0</v>
      </c>
      <c r="M55" s="6">
        <v>1794927.7044700002</v>
      </c>
      <c r="N55" s="6">
        <v>0</v>
      </c>
      <c r="O55" s="6">
        <v>0</v>
      </c>
      <c r="P55" s="6">
        <v>1471028.3258199999</v>
      </c>
      <c r="Q55" s="6">
        <v>175736.99600000001</v>
      </c>
      <c r="R55" s="6">
        <v>0</v>
      </c>
      <c r="S55" s="6">
        <v>857659.85400000005</v>
      </c>
      <c r="T55" s="6">
        <v>27908.891</v>
      </c>
      <c r="U55" s="6">
        <v>0</v>
      </c>
      <c r="V55" s="6">
        <v>2657783.5299999998</v>
      </c>
      <c r="W55" s="6">
        <v>222023.84430000003</v>
      </c>
      <c r="X55" s="6">
        <v>18989.703000000001</v>
      </c>
      <c r="Y55" s="6">
        <v>0</v>
      </c>
      <c r="Z55" s="6">
        <v>11200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780243.86499999999</v>
      </c>
      <c r="AI55" s="6">
        <v>-14091.50049</v>
      </c>
      <c r="AJ55" s="6">
        <v>7778.0519999999997</v>
      </c>
      <c r="AK55" s="6">
        <v>0</v>
      </c>
      <c r="AL55" s="6">
        <v>1460.248</v>
      </c>
      <c r="AM55" s="6">
        <v>468434.37</v>
      </c>
      <c r="AN55" s="6">
        <v>594066.27148999996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29.17</v>
      </c>
      <c r="AX55" s="6">
        <v>2175.098</v>
      </c>
      <c r="AY55" s="6">
        <v>0</v>
      </c>
      <c r="AZ55" s="6">
        <v>0</v>
      </c>
      <c r="BA55" s="6">
        <v>2566.96</v>
      </c>
      <c r="BB55" s="6">
        <v>0</v>
      </c>
      <c r="BC55" s="6">
        <v>106.896</v>
      </c>
      <c r="BD55" s="6">
        <v>0</v>
      </c>
      <c r="BE55" s="6">
        <v>0</v>
      </c>
      <c r="BF55" s="6">
        <v>0</v>
      </c>
      <c r="BG55" s="6">
        <v>5030.9856242280002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2450</v>
      </c>
      <c r="BN55" s="6">
        <v>0</v>
      </c>
      <c r="BO55" s="6">
        <v>0</v>
      </c>
      <c r="BP55" s="6">
        <v>0</v>
      </c>
      <c r="BQ55" s="6">
        <v>0</v>
      </c>
      <c r="BR55" s="6">
        <v>7400.9269000000004</v>
      </c>
      <c r="BS55" s="6">
        <v>1621.6507600000002</v>
      </c>
    </row>
    <row r="56" spans="1:71" ht="25.5" hidden="1" x14ac:dyDescent="0.25">
      <c r="A56" s="13" t="s">
        <v>828</v>
      </c>
      <c r="B56" s="13" t="s">
        <v>829</v>
      </c>
      <c r="C56" s="13" t="s">
        <v>53</v>
      </c>
      <c r="D56" s="13" t="s">
        <v>40</v>
      </c>
      <c r="E56" s="13" t="s">
        <v>2326</v>
      </c>
      <c r="F56" s="6">
        <v>15157163.290380003</v>
      </c>
      <c r="G56" s="6">
        <v>14300240.74003</v>
      </c>
      <c r="H56" s="6">
        <v>856922.55035000003</v>
      </c>
      <c r="I56" s="6">
        <v>0</v>
      </c>
      <c r="J56" s="6">
        <v>0</v>
      </c>
      <c r="K56" s="6">
        <v>10502164.998</v>
      </c>
      <c r="L56" s="6">
        <v>0</v>
      </c>
      <c r="M56" s="6">
        <v>287000</v>
      </c>
      <c r="N56" s="6">
        <v>0</v>
      </c>
      <c r="O56" s="6">
        <v>0</v>
      </c>
      <c r="P56" s="6">
        <v>216110</v>
      </c>
      <c r="Q56" s="6">
        <v>338373.51936000003</v>
      </c>
      <c r="R56" s="6">
        <v>0</v>
      </c>
      <c r="S56" s="6">
        <v>0</v>
      </c>
      <c r="T56" s="6">
        <v>3537.5330400000003</v>
      </c>
      <c r="U56" s="6">
        <v>0</v>
      </c>
      <c r="V56" s="6">
        <v>252223.266</v>
      </c>
      <c r="W56" s="6">
        <v>0</v>
      </c>
      <c r="X56" s="6">
        <v>2538.8856299999998</v>
      </c>
      <c r="Y56" s="6">
        <v>0</v>
      </c>
      <c r="Z56" s="6">
        <v>297.54000000000002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3542780.0839999998</v>
      </c>
      <c r="AI56" s="6">
        <v>0</v>
      </c>
      <c r="AJ56" s="6">
        <v>175.02</v>
      </c>
      <c r="AK56" s="6">
        <v>0</v>
      </c>
      <c r="AL56" s="6">
        <v>0</v>
      </c>
      <c r="AM56" s="6">
        <v>3641.9909500000003</v>
      </c>
      <c r="AN56" s="6">
        <v>8207.76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32.020000000000003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19.727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60.946399999999997</v>
      </c>
      <c r="BS56" s="6">
        <v>0</v>
      </c>
    </row>
    <row r="57" spans="1:71" hidden="1" x14ac:dyDescent="0.25">
      <c r="A57" s="13" t="s">
        <v>868</v>
      </c>
      <c r="B57" s="13" t="s">
        <v>869</v>
      </c>
      <c r="C57" s="13" t="s">
        <v>1828</v>
      </c>
      <c r="D57" s="13" t="s">
        <v>12</v>
      </c>
      <c r="E57" s="13" t="s">
        <v>2325</v>
      </c>
      <c r="F57" s="6">
        <v>15113920.6995</v>
      </c>
      <c r="G57" s="6">
        <v>3972623.77</v>
      </c>
      <c r="H57" s="6">
        <v>959759.39350000001</v>
      </c>
      <c r="I57" s="6">
        <v>10181537.536</v>
      </c>
      <c r="J57" s="6">
        <v>2898393.909</v>
      </c>
      <c r="K57" s="6">
        <v>0</v>
      </c>
      <c r="L57" s="6">
        <v>0</v>
      </c>
      <c r="M57" s="6">
        <v>104713.43700000001</v>
      </c>
      <c r="N57" s="6">
        <v>0</v>
      </c>
      <c r="O57" s="6">
        <v>0</v>
      </c>
      <c r="P57" s="6">
        <v>82941.692999999999</v>
      </c>
      <c r="Q57" s="6">
        <v>744080.30299999996</v>
      </c>
      <c r="R57" s="6">
        <v>0</v>
      </c>
      <c r="S57" s="6">
        <v>17.443999999999999</v>
      </c>
      <c r="T57" s="6">
        <v>105.012</v>
      </c>
      <c r="U57" s="6">
        <v>0</v>
      </c>
      <c r="V57" s="6">
        <v>-544747.55299999996</v>
      </c>
      <c r="W57" s="6">
        <v>0</v>
      </c>
      <c r="X57" s="6">
        <v>10767.316000000001</v>
      </c>
      <c r="Y57" s="6">
        <v>0</v>
      </c>
      <c r="Z57" s="6">
        <v>825.42200000000003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1918.9659999999999</v>
      </c>
      <c r="AN57" s="6">
        <v>21704.758000000002</v>
      </c>
      <c r="AO57" s="6">
        <v>0</v>
      </c>
      <c r="AP57" s="6">
        <v>292547.87</v>
      </c>
      <c r="AQ57" s="6">
        <v>0</v>
      </c>
      <c r="AR57" s="6">
        <v>2522352.2009999999</v>
      </c>
      <c r="AS57" s="6">
        <v>4468243.5559999999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4252.9859999999999</v>
      </c>
      <c r="BF57" s="6">
        <v>0</v>
      </c>
      <c r="BG57" s="6">
        <v>0</v>
      </c>
      <c r="BH57" s="6">
        <v>0</v>
      </c>
      <c r="BI57" s="6">
        <v>0</v>
      </c>
      <c r="BJ57" s="6">
        <v>4505114</v>
      </c>
      <c r="BK57" s="6">
        <v>0</v>
      </c>
      <c r="BL57" s="6">
        <v>0</v>
      </c>
      <c r="BM57" s="6">
        <v>650</v>
      </c>
      <c r="BN57" s="6">
        <v>0</v>
      </c>
      <c r="BO57" s="6">
        <v>0</v>
      </c>
      <c r="BP57" s="6">
        <v>0</v>
      </c>
      <c r="BQ57" s="6">
        <v>0</v>
      </c>
      <c r="BR57" s="6">
        <v>14.585000000000001</v>
      </c>
      <c r="BS57" s="6">
        <v>24.794499999999999</v>
      </c>
    </row>
    <row r="58" spans="1:71" hidden="1" x14ac:dyDescent="0.25">
      <c r="A58" s="13" t="s">
        <v>830</v>
      </c>
      <c r="B58" s="13" t="s">
        <v>831</v>
      </c>
      <c r="C58" s="13" t="s">
        <v>54</v>
      </c>
      <c r="D58" s="13" t="s">
        <v>15</v>
      </c>
      <c r="E58" s="13" t="s">
        <v>2326</v>
      </c>
      <c r="F58" s="6">
        <v>14329829.578479998</v>
      </c>
      <c r="G58" s="6">
        <v>13745541.808180002</v>
      </c>
      <c r="H58" s="6">
        <v>584287.77029999997</v>
      </c>
      <c r="I58" s="6">
        <v>0</v>
      </c>
      <c r="J58" s="6">
        <v>0</v>
      </c>
      <c r="K58" s="6">
        <v>9109986.4574700017</v>
      </c>
      <c r="L58" s="6">
        <v>0</v>
      </c>
      <c r="M58" s="6">
        <v>178023.03769999999</v>
      </c>
      <c r="N58" s="6">
        <v>0</v>
      </c>
      <c r="O58" s="6">
        <v>0</v>
      </c>
      <c r="P58" s="6">
        <v>145800.77135</v>
      </c>
      <c r="Q58" s="6">
        <v>251005.253</v>
      </c>
      <c r="R58" s="6">
        <v>0</v>
      </c>
      <c r="S58" s="6">
        <v>1</v>
      </c>
      <c r="T58" s="6">
        <v>2100</v>
      </c>
      <c r="U58" s="6">
        <v>0</v>
      </c>
      <c r="V58" s="6">
        <v>1959354.0274700001</v>
      </c>
      <c r="W58" s="6">
        <v>0</v>
      </c>
      <c r="X58" s="6">
        <v>944.48898999999994</v>
      </c>
      <c r="Y58" s="6">
        <v>0</v>
      </c>
      <c r="Z58" s="6">
        <v>95.6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145.85</v>
      </c>
      <c r="AH58" s="6">
        <v>2674894.3149999999</v>
      </c>
      <c r="AI58" s="6">
        <v>0</v>
      </c>
      <c r="AJ58" s="6">
        <v>22</v>
      </c>
      <c r="AK58" s="6">
        <v>0</v>
      </c>
      <c r="AL58" s="6">
        <v>0</v>
      </c>
      <c r="AM58" s="6">
        <v>4175.32</v>
      </c>
      <c r="AN58" s="6">
        <v>2968.2289999999998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58.34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3.6462500000000002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40</v>
      </c>
      <c r="BN58" s="6">
        <v>0</v>
      </c>
      <c r="BO58" s="6">
        <v>0</v>
      </c>
      <c r="BP58" s="6">
        <v>0</v>
      </c>
      <c r="BQ58" s="6">
        <v>0</v>
      </c>
      <c r="BR58" s="6">
        <v>59.06924999999999</v>
      </c>
      <c r="BS58" s="6">
        <v>152.173</v>
      </c>
    </row>
    <row r="59" spans="1:71" ht="25.5" hidden="1" x14ac:dyDescent="0.25">
      <c r="A59" s="13" t="s">
        <v>848</v>
      </c>
      <c r="B59" s="13" t="s">
        <v>849</v>
      </c>
      <c r="C59" s="13" t="s">
        <v>1829</v>
      </c>
      <c r="D59" s="13" t="s">
        <v>12</v>
      </c>
      <c r="E59" s="13" t="s">
        <v>2325</v>
      </c>
      <c r="F59" s="6">
        <v>13040734.106029999</v>
      </c>
      <c r="G59" s="6">
        <v>2261340.0227200002</v>
      </c>
      <c r="H59" s="6">
        <v>941871.93565</v>
      </c>
      <c r="I59" s="6">
        <v>9837522.1476600002</v>
      </c>
      <c r="J59" s="6">
        <v>3440051.18566</v>
      </c>
      <c r="K59" s="6">
        <v>0</v>
      </c>
      <c r="L59" s="6">
        <v>0</v>
      </c>
      <c r="M59" s="6">
        <v>276953.64839999995</v>
      </c>
      <c r="N59" s="6">
        <v>0</v>
      </c>
      <c r="O59" s="6">
        <v>0</v>
      </c>
      <c r="P59" s="6">
        <v>243362.997</v>
      </c>
      <c r="Q59" s="6">
        <v>398244.75</v>
      </c>
      <c r="R59" s="6">
        <v>0</v>
      </c>
      <c r="S59" s="6">
        <v>49.231999999999999</v>
      </c>
      <c r="T59" s="6">
        <v>3387.3470000000002</v>
      </c>
      <c r="U59" s="6">
        <v>0</v>
      </c>
      <c r="V59" s="6">
        <v>-477800.06050999998</v>
      </c>
      <c r="W59" s="6">
        <v>0</v>
      </c>
      <c r="X59" s="6">
        <v>4982.2610000000004</v>
      </c>
      <c r="Y59" s="6">
        <v>134.28493</v>
      </c>
      <c r="Z59" s="6">
        <v>-928916.20600000001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277.11500000000001</v>
      </c>
      <c r="AK59" s="6">
        <v>0</v>
      </c>
      <c r="AL59" s="6">
        <v>0</v>
      </c>
      <c r="AM59" s="6">
        <v>657.14599999999996</v>
      </c>
      <c r="AN59" s="6">
        <v>19204.483</v>
      </c>
      <c r="AO59" s="6">
        <v>0</v>
      </c>
      <c r="AP59" s="6">
        <v>800000</v>
      </c>
      <c r="AQ59" s="6">
        <v>0</v>
      </c>
      <c r="AR59" s="6">
        <v>2151489.5299999998</v>
      </c>
      <c r="AS59" s="6">
        <v>3445981.432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1.4592499999999999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3636794</v>
      </c>
      <c r="BK59" s="6">
        <v>0</v>
      </c>
      <c r="BL59" s="6">
        <v>0</v>
      </c>
      <c r="BM59" s="6">
        <v>25845</v>
      </c>
      <c r="BN59" s="6">
        <v>0</v>
      </c>
      <c r="BO59" s="6">
        <v>0</v>
      </c>
      <c r="BP59" s="6">
        <v>0</v>
      </c>
      <c r="BQ59" s="6">
        <v>0</v>
      </c>
      <c r="BR59" s="6">
        <v>23.628299999999999</v>
      </c>
      <c r="BS59" s="6">
        <v>10.872999999999999</v>
      </c>
    </row>
    <row r="60" spans="1:71" x14ac:dyDescent="0.25">
      <c r="A60" s="13" t="s">
        <v>866</v>
      </c>
      <c r="B60" s="13" t="s">
        <v>867</v>
      </c>
      <c r="C60" s="13" t="s">
        <v>72</v>
      </c>
      <c r="D60" s="13" t="s">
        <v>21</v>
      </c>
      <c r="E60" s="13" t="s">
        <v>2324</v>
      </c>
      <c r="F60" s="6">
        <v>12799170.84953</v>
      </c>
      <c r="G60" s="6">
        <v>11268307.23653</v>
      </c>
      <c r="H60" s="6">
        <v>1530863.6129999999</v>
      </c>
      <c r="I60" s="6">
        <v>0</v>
      </c>
      <c r="J60" s="6">
        <v>0</v>
      </c>
      <c r="K60" s="6">
        <v>3012444.5549299996</v>
      </c>
      <c r="L60" s="6">
        <v>0</v>
      </c>
      <c r="M60" s="6">
        <v>264400</v>
      </c>
      <c r="N60" s="6">
        <v>0</v>
      </c>
      <c r="O60" s="6">
        <v>0</v>
      </c>
      <c r="P60" s="6">
        <v>216060</v>
      </c>
      <c r="Q60" s="6">
        <v>32515</v>
      </c>
      <c r="R60" s="6">
        <v>0</v>
      </c>
      <c r="S60" s="6">
        <v>192.648</v>
      </c>
      <c r="T60" s="6">
        <v>1850</v>
      </c>
      <c r="U60" s="6">
        <v>0</v>
      </c>
      <c r="V60" s="6">
        <v>2641600</v>
      </c>
      <c r="W60" s="6">
        <v>0</v>
      </c>
      <c r="X60" s="6">
        <v>11063</v>
      </c>
      <c r="Y60" s="6">
        <v>0</v>
      </c>
      <c r="Z60" s="6">
        <v>67113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5535916</v>
      </c>
      <c r="AI60" s="6">
        <v>0</v>
      </c>
      <c r="AJ60" s="6">
        <v>87.51</v>
      </c>
      <c r="AK60" s="6">
        <v>0</v>
      </c>
      <c r="AL60" s="6">
        <v>0</v>
      </c>
      <c r="AM60" s="6">
        <v>5399</v>
      </c>
      <c r="AN60" s="6">
        <v>1010024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2.9169999999999998</v>
      </c>
      <c r="BD60" s="6">
        <v>420.048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40</v>
      </c>
      <c r="BN60" s="6">
        <v>0</v>
      </c>
      <c r="BO60" s="6">
        <v>0</v>
      </c>
      <c r="BP60" s="6">
        <v>0</v>
      </c>
      <c r="BQ60" s="6">
        <v>0</v>
      </c>
      <c r="BR60" s="6">
        <v>43.171599999999998</v>
      </c>
      <c r="BS60" s="6">
        <v>0</v>
      </c>
    </row>
    <row r="61" spans="1:71" x14ac:dyDescent="0.25">
      <c r="A61" s="13" t="s">
        <v>844</v>
      </c>
      <c r="B61" s="13" t="s">
        <v>845</v>
      </c>
      <c r="C61" s="13" t="s">
        <v>61</v>
      </c>
      <c r="D61" s="13" t="s">
        <v>17</v>
      </c>
      <c r="E61" s="13" t="s">
        <v>2324</v>
      </c>
      <c r="F61" s="6">
        <v>12236804.266880274</v>
      </c>
      <c r="G61" s="6">
        <v>5848321.3646602733</v>
      </c>
      <c r="H61" s="6">
        <v>6388482.9022200005</v>
      </c>
      <c r="I61" s="6">
        <v>0</v>
      </c>
      <c r="J61" s="6">
        <v>0</v>
      </c>
      <c r="K61" s="6">
        <v>-370106.95400000003</v>
      </c>
      <c r="L61" s="6">
        <v>0</v>
      </c>
      <c r="M61" s="6">
        <v>1249303.4798299999</v>
      </c>
      <c r="N61" s="6">
        <v>0</v>
      </c>
      <c r="O61" s="6">
        <v>0</v>
      </c>
      <c r="P61" s="6">
        <v>1023407.0558600001</v>
      </c>
      <c r="Q61" s="6">
        <v>407630.30488000001</v>
      </c>
      <c r="R61" s="6">
        <v>0</v>
      </c>
      <c r="S61" s="6">
        <v>354.80500000000001</v>
      </c>
      <c r="T61" s="6">
        <v>11840.127</v>
      </c>
      <c r="U61" s="6">
        <v>0</v>
      </c>
      <c r="V61" s="6">
        <v>4358299.2262900006</v>
      </c>
      <c r="W61" s="6">
        <v>412602.31885000004</v>
      </c>
      <c r="X61" s="6">
        <v>57454.549960000004</v>
      </c>
      <c r="Y61" s="6">
        <v>0</v>
      </c>
      <c r="Z61" s="6">
        <v>953151</v>
      </c>
      <c r="AA61" s="6">
        <v>0</v>
      </c>
      <c r="AB61" s="6">
        <v>0</v>
      </c>
      <c r="AC61" s="6">
        <v>0</v>
      </c>
      <c r="AD61" s="6">
        <v>0</v>
      </c>
      <c r="AE61" s="6">
        <v>263326.96401999996</v>
      </c>
      <c r="AF61" s="6">
        <v>0</v>
      </c>
      <c r="AG61" s="6">
        <v>0</v>
      </c>
      <c r="AH61" s="6">
        <v>239839.33</v>
      </c>
      <c r="AI61" s="6">
        <v>176716.58703</v>
      </c>
      <c r="AJ61" s="6">
        <v>5151.6966900000007</v>
      </c>
      <c r="AK61" s="6">
        <v>0</v>
      </c>
      <c r="AL61" s="6">
        <v>1659.866</v>
      </c>
      <c r="AM61" s="6">
        <v>622880.28300000005</v>
      </c>
      <c r="AN61" s="6">
        <v>2806397.557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78.233999999999995</v>
      </c>
      <c r="BD61" s="6">
        <v>0</v>
      </c>
      <c r="BE61" s="6">
        <v>0</v>
      </c>
      <c r="BF61" s="6">
        <v>0</v>
      </c>
      <c r="BG61" s="6">
        <v>10836.064840275001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1520</v>
      </c>
      <c r="BN61" s="6">
        <v>0</v>
      </c>
      <c r="BO61" s="6">
        <v>0</v>
      </c>
      <c r="BP61" s="6">
        <v>0</v>
      </c>
      <c r="BQ61" s="6">
        <v>0</v>
      </c>
      <c r="BR61" s="6">
        <v>1197.6790000000001</v>
      </c>
      <c r="BS61" s="6">
        <v>3264.0916299999999</v>
      </c>
    </row>
    <row r="62" spans="1:71" x14ac:dyDescent="0.25">
      <c r="A62" s="13" t="s">
        <v>852</v>
      </c>
      <c r="B62" s="13" t="s">
        <v>853</v>
      </c>
      <c r="C62" s="13" t="s">
        <v>65</v>
      </c>
      <c r="D62" s="13" t="s">
        <v>12</v>
      </c>
      <c r="E62" s="13" t="s">
        <v>2324</v>
      </c>
      <c r="F62" s="6">
        <v>12215589.542860001</v>
      </c>
      <c r="G62" s="6">
        <v>10633751.849709999</v>
      </c>
      <c r="H62" s="6">
        <v>1581837.6931500004</v>
      </c>
      <c r="I62" s="6">
        <v>0</v>
      </c>
      <c r="J62" s="6">
        <v>0</v>
      </c>
      <c r="K62" s="6">
        <v>0</v>
      </c>
      <c r="L62" s="6">
        <v>1183280.8245999999</v>
      </c>
      <c r="M62" s="6">
        <v>17886.135560000002</v>
      </c>
      <c r="N62" s="6">
        <v>0</v>
      </c>
      <c r="O62" s="6">
        <v>0</v>
      </c>
      <c r="P62" s="6">
        <v>14362.115609999999</v>
      </c>
      <c r="Q62" s="6">
        <v>92299.486999999994</v>
      </c>
      <c r="R62" s="6">
        <v>0</v>
      </c>
      <c r="S62" s="6">
        <v>7.593</v>
      </c>
      <c r="T62" s="6">
        <v>187.303</v>
      </c>
      <c r="U62" s="6">
        <v>0</v>
      </c>
      <c r="V62" s="6">
        <v>0</v>
      </c>
      <c r="W62" s="6">
        <v>0</v>
      </c>
      <c r="X62" s="6">
        <v>12352.009</v>
      </c>
      <c r="Y62" s="6">
        <v>0</v>
      </c>
      <c r="Z62" s="6">
        <v>101508.35081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10500014.607999999</v>
      </c>
      <c r="AI62" s="6">
        <v>0</v>
      </c>
      <c r="AJ62" s="6">
        <v>0</v>
      </c>
      <c r="AK62" s="6">
        <v>0</v>
      </c>
      <c r="AL62" s="6">
        <v>0</v>
      </c>
      <c r="AM62" s="6">
        <v>1946.431</v>
      </c>
      <c r="AN62" s="6">
        <v>271866.34487999999</v>
      </c>
      <c r="AO62" s="6">
        <v>19820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1.4584999999999999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56.881899999999995</v>
      </c>
      <c r="BS62" s="6">
        <v>0</v>
      </c>
    </row>
    <row r="63" spans="1:71" ht="25.5" x14ac:dyDescent="0.25">
      <c r="A63" s="13" t="s">
        <v>856</v>
      </c>
      <c r="B63" s="13" t="s">
        <v>857</v>
      </c>
      <c r="C63" s="13" t="s">
        <v>67</v>
      </c>
      <c r="D63" s="13" t="s">
        <v>30</v>
      </c>
      <c r="E63" s="13" t="s">
        <v>2372</v>
      </c>
      <c r="F63" s="6">
        <v>12128350.717903811</v>
      </c>
      <c r="G63" s="6">
        <v>10246974.740943808</v>
      </c>
      <c r="H63" s="6">
        <v>1881375.9769600003</v>
      </c>
      <c r="I63" s="6">
        <v>0</v>
      </c>
      <c r="J63" s="6">
        <v>0</v>
      </c>
      <c r="K63" s="6">
        <v>6703263.8127799993</v>
      </c>
      <c r="L63" s="6">
        <v>0</v>
      </c>
      <c r="M63" s="6">
        <v>808709.93700000003</v>
      </c>
      <c r="N63" s="6">
        <v>0</v>
      </c>
      <c r="O63" s="6">
        <v>0</v>
      </c>
      <c r="P63" s="6">
        <v>656669.53426999995</v>
      </c>
      <c r="Q63" s="6">
        <v>113703.19160999999</v>
      </c>
      <c r="R63" s="6">
        <v>0</v>
      </c>
      <c r="S63" s="6">
        <v>831.1460699999999</v>
      </c>
      <c r="T63" s="6">
        <v>7971.6490000000003</v>
      </c>
      <c r="U63" s="6">
        <v>0</v>
      </c>
      <c r="V63" s="6">
        <v>1233159.00079</v>
      </c>
      <c r="W63" s="6">
        <v>233551.44772</v>
      </c>
      <c r="X63" s="6">
        <v>102766.897</v>
      </c>
      <c r="Y63" s="6">
        <v>0</v>
      </c>
      <c r="Z63" s="6">
        <v>296238.45299999998</v>
      </c>
      <c r="AA63" s="6">
        <v>0</v>
      </c>
      <c r="AB63" s="6">
        <v>0</v>
      </c>
      <c r="AC63" s="6">
        <v>0</v>
      </c>
      <c r="AD63" s="6">
        <v>-705.24800000000005</v>
      </c>
      <c r="AE63" s="6">
        <v>0</v>
      </c>
      <c r="AF63" s="6">
        <v>0</v>
      </c>
      <c r="AG63" s="6">
        <v>0</v>
      </c>
      <c r="AH63" s="6">
        <v>1216015.9019800001</v>
      </c>
      <c r="AI63" s="6">
        <v>449762.91301999998</v>
      </c>
      <c r="AJ63" s="6">
        <v>1910.635</v>
      </c>
      <c r="AK63" s="6">
        <v>0</v>
      </c>
      <c r="AL63" s="6">
        <v>2638.1280000000002</v>
      </c>
      <c r="AM63" s="6">
        <v>3802.5770000000002</v>
      </c>
      <c r="AN63" s="6">
        <v>287429.88699999999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64.174000000000007</v>
      </c>
      <c r="AX63" s="6">
        <v>65.346000000000004</v>
      </c>
      <c r="AY63" s="6">
        <v>0</v>
      </c>
      <c r="AZ63" s="6">
        <v>0</v>
      </c>
      <c r="BA63" s="6">
        <v>0</v>
      </c>
      <c r="BB63" s="6">
        <v>0</v>
      </c>
      <c r="BC63" s="6">
        <v>12.39725</v>
      </c>
      <c r="BD63" s="6">
        <v>0</v>
      </c>
      <c r="BE63" s="6">
        <v>0</v>
      </c>
      <c r="BF63" s="6">
        <v>0</v>
      </c>
      <c r="BG63" s="6">
        <v>6011.4949037999995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2110</v>
      </c>
      <c r="BN63" s="6">
        <v>0</v>
      </c>
      <c r="BO63" s="6">
        <v>0</v>
      </c>
      <c r="BP63" s="6">
        <v>0</v>
      </c>
      <c r="BQ63" s="6">
        <v>0</v>
      </c>
      <c r="BR63" s="6">
        <v>185.95875000000007</v>
      </c>
      <c r="BS63" s="6">
        <v>2181.4837599999996</v>
      </c>
    </row>
    <row r="64" spans="1:71" ht="25.5" hidden="1" x14ac:dyDescent="0.25">
      <c r="A64" s="13" t="s">
        <v>1830</v>
      </c>
      <c r="B64" s="13" t="s">
        <v>1831</v>
      </c>
      <c r="C64" s="13" t="s">
        <v>559</v>
      </c>
      <c r="D64" s="13" t="s">
        <v>40</v>
      </c>
      <c r="E64" s="13" t="s">
        <v>2373</v>
      </c>
      <c r="F64" s="6">
        <v>11437785.0417</v>
      </c>
      <c r="G64" s="6">
        <v>10849628.415999999</v>
      </c>
      <c r="H64" s="6">
        <v>588156.62570000009</v>
      </c>
      <c r="I64" s="6">
        <v>0</v>
      </c>
      <c r="J64" s="6">
        <v>0</v>
      </c>
      <c r="K64" s="6">
        <v>4832335.2060000002</v>
      </c>
      <c r="L64" s="6">
        <v>0</v>
      </c>
      <c r="M64" s="6">
        <v>159519.50422000003</v>
      </c>
      <c r="N64" s="6">
        <v>0</v>
      </c>
      <c r="O64" s="6">
        <v>0</v>
      </c>
      <c r="P64" s="6">
        <v>150782.34774</v>
      </c>
      <c r="Q64" s="6">
        <v>254648.209</v>
      </c>
      <c r="R64" s="6">
        <v>0</v>
      </c>
      <c r="S64" s="6">
        <v>0</v>
      </c>
      <c r="T64" s="6">
        <v>2452.5949999999998</v>
      </c>
      <c r="U64" s="6">
        <v>0</v>
      </c>
      <c r="V64" s="6">
        <v>2763707.3810000001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3027956.6469999999</v>
      </c>
      <c r="AI64" s="6">
        <v>0</v>
      </c>
      <c r="AJ64" s="6">
        <v>0</v>
      </c>
      <c r="AK64" s="6">
        <v>0</v>
      </c>
      <c r="AL64" s="6">
        <v>0</v>
      </c>
      <c r="AM64" s="6">
        <v>14914.276</v>
      </c>
      <c r="AN64" s="6">
        <v>2937.83</v>
      </c>
      <c r="AO64" s="6">
        <v>225593.59700000001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29.17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2666.1379999999999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21</v>
      </c>
      <c r="BN64" s="6">
        <v>0</v>
      </c>
      <c r="BO64" s="6">
        <v>0</v>
      </c>
      <c r="BP64" s="6">
        <v>0</v>
      </c>
      <c r="BQ64" s="6">
        <v>0</v>
      </c>
      <c r="BR64" s="6">
        <v>14.585000000000001</v>
      </c>
      <c r="BS64" s="6">
        <v>206.55573999999999</v>
      </c>
    </row>
    <row r="65" spans="1:71" ht="25.5" hidden="1" x14ac:dyDescent="0.25">
      <c r="A65" s="13" t="s">
        <v>864</v>
      </c>
      <c r="B65" s="13" t="s">
        <v>865</v>
      </c>
      <c r="C65" s="13" t="s">
        <v>71</v>
      </c>
      <c r="D65" s="13" t="s">
        <v>15</v>
      </c>
      <c r="E65" s="13" t="s">
        <v>2373</v>
      </c>
      <c r="F65" s="6">
        <v>11065215.484690001</v>
      </c>
      <c r="G65" s="6">
        <v>10955972.5134</v>
      </c>
      <c r="H65" s="6">
        <v>109242.97129</v>
      </c>
      <c r="I65" s="6">
        <v>0</v>
      </c>
      <c r="J65" s="6">
        <v>0</v>
      </c>
      <c r="K65" s="6">
        <v>8816583.5983899999</v>
      </c>
      <c r="L65" s="6">
        <v>0</v>
      </c>
      <c r="M65" s="6">
        <v>11667.039760000001</v>
      </c>
      <c r="N65" s="6">
        <v>0</v>
      </c>
      <c r="O65" s="6">
        <v>0</v>
      </c>
      <c r="P65" s="6">
        <v>10650.239579999999</v>
      </c>
      <c r="Q65" s="6">
        <v>82554.294949999996</v>
      </c>
      <c r="R65" s="6">
        <v>0</v>
      </c>
      <c r="S65" s="6">
        <v>0</v>
      </c>
      <c r="T65" s="6">
        <v>74.019000000000005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2139368.9150100001</v>
      </c>
      <c r="AI65" s="6">
        <v>0</v>
      </c>
      <c r="AJ65" s="6">
        <v>0</v>
      </c>
      <c r="AK65" s="6">
        <v>0</v>
      </c>
      <c r="AL65" s="6">
        <v>0</v>
      </c>
      <c r="AM65" s="6">
        <v>3509.337</v>
      </c>
      <c r="AN65" s="6">
        <v>726.78399999999999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58.34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20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2.9169999999999998</v>
      </c>
    </row>
    <row r="66" spans="1:71" x14ac:dyDescent="0.25">
      <c r="A66" s="13" t="s">
        <v>1832</v>
      </c>
      <c r="B66" s="13" t="s">
        <v>1833</v>
      </c>
      <c r="C66" s="13" t="s">
        <v>561</v>
      </c>
      <c r="D66" s="13" t="s">
        <v>38</v>
      </c>
      <c r="E66" s="13" t="s">
        <v>2324</v>
      </c>
      <c r="F66" s="6">
        <v>10988184.785290001</v>
      </c>
      <c r="G66" s="6">
        <v>5406137.8910499997</v>
      </c>
      <c r="H66" s="6">
        <v>5582046.8942399994</v>
      </c>
      <c r="I66" s="6">
        <v>0</v>
      </c>
      <c r="J66" s="6">
        <v>0</v>
      </c>
      <c r="K66" s="6">
        <v>9536886.4839999992</v>
      </c>
      <c r="L66" s="6">
        <v>0</v>
      </c>
      <c r="M66" s="6">
        <v>999271.78700000001</v>
      </c>
      <c r="N66" s="6">
        <v>0</v>
      </c>
      <c r="O66" s="6">
        <v>0</v>
      </c>
      <c r="P66" s="6">
        <v>855667.80200000003</v>
      </c>
      <c r="Q66" s="6">
        <v>277270.31900000002</v>
      </c>
      <c r="R66" s="6">
        <v>0</v>
      </c>
      <c r="S66" s="6">
        <v>38284.593000000001</v>
      </c>
      <c r="T66" s="6">
        <v>10768.3271</v>
      </c>
      <c r="U66" s="6">
        <v>4.8570000000000002</v>
      </c>
      <c r="V66" s="6">
        <v>-11008589.368000001</v>
      </c>
      <c r="W66" s="6">
        <v>331779.53100000002</v>
      </c>
      <c r="X66" s="6">
        <v>345328.94</v>
      </c>
      <c r="Y66" s="6">
        <v>25191.589</v>
      </c>
      <c r="Z66" s="6">
        <v>4885241.9450000003</v>
      </c>
      <c r="AA66" s="6">
        <v>0</v>
      </c>
      <c r="AB66" s="6">
        <v>0</v>
      </c>
      <c r="AC66" s="6">
        <v>0</v>
      </c>
      <c r="AD66" s="6">
        <v>0</v>
      </c>
      <c r="AE66" s="6">
        <v>35.566000000000003</v>
      </c>
      <c r="AF66" s="6">
        <v>0</v>
      </c>
      <c r="AG66" s="6">
        <v>0</v>
      </c>
      <c r="AH66" s="6">
        <v>1244936.79</v>
      </c>
      <c r="AI66" s="6">
        <v>0</v>
      </c>
      <c r="AJ66" s="6">
        <v>688.93499999999995</v>
      </c>
      <c r="AK66" s="6">
        <v>1426.1859999999999</v>
      </c>
      <c r="AL66" s="6">
        <v>0</v>
      </c>
      <c r="AM66" s="6">
        <v>44058.438000000002</v>
      </c>
      <c r="AN66" s="6">
        <v>3354991.2349999999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289.3664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96.990250000000003</v>
      </c>
      <c r="BD66" s="6">
        <v>0</v>
      </c>
      <c r="BE66" s="6">
        <v>0</v>
      </c>
      <c r="BF66" s="6">
        <v>0</v>
      </c>
      <c r="BG66" s="6">
        <v>3995.82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39096</v>
      </c>
      <c r="BN66" s="6">
        <v>0</v>
      </c>
      <c r="BO66" s="6">
        <v>0</v>
      </c>
      <c r="BP66" s="6">
        <v>519.226</v>
      </c>
      <c r="BQ66" s="6">
        <v>1.4590000000000001</v>
      </c>
      <c r="BR66" s="6">
        <v>153.58005000000006</v>
      </c>
      <c r="BS66" s="6">
        <v>788.38748999999996</v>
      </c>
    </row>
    <row r="67" spans="1:71" hidden="1" x14ac:dyDescent="0.25">
      <c r="A67" s="13" t="s">
        <v>880</v>
      </c>
      <c r="B67" s="13" t="s">
        <v>881</v>
      </c>
      <c r="C67" s="13" t="s">
        <v>1834</v>
      </c>
      <c r="D67" s="13" t="s">
        <v>15</v>
      </c>
      <c r="E67" s="13" t="s">
        <v>2325</v>
      </c>
      <c r="F67" s="6">
        <v>10487305.82732</v>
      </c>
      <c r="G67" s="6">
        <v>3642282.0008700001</v>
      </c>
      <c r="H67" s="6">
        <v>632887.18414999999</v>
      </c>
      <c r="I67" s="6">
        <v>6212136.6423000004</v>
      </c>
      <c r="J67" s="6">
        <v>1211660.3122999999</v>
      </c>
      <c r="K67" s="6">
        <v>0</v>
      </c>
      <c r="L67" s="6">
        <v>0</v>
      </c>
      <c r="M67" s="6">
        <v>183881.15651999999</v>
      </c>
      <c r="N67" s="6">
        <v>0</v>
      </c>
      <c r="O67" s="6">
        <v>0</v>
      </c>
      <c r="P67" s="6">
        <v>184645.38412999999</v>
      </c>
      <c r="Q67" s="6">
        <v>172085.065</v>
      </c>
      <c r="R67" s="6">
        <v>0</v>
      </c>
      <c r="S67" s="6">
        <v>365.66</v>
      </c>
      <c r="T67" s="6">
        <v>2677.2840000000001</v>
      </c>
      <c r="U67" s="6">
        <v>0</v>
      </c>
      <c r="V67" s="6">
        <v>-60000</v>
      </c>
      <c r="W67" s="6">
        <v>0</v>
      </c>
      <c r="X67" s="6">
        <v>40517.228000000003</v>
      </c>
      <c r="Y67" s="6">
        <v>0</v>
      </c>
      <c r="Z67" s="6">
        <v>38197.175619999995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172.102</v>
      </c>
      <c r="AK67" s="6">
        <v>0</v>
      </c>
      <c r="AL67" s="6">
        <v>0</v>
      </c>
      <c r="AM67" s="6">
        <v>83558.659</v>
      </c>
      <c r="AN67" s="6">
        <v>1469.5150000000001</v>
      </c>
      <c r="AO67" s="6">
        <v>0</v>
      </c>
      <c r="AP67" s="6">
        <v>0</v>
      </c>
      <c r="AQ67" s="6">
        <v>0</v>
      </c>
      <c r="AR67" s="6">
        <v>1999633.477</v>
      </c>
      <c r="AS67" s="6">
        <v>3000842.8530000001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2076.904</v>
      </c>
      <c r="BF67" s="6">
        <v>0</v>
      </c>
      <c r="BG67" s="6">
        <v>0</v>
      </c>
      <c r="BH67" s="6">
        <v>0</v>
      </c>
      <c r="BI67" s="6">
        <v>0</v>
      </c>
      <c r="BJ67" s="6">
        <v>3516358.69</v>
      </c>
      <c r="BK67" s="6">
        <v>0</v>
      </c>
      <c r="BL67" s="6">
        <v>0</v>
      </c>
      <c r="BM67" s="6">
        <v>107036.80525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2127.5565000000001</v>
      </c>
    </row>
    <row r="68" spans="1:71" ht="25.5" hidden="1" x14ac:dyDescent="0.25">
      <c r="A68" s="13" t="s">
        <v>882</v>
      </c>
      <c r="B68" s="13" t="s">
        <v>883</v>
      </c>
      <c r="C68" s="13" t="s">
        <v>80</v>
      </c>
      <c r="D68" s="13" t="s">
        <v>12</v>
      </c>
      <c r="E68" s="13" t="s">
        <v>2325</v>
      </c>
      <c r="F68" s="6">
        <v>10053312.687750001</v>
      </c>
      <c r="G68" s="6">
        <v>2553418.5254899999</v>
      </c>
      <c r="H68" s="6">
        <v>539983.59725999995</v>
      </c>
      <c r="I68" s="6">
        <v>6959910.5650000004</v>
      </c>
      <c r="J68" s="6">
        <v>3076784.8670000001</v>
      </c>
      <c r="K68" s="6">
        <v>0</v>
      </c>
      <c r="L68" s="6">
        <v>0</v>
      </c>
      <c r="M68" s="6">
        <v>150100</v>
      </c>
      <c r="N68" s="6">
        <v>0</v>
      </c>
      <c r="O68" s="6">
        <v>0</v>
      </c>
      <c r="P68" s="6">
        <v>126600</v>
      </c>
      <c r="Q68" s="6">
        <v>257453.50399999999</v>
      </c>
      <c r="R68" s="6">
        <v>0</v>
      </c>
      <c r="S68" s="6">
        <v>2.419</v>
      </c>
      <c r="T68" s="6">
        <v>423.60399999999998</v>
      </c>
      <c r="U68" s="6">
        <v>0</v>
      </c>
      <c r="V68" s="6">
        <v>634225.34499999997</v>
      </c>
      <c r="W68" s="6">
        <v>0</v>
      </c>
      <c r="X68" s="6">
        <v>216.9</v>
      </c>
      <c r="Y68" s="6">
        <v>0</v>
      </c>
      <c r="Z68" s="6">
        <v>72.371639999999999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102.095</v>
      </c>
      <c r="AK68" s="6">
        <v>0</v>
      </c>
      <c r="AL68" s="6">
        <v>0</v>
      </c>
      <c r="AM68" s="6">
        <v>0</v>
      </c>
      <c r="AN68" s="6">
        <v>1617.07501</v>
      </c>
      <c r="AO68" s="6">
        <v>0</v>
      </c>
      <c r="AP68" s="6">
        <v>423702.15600000002</v>
      </c>
      <c r="AQ68" s="6">
        <v>0</v>
      </c>
      <c r="AR68" s="6">
        <v>878372.70600000001</v>
      </c>
      <c r="AS68" s="6">
        <v>2581050.8360000001</v>
      </c>
      <c r="AT68" s="6">
        <v>0</v>
      </c>
      <c r="AU68" s="6">
        <v>0</v>
      </c>
      <c r="AV68" s="6">
        <v>0</v>
      </c>
      <c r="AW68" s="6">
        <v>58.34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0.72924999999999995</v>
      </c>
      <c r="BD68" s="6">
        <v>0</v>
      </c>
      <c r="BE68" s="6">
        <v>3115.3560000000002</v>
      </c>
      <c r="BF68" s="6">
        <v>0</v>
      </c>
      <c r="BG68" s="6">
        <v>0</v>
      </c>
      <c r="BH68" s="6">
        <v>0</v>
      </c>
      <c r="BI68" s="6">
        <v>0</v>
      </c>
      <c r="BJ68" s="6">
        <v>1918310</v>
      </c>
      <c r="BK68" s="6">
        <v>0</v>
      </c>
      <c r="BL68" s="6">
        <v>0</v>
      </c>
      <c r="BM68" s="6">
        <v>480</v>
      </c>
      <c r="BN68" s="6">
        <v>0</v>
      </c>
      <c r="BO68" s="6">
        <v>0</v>
      </c>
      <c r="BP68" s="6">
        <v>0</v>
      </c>
      <c r="BQ68" s="6">
        <v>0</v>
      </c>
      <c r="BR68" s="6">
        <v>11.81385</v>
      </c>
      <c r="BS68" s="6">
        <v>612.57000000000005</v>
      </c>
    </row>
    <row r="69" spans="1:71" ht="25.5" hidden="1" x14ac:dyDescent="0.25">
      <c r="A69" s="13" t="s">
        <v>884</v>
      </c>
      <c r="B69" s="13" t="s">
        <v>885</v>
      </c>
      <c r="C69" s="13" t="s">
        <v>1835</v>
      </c>
      <c r="D69" s="13" t="s">
        <v>15</v>
      </c>
      <c r="E69" s="13" t="s">
        <v>2325</v>
      </c>
      <c r="F69" s="6">
        <v>9935390.1339999996</v>
      </c>
      <c r="G69" s="6">
        <v>2213755.0830000001</v>
      </c>
      <c r="H69" s="6">
        <v>592106.92000000004</v>
      </c>
      <c r="I69" s="6">
        <v>7129528.1310000001</v>
      </c>
      <c r="J69" s="6">
        <v>1761251.3430000001</v>
      </c>
      <c r="K69" s="6">
        <v>0</v>
      </c>
      <c r="L69" s="6">
        <v>0</v>
      </c>
      <c r="M69" s="6">
        <v>14002.717000000001</v>
      </c>
      <c r="N69" s="6">
        <v>0</v>
      </c>
      <c r="O69" s="6">
        <v>0</v>
      </c>
      <c r="P69" s="6">
        <v>10347.928</v>
      </c>
      <c r="Q69" s="6">
        <v>558376.78899999999</v>
      </c>
      <c r="R69" s="6">
        <v>0</v>
      </c>
      <c r="S69" s="6">
        <v>0</v>
      </c>
      <c r="T69" s="6">
        <v>27</v>
      </c>
      <c r="U69" s="6">
        <v>0</v>
      </c>
      <c r="V69" s="6">
        <v>-32000</v>
      </c>
      <c r="W69" s="6">
        <v>0</v>
      </c>
      <c r="X69" s="6">
        <v>0</v>
      </c>
      <c r="Y69" s="6">
        <v>0</v>
      </c>
      <c r="Z69" s="6">
        <v>3505.2170000000001</v>
      </c>
      <c r="AA69" s="6">
        <v>0</v>
      </c>
      <c r="AB69" s="6">
        <v>0</v>
      </c>
      <c r="AC69" s="6">
        <v>34.243000000000002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3571.4279999999999</v>
      </c>
      <c r="AN69" s="6">
        <v>5746.8149999999996</v>
      </c>
      <c r="AO69" s="6">
        <v>12249.866</v>
      </c>
      <c r="AP69" s="6">
        <v>2209160.0660000001</v>
      </c>
      <c r="AQ69" s="6">
        <v>0</v>
      </c>
      <c r="AR69" s="6">
        <v>1332282.686</v>
      </c>
      <c r="AS69" s="6">
        <v>1826834.0360000001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2230000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</row>
    <row r="70" spans="1:71" ht="25.5" hidden="1" x14ac:dyDescent="0.25">
      <c r="A70" s="13" t="s">
        <v>870</v>
      </c>
      <c r="B70" s="13" t="s">
        <v>871</v>
      </c>
      <c r="C70" s="13" t="s">
        <v>1836</v>
      </c>
      <c r="D70" s="13" t="s">
        <v>7</v>
      </c>
      <c r="E70" s="13" t="s">
        <v>2325</v>
      </c>
      <c r="F70" s="6">
        <v>9734565.8800600003</v>
      </c>
      <c r="G70" s="6">
        <v>3136379.2940000002</v>
      </c>
      <c r="H70" s="6">
        <v>504603.17606000009</v>
      </c>
      <c r="I70" s="6">
        <v>6093583.4100000001</v>
      </c>
      <c r="J70" s="6">
        <v>697414.90700000001</v>
      </c>
      <c r="K70" s="6">
        <v>0</v>
      </c>
      <c r="L70" s="6">
        <v>0</v>
      </c>
      <c r="M70" s="6">
        <v>212375.34701999999</v>
      </c>
      <c r="N70" s="6">
        <v>0</v>
      </c>
      <c r="O70" s="6">
        <v>0</v>
      </c>
      <c r="P70" s="6">
        <v>178964.36703999998</v>
      </c>
      <c r="Q70" s="6">
        <v>69344.548999999999</v>
      </c>
      <c r="R70" s="6">
        <v>0</v>
      </c>
      <c r="S70" s="6">
        <v>128.768</v>
      </c>
      <c r="T70" s="6">
        <v>4017.971</v>
      </c>
      <c r="U70" s="6">
        <v>0</v>
      </c>
      <c r="V70" s="6">
        <v>0</v>
      </c>
      <c r="W70" s="6">
        <v>0</v>
      </c>
      <c r="X70" s="6">
        <v>61436.313000000002</v>
      </c>
      <c r="Y70" s="6">
        <v>0</v>
      </c>
      <c r="Z70" s="6">
        <v>3463.1239999999998</v>
      </c>
      <c r="AA70" s="6">
        <v>0</v>
      </c>
      <c r="AB70" s="6">
        <v>0</v>
      </c>
      <c r="AC70" s="6">
        <v>59.651000000000003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481.30500000000001</v>
      </c>
      <c r="AK70" s="6">
        <v>0</v>
      </c>
      <c r="AL70" s="6">
        <v>0</v>
      </c>
      <c r="AM70" s="6">
        <v>5071.2250000000004</v>
      </c>
      <c r="AN70" s="6">
        <v>28481.580999999998</v>
      </c>
      <c r="AO70" s="6">
        <v>0</v>
      </c>
      <c r="AP70" s="6">
        <v>13868.092000000001</v>
      </c>
      <c r="AQ70" s="6">
        <v>0</v>
      </c>
      <c r="AR70" s="6">
        <v>1752038.095</v>
      </c>
      <c r="AS70" s="6">
        <v>3630262.3160000001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5450.8860000000004</v>
      </c>
      <c r="BF70" s="6">
        <v>0</v>
      </c>
      <c r="BG70" s="6">
        <v>0</v>
      </c>
      <c r="BH70" s="6">
        <v>0</v>
      </c>
      <c r="BI70" s="6">
        <v>0</v>
      </c>
      <c r="BJ70" s="6">
        <v>3020729.452</v>
      </c>
      <c r="BK70" s="6">
        <v>0</v>
      </c>
      <c r="BL70" s="6">
        <v>0</v>
      </c>
      <c r="BM70" s="6">
        <v>50269.1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708.83100000000002</v>
      </c>
    </row>
    <row r="71" spans="1:71" ht="25.5" hidden="1" x14ac:dyDescent="0.25">
      <c r="A71" s="13" t="s">
        <v>874</v>
      </c>
      <c r="B71" s="13" t="s">
        <v>875</v>
      </c>
      <c r="C71" s="13" t="s">
        <v>1837</v>
      </c>
      <c r="D71" s="13" t="s">
        <v>7</v>
      </c>
      <c r="E71" s="13" t="s">
        <v>2325</v>
      </c>
      <c r="F71" s="6">
        <v>9416350.9776600003</v>
      </c>
      <c r="G71" s="6">
        <v>2911741.5752900001</v>
      </c>
      <c r="H71" s="6">
        <v>821872.37737</v>
      </c>
      <c r="I71" s="6">
        <v>5682737.0250000004</v>
      </c>
      <c r="J71" s="6">
        <v>2080451.338</v>
      </c>
      <c r="K71" s="6">
        <v>114698.58865000001</v>
      </c>
      <c r="L71" s="6">
        <v>0</v>
      </c>
      <c r="M71" s="6">
        <v>421771.109</v>
      </c>
      <c r="N71" s="6">
        <v>0</v>
      </c>
      <c r="O71" s="6">
        <v>0</v>
      </c>
      <c r="P71" s="6">
        <v>370879.93</v>
      </c>
      <c r="Q71" s="6">
        <v>0</v>
      </c>
      <c r="R71" s="6">
        <v>0</v>
      </c>
      <c r="S71" s="6">
        <v>6039.1559999999999</v>
      </c>
      <c r="T71" s="6">
        <v>0</v>
      </c>
      <c r="U71" s="6">
        <v>0</v>
      </c>
      <c r="V71" s="6">
        <v>0</v>
      </c>
      <c r="W71" s="6">
        <v>0</v>
      </c>
      <c r="X71" s="6">
        <v>4016.5149999999999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22568.846000000001</v>
      </c>
      <c r="AO71" s="6">
        <v>0</v>
      </c>
      <c r="AP71" s="6">
        <v>58095.042999999998</v>
      </c>
      <c r="AQ71" s="6">
        <v>0</v>
      </c>
      <c r="AR71" s="6">
        <v>1039642.826</v>
      </c>
      <c r="AS71" s="6">
        <v>2504547.818</v>
      </c>
      <c r="AT71" s="6">
        <v>0</v>
      </c>
      <c r="AU71" s="6">
        <v>0</v>
      </c>
      <c r="AV71" s="6">
        <v>0</v>
      </c>
      <c r="AW71" s="6">
        <v>58.34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2792137.8029999998</v>
      </c>
      <c r="BK71" s="6">
        <v>0</v>
      </c>
      <c r="BL71" s="6">
        <v>0</v>
      </c>
      <c r="BM71" s="6">
        <v>500.06164000000001</v>
      </c>
      <c r="BN71" s="6">
        <v>0</v>
      </c>
      <c r="BO71" s="6">
        <v>388.60700000000003</v>
      </c>
      <c r="BP71" s="6">
        <v>0</v>
      </c>
      <c r="BQ71" s="6">
        <v>0</v>
      </c>
      <c r="BR71" s="6">
        <v>0</v>
      </c>
      <c r="BS71" s="6">
        <v>554.99636999999996</v>
      </c>
    </row>
    <row r="72" spans="1:71" x14ac:dyDescent="0.25">
      <c r="A72" s="13" t="s">
        <v>858</v>
      </c>
      <c r="B72" s="13" t="s">
        <v>859</v>
      </c>
      <c r="C72" s="13" t="s">
        <v>68</v>
      </c>
      <c r="D72" s="13" t="s">
        <v>9</v>
      </c>
      <c r="E72" s="13" t="s">
        <v>2324</v>
      </c>
      <c r="F72" s="6">
        <v>9305440.0960437041</v>
      </c>
      <c r="G72" s="6">
        <v>8228004.6596837025</v>
      </c>
      <c r="H72" s="6">
        <v>1077435.4363599999</v>
      </c>
      <c r="I72" s="6">
        <v>0</v>
      </c>
      <c r="J72" s="6">
        <v>0</v>
      </c>
      <c r="K72" s="6">
        <v>5578595.1473000003</v>
      </c>
      <c r="L72" s="6">
        <v>0</v>
      </c>
      <c r="M72" s="6">
        <v>455400.49004</v>
      </c>
      <c r="N72" s="6">
        <v>0</v>
      </c>
      <c r="O72" s="6">
        <v>0</v>
      </c>
      <c r="P72" s="6">
        <v>380286.11851</v>
      </c>
      <c r="Q72" s="6">
        <v>153861.31275000001</v>
      </c>
      <c r="R72" s="6">
        <v>0</v>
      </c>
      <c r="S72" s="6">
        <v>44.045999999999999</v>
      </c>
      <c r="T72" s="6">
        <v>2024.0646499999998</v>
      </c>
      <c r="U72" s="6">
        <v>27.247580000000003</v>
      </c>
      <c r="V72" s="6">
        <v>-2564130.0260000001</v>
      </c>
      <c r="W72" s="6">
        <v>68335.751999999993</v>
      </c>
      <c r="X72" s="6">
        <v>167211.12299999999</v>
      </c>
      <c r="Y72" s="6">
        <v>-7</v>
      </c>
      <c r="Z72" s="6">
        <v>460314.61771000002</v>
      </c>
      <c r="AA72" s="6">
        <v>0</v>
      </c>
      <c r="AB72" s="6">
        <v>0</v>
      </c>
      <c r="AC72" s="6">
        <v>0</v>
      </c>
      <c r="AD72" s="6">
        <v>0</v>
      </c>
      <c r="AE72" s="6">
        <v>221.178</v>
      </c>
      <c r="AF72" s="6">
        <v>0</v>
      </c>
      <c r="AG72" s="6">
        <v>291.7</v>
      </c>
      <c r="AH72" s="6">
        <v>4514375.3968700003</v>
      </c>
      <c r="AI72" s="6">
        <v>0</v>
      </c>
      <c r="AJ72" s="6">
        <v>350.04</v>
      </c>
      <c r="AK72" s="6">
        <v>0</v>
      </c>
      <c r="AL72" s="6">
        <v>0</v>
      </c>
      <c r="AM72" s="6">
        <v>863.57258000000013</v>
      </c>
      <c r="AN72" s="6">
        <v>84498.18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176.41</v>
      </c>
      <c r="AX72" s="6">
        <v>164.518</v>
      </c>
      <c r="AY72" s="6">
        <v>0</v>
      </c>
      <c r="AZ72" s="6">
        <v>0</v>
      </c>
      <c r="BA72" s="6">
        <v>0</v>
      </c>
      <c r="BB72" s="6">
        <v>0</v>
      </c>
      <c r="BC72" s="6">
        <v>5.1047500000000001</v>
      </c>
      <c r="BD72" s="6">
        <v>0</v>
      </c>
      <c r="BE72" s="6">
        <v>0</v>
      </c>
      <c r="BF72" s="6">
        <v>0</v>
      </c>
      <c r="BG72" s="6">
        <v>2090.7287037000001</v>
      </c>
      <c r="BH72" s="6">
        <v>20</v>
      </c>
      <c r="BI72" s="6">
        <v>0</v>
      </c>
      <c r="BJ72" s="6">
        <v>0</v>
      </c>
      <c r="BK72" s="6">
        <v>0</v>
      </c>
      <c r="BL72" s="6">
        <v>0</v>
      </c>
      <c r="BM72" s="6">
        <v>260</v>
      </c>
      <c r="BN72" s="6">
        <v>0</v>
      </c>
      <c r="BO72" s="6">
        <v>0</v>
      </c>
      <c r="BP72" s="6">
        <v>0</v>
      </c>
      <c r="BQ72" s="6">
        <v>0</v>
      </c>
      <c r="BR72" s="6">
        <v>132.66210000000004</v>
      </c>
      <c r="BS72" s="6">
        <v>27.711500000000001</v>
      </c>
    </row>
    <row r="73" spans="1:71" ht="25.5" hidden="1" x14ac:dyDescent="0.25">
      <c r="A73" s="13" t="s">
        <v>850</v>
      </c>
      <c r="B73" s="13" t="s">
        <v>851</v>
      </c>
      <c r="C73" s="13" t="s">
        <v>64</v>
      </c>
      <c r="D73" s="13" t="s">
        <v>40</v>
      </c>
      <c r="E73" s="13" t="s">
        <v>2373</v>
      </c>
      <c r="F73" s="6">
        <v>9184048.2517499998</v>
      </c>
      <c r="G73" s="6">
        <v>8980455.1970000006</v>
      </c>
      <c r="H73" s="6">
        <v>203593.05475000001</v>
      </c>
      <c r="I73" s="6">
        <v>0</v>
      </c>
      <c r="J73" s="6">
        <v>0</v>
      </c>
      <c r="K73" s="6">
        <v>6588555.1969999997</v>
      </c>
      <c r="L73" s="6">
        <v>0</v>
      </c>
      <c r="M73" s="6">
        <v>48400</v>
      </c>
      <c r="N73" s="6">
        <v>0</v>
      </c>
      <c r="O73" s="6">
        <v>0</v>
      </c>
      <c r="P73" s="6">
        <v>29710</v>
      </c>
      <c r="Q73" s="6">
        <v>120000</v>
      </c>
      <c r="R73" s="6">
        <v>0</v>
      </c>
      <c r="S73" s="6">
        <v>0</v>
      </c>
      <c r="T73" s="6">
        <v>840</v>
      </c>
      <c r="U73" s="6">
        <v>0</v>
      </c>
      <c r="V73" s="6">
        <v>835000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1556900</v>
      </c>
      <c r="AI73" s="6">
        <v>0</v>
      </c>
      <c r="AJ73" s="6">
        <v>0</v>
      </c>
      <c r="AK73" s="6">
        <v>0</v>
      </c>
      <c r="AL73" s="6">
        <v>0</v>
      </c>
      <c r="AM73" s="6">
        <v>2155</v>
      </c>
      <c r="AN73" s="6">
        <v>2000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30.56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457.49475000000001</v>
      </c>
    </row>
    <row r="74" spans="1:71" ht="25.5" hidden="1" x14ac:dyDescent="0.25">
      <c r="A74" s="13" t="s">
        <v>1838</v>
      </c>
      <c r="B74" s="13" t="s">
        <v>1839</v>
      </c>
      <c r="C74" s="13" t="s">
        <v>562</v>
      </c>
      <c r="D74" s="13" t="s">
        <v>40</v>
      </c>
      <c r="E74" s="13" t="s">
        <v>2373</v>
      </c>
      <c r="F74" s="6">
        <v>8878128.9947100002</v>
      </c>
      <c r="G74" s="6">
        <v>8076657.5219999999</v>
      </c>
      <c r="H74" s="6">
        <v>801471.47270999989</v>
      </c>
      <c r="I74" s="6">
        <v>0</v>
      </c>
      <c r="J74" s="6">
        <v>0</v>
      </c>
      <c r="K74" s="6">
        <v>2955403.56</v>
      </c>
      <c r="L74" s="6">
        <v>0</v>
      </c>
      <c r="M74" s="6">
        <v>262573.0735</v>
      </c>
      <c r="N74" s="6">
        <v>0</v>
      </c>
      <c r="O74" s="6">
        <v>0</v>
      </c>
      <c r="P74" s="6">
        <v>250737.64778999999</v>
      </c>
      <c r="Q74" s="6">
        <v>261439.84400000001</v>
      </c>
      <c r="R74" s="6">
        <v>0</v>
      </c>
      <c r="S74" s="6">
        <v>416.38900000000001</v>
      </c>
      <c r="T74" s="6">
        <v>712.44799999999998</v>
      </c>
      <c r="U74" s="6">
        <v>0</v>
      </c>
      <c r="V74" s="6">
        <v>2043381.7109999999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890.21042</v>
      </c>
      <c r="AG74" s="6">
        <v>0</v>
      </c>
      <c r="AH74" s="6">
        <v>2907446.6490000002</v>
      </c>
      <c r="AI74" s="6">
        <v>0</v>
      </c>
      <c r="AJ74" s="6">
        <v>0</v>
      </c>
      <c r="AK74" s="6">
        <v>0</v>
      </c>
      <c r="AL74" s="6">
        <v>0</v>
      </c>
      <c r="AM74" s="6">
        <v>9790.9639999999999</v>
      </c>
      <c r="AN74" s="6">
        <v>14792.755999999999</v>
      </c>
      <c r="AO74" s="6">
        <v>170264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116.68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1.46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20</v>
      </c>
      <c r="BN74" s="6">
        <v>0</v>
      </c>
      <c r="BO74" s="6">
        <v>126.14</v>
      </c>
      <c r="BP74" s="6">
        <v>0</v>
      </c>
      <c r="BQ74" s="6">
        <v>0</v>
      </c>
      <c r="BR74" s="6">
        <v>15.462</v>
      </c>
      <c r="BS74" s="6">
        <v>0</v>
      </c>
    </row>
    <row r="75" spans="1:71" ht="25.5" hidden="1" x14ac:dyDescent="0.25">
      <c r="A75" s="13" t="s">
        <v>878</v>
      </c>
      <c r="B75" s="13" t="s">
        <v>879</v>
      </c>
      <c r="C75" s="13" t="s">
        <v>1840</v>
      </c>
      <c r="D75" s="13" t="s">
        <v>15</v>
      </c>
      <c r="E75" s="13" t="s">
        <v>2325</v>
      </c>
      <c r="F75" s="6">
        <v>8264256.1544000003</v>
      </c>
      <c r="G75" s="6">
        <v>3208130.1137400004</v>
      </c>
      <c r="H75" s="6">
        <v>443466.09386999981</v>
      </c>
      <c r="I75" s="6">
        <v>4612659.9467900004</v>
      </c>
      <c r="J75" s="6">
        <v>1900544.6260499998</v>
      </c>
      <c r="K75" s="6">
        <v>0</v>
      </c>
      <c r="L75" s="6">
        <v>0</v>
      </c>
      <c r="M75" s="6">
        <v>97902.328460000004</v>
      </c>
      <c r="N75" s="6">
        <v>0</v>
      </c>
      <c r="O75" s="6">
        <v>0</v>
      </c>
      <c r="P75" s="6">
        <v>84674.645000000004</v>
      </c>
      <c r="Q75" s="6">
        <v>250499.75672999999</v>
      </c>
      <c r="R75" s="6">
        <v>0</v>
      </c>
      <c r="S75" s="6">
        <v>0</v>
      </c>
      <c r="T75" s="6">
        <v>0</v>
      </c>
      <c r="U75" s="6">
        <v>0</v>
      </c>
      <c r="V75" s="6">
        <v>990629.75600000005</v>
      </c>
      <c r="W75" s="6">
        <v>0</v>
      </c>
      <c r="X75" s="6">
        <v>8331.7480699999996</v>
      </c>
      <c r="Y75" s="6">
        <v>0</v>
      </c>
      <c r="Z75" s="6">
        <v>85523.118000000002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136.12666999999999</v>
      </c>
      <c r="AK75" s="6">
        <v>0</v>
      </c>
      <c r="AL75" s="6">
        <v>0</v>
      </c>
      <c r="AM75" s="6">
        <v>1598.0094999999999</v>
      </c>
      <c r="AN75" s="6">
        <v>8689.1491800000003</v>
      </c>
      <c r="AO75" s="6">
        <v>39119.364999999998</v>
      </c>
      <c r="AP75" s="6">
        <v>0</v>
      </c>
      <c r="AQ75" s="6">
        <v>0</v>
      </c>
      <c r="AR75" s="6">
        <v>1171138.9457400001</v>
      </c>
      <c r="AS75" s="6">
        <v>1540976.375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29.17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2083590</v>
      </c>
      <c r="BK75" s="6">
        <v>0</v>
      </c>
      <c r="BL75" s="6">
        <v>0</v>
      </c>
      <c r="BM75" s="6">
        <v>800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73.034999999999997</v>
      </c>
    </row>
    <row r="76" spans="1:71" x14ac:dyDescent="0.25">
      <c r="A76" s="13" t="s">
        <v>962</v>
      </c>
      <c r="B76" s="13" t="s">
        <v>963</v>
      </c>
      <c r="C76" s="13" t="s">
        <v>122</v>
      </c>
      <c r="D76" s="13" t="s">
        <v>30</v>
      </c>
      <c r="E76" s="13" t="s">
        <v>2324</v>
      </c>
      <c r="F76" s="6">
        <v>8195759.6969600003</v>
      </c>
      <c r="G76" s="6">
        <v>6393048.9100000001</v>
      </c>
      <c r="H76" s="6">
        <v>1802710.7869599999</v>
      </c>
      <c r="I76" s="6">
        <v>0</v>
      </c>
      <c r="J76" s="6">
        <v>0</v>
      </c>
      <c r="K76" s="6">
        <v>0</v>
      </c>
      <c r="L76" s="6">
        <v>1658075.6259999999</v>
      </c>
      <c r="M76" s="6">
        <v>325.15983999999997</v>
      </c>
      <c r="N76" s="6">
        <v>0</v>
      </c>
      <c r="O76" s="6">
        <v>0</v>
      </c>
      <c r="P76" s="6">
        <v>1776.5661200000002</v>
      </c>
      <c r="Q76" s="6">
        <v>10010</v>
      </c>
      <c r="R76" s="6">
        <v>0</v>
      </c>
      <c r="S76" s="6">
        <v>0</v>
      </c>
      <c r="T76" s="6">
        <v>460</v>
      </c>
      <c r="U76" s="6">
        <v>0</v>
      </c>
      <c r="V76" s="6">
        <v>2171460.1230000001</v>
      </c>
      <c r="W76" s="6">
        <v>206880.231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3980195.5559999999</v>
      </c>
      <c r="AI76" s="6">
        <v>0</v>
      </c>
      <c r="AJ76" s="6">
        <v>0</v>
      </c>
      <c r="AK76" s="6">
        <v>0</v>
      </c>
      <c r="AL76" s="6">
        <v>0</v>
      </c>
      <c r="AM76" s="6">
        <v>436.69799999999998</v>
      </c>
      <c r="AN76" s="6">
        <v>131626.73699999999</v>
      </c>
      <c r="AO76" s="6">
        <v>34513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</row>
    <row r="77" spans="1:71" ht="38.25" hidden="1" x14ac:dyDescent="0.25">
      <c r="A77" s="13" t="s">
        <v>872</v>
      </c>
      <c r="B77" s="13" t="s">
        <v>873</v>
      </c>
      <c r="C77" s="13" t="s">
        <v>1841</v>
      </c>
      <c r="D77" s="13" t="s">
        <v>7</v>
      </c>
      <c r="E77" s="13" t="s">
        <v>2374</v>
      </c>
      <c r="F77" s="6">
        <v>8183506.2380800005</v>
      </c>
      <c r="G77" s="6">
        <v>2295885.0195500003</v>
      </c>
      <c r="H77" s="6">
        <v>1443898.2617500001</v>
      </c>
      <c r="I77" s="6">
        <v>4443722.9567799997</v>
      </c>
      <c r="J77" s="6">
        <v>3623722.9567799997</v>
      </c>
      <c r="K77" s="6">
        <v>0</v>
      </c>
      <c r="L77" s="6">
        <v>0</v>
      </c>
      <c r="M77" s="6">
        <v>365351.35625000001</v>
      </c>
      <c r="N77" s="6">
        <v>0</v>
      </c>
      <c r="O77" s="6">
        <v>0</v>
      </c>
      <c r="P77" s="6">
        <v>428700</v>
      </c>
      <c r="Q77" s="6">
        <v>509720</v>
      </c>
      <c r="R77" s="6">
        <v>0</v>
      </c>
      <c r="S77" s="6">
        <v>42.68</v>
      </c>
      <c r="T77" s="6">
        <v>3450</v>
      </c>
      <c r="U77" s="6">
        <v>0</v>
      </c>
      <c r="V77" s="6">
        <v>1730500</v>
      </c>
      <c r="W77" s="6">
        <v>105802</v>
      </c>
      <c r="X77" s="6">
        <v>5370.5</v>
      </c>
      <c r="Y77" s="6">
        <v>0</v>
      </c>
      <c r="Z77" s="6">
        <v>397450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830</v>
      </c>
      <c r="AK77" s="6">
        <v>0</v>
      </c>
      <c r="AL77" s="6">
        <v>0</v>
      </c>
      <c r="AM77" s="6">
        <v>17646</v>
      </c>
      <c r="AN77" s="6">
        <v>109143</v>
      </c>
      <c r="AO77" s="6">
        <v>47618.663999999997</v>
      </c>
      <c r="AP77" s="6">
        <v>120000</v>
      </c>
      <c r="AQ77" s="6">
        <v>0</v>
      </c>
      <c r="AR77" s="6">
        <v>700000</v>
      </c>
      <c r="AS77" s="6">
        <v>0</v>
      </c>
      <c r="AT77" s="6">
        <v>0</v>
      </c>
      <c r="AU77" s="6">
        <v>0</v>
      </c>
      <c r="AV77" s="6">
        <v>0</v>
      </c>
      <c r="AW77" s="6">
        <v>116.68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151.684</v>
      </c>
      <c r="BD77" s="6">
        <v>0</v>
      </c>
      <c r="BE77" s="6">
        <v>8307.616</v>
      </c>
      <c r="BF77" s="6">
        <v>0</v>
      </c>
      <c r="BG77" s="6">
        <v>48.347999999999999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8180</v>
      </c>
      <c r="BN77" s="6">
        <v>0</v>
      </c>
      <c r="BO77" s="6">
        <v>29.6465</v>
      </c>
      <c r="BP77" s="6">
        <v>0</v>
      </c>
      <c r="BQ77" s="6">
        <v>0</v>
      </c>
      <c r="BR77" s="6">
        <v>55.861049999999999</v>
      </c>
      <c r="BS77" s="6">
        <v>1269.2455</v>
      </c>
    </row>
    <row r="78" spans="1:71" ht="25.5" hidden="1" x14ac:dyDescent="0.25">
      <c r="A78" s="13" t="s">
        <v>894</v>
      </c>
      <c r="B78" s="13" t="s">
        <v>895</v>
      </c>
      <c r="C78" s="13" t="s">
        <v>1842</v>
      </c>
      <c r="D78" s="13" t="s">
        <v>15</v>
      </c>
      <c r="E78" s="13" t="s">
        <v>2325</v>
      </c>
      <c r="F78" s="6">
        <v>7992083.3924899995</v>
      </c>
      <c r="G78" s="6">
        <v>2530388.7843899997</v>
      </c>
      <c r="H78" s="6">
        <v>517934.86429</v>
      </c>
      <c r="I78" s="6">
        <v>4943759.7438099999</v>
      </c>
      <c r="J78" s="6">
        <v>1818758.25137</v>
      </c>
      <c r="K78" s="6">
        <v>0</v>
      </c>
      <c r="L78" s="6">
        <v>0</v>
      </c>
      <c r="M78" s="6">
        <v>160585.39897000001</v>
      </c>
      <c r="N78" s="6">
        <v>0</v>
      </c>
      <c r="O78" s="6">
        <v>0</v>
      </c>
      <c r="P78" s="6">
        <v>136206.62096</v>
      </c>
      <c r="Q78" s="6">
        <v>142438.63266</v>
      </c>
      <c r="R78" s="6">
        <v>0</v>
      </c>
      <c r="S78" s="6">
        <v>-0.51266</v>
      </c>
      <c r="T78" s="6">
        <v>1168.71</v>
      </c>
      <c r="U78" s="6">
        <v>0</v>
      </c>
      <c r="V78" s="6">
        <v>153483.03298000002</v>
      </c>
      <c r="W78" s="6">
        <v>0</v>
      </c>
      <c r="X78" s="6">
        <v>31526.156999999999</v>
      </c>
      <c r="Y78" s="6">
        <v>0</v>
      </c>
      <c r="Z78" s="6">
        <v>4422.9924099999998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14.8</v>
      </c>
      <c r="AK78" s="6">
        <v>0</v>
      </c>
      <c r="AL78" s="6">
        <v>0</v>
      </c>
      <c r="AM78" s="6">
        <v>1044.4653599999999</v>
      </c>
      <c r="AN78" s="6">
        <v>76214.433999999994</v>
      </c>
      <c r="AO78" s="6">
        <v>106713.265</v>
      </c>
      <c r="AP78" s="6">
        <v>0</v>
      </c>
      <c r="AQ78" s="6">
        <v>0</v>
      </c>
      <c r="AR78" s="6">
        <v>902151.16444000008</v>
      </c>
      <c r="AS78" s="6">
        <v>2222850.3280000002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277.11500000000001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2233308.537</v>
      </c>
      <c r="BK78" s="6">
        <v>0</v>
      </c>
      <c r="BL78" s="6">
        <v>0</v>
      </c>
      <c r="BM78" s="6">
        <v>920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</row>
    <row r="79" spans="1:71" x14ac:dyDescent="0.25">
      <c r="A79" s="13" t="s">
        <v>862</v>
      </c>
      <c r="B79" s="13" t="s">
        <v>863</v>
      </c>
      <c r="C79" s="13" t="s">
        <v>70</v>
      </c>
      <c r="D79" s="13" t="s">
        <v>12</v>
      </c>
      <c r="E79" s="13" t="s">
        <v>2324</v>
      </c>
      <c r="F79" s="6">
        <v>7977793.9254099997</v>
      </c>
      <c r="G79" s="6">
        <v>7581535.7301099999</v>
      </c>
      <c r="H79" s="6">
        <v>396258.19530000002</v>
      </c>
      <c r="I79" s="6">
        <v>0</v>
      </c>
      <c r="J79" s="6">
        <v>0</v>
      </c>
      <c r="K79" s="6">
        <v>3264480.2001499999</v>
      </c>
      <c r="L79" s="6">
        <v>0</v>
      </c>
      <c r="M79" s="6">
        <v>178850</v>
      </c>
      <c r="N79" s="6">
        <v>0</v>
      </c>
      <c r="O79" s="6">
        <v>0</v>
      </c>
      <c r="P79" s="6">
        <v>152500.1</v>
      </c>
      <c r="Q79" s="6">
        <v>46188.892999999996</v>
      </c>
      <c r="R79" s="6">
        <v>0</v>
      </c>
      <c r="S79" s="6">
        <v>54.01</v>
      </c>
      <c r="T79" s="6">
        <v>2204.9</v>
      </c>
      <c r="U79" s="6">
        <v>0</v>
      </c>
      <c r="V79" s="6">
        <v>2330220.0434000003</v>
      </c>
      <c r="W79" s="6">
        <v>17233.063999999998</v>
      </c>
      <c r="X79" s="6">
        <v>3613.105</v>
      </c>
      <c r="Y79" s="6">
        <v>0</v>
      </c>
      <c r="Z79" s="6">
        <v>32045.823680000001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1933870.5758800001</v>
      </c>
      <c r="AI79" s="6">
        <v>0</v>
      </c>
      <c r="AJ79" s="6">
        <v>0</v>
      </c>
      <c r="AK79" s="6">
        <v>0</v>
      </c>
      <c r="AL79" s="6">
        <v>0</v>
      </c>
      <c r="AM79" s="6">
        <v>2829.3560000000002</v>
      </c>
      <c r="AN79" s="6">
        <v>12265.7803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58.34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1038.452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60</v>
      </c>
      <c r="BN79" s="6">
        <v>0</v>
      </c>
      <c r="BO79" s="6">
        <v>12.917999999999999</v>
      </c>
      <c r="BP79" s="6">
        <v>0</v>
      </c>
      <c r="BQ79" s="6">
        <v>0</v>
      </c>
      <c r="BR79" s="6">
        <v>0</v>
      </c>
      <c r="BS79" s="6">
        <v>268.36399999999998</v>
      </c>
    </row>
    <row r="80" spans="1:71" ht="25.5" hidden="1" x14ac:dyDescent="0.25">
      <c r="A80" s="13" t="s">
        <v>892</v>
      </c>
      <c r="B80" s="13" t="s">
        <v>893</v>
      </c>
      <c r="C80" s="13" t="s">
        <v>86</v>
      </c>
      <c r="D80" s="13" t="s">
        <v>19</v>
      </c>
      <c r="E80" s="13" t="s">
        <v>2373</v>
      </c>
      <c r="F80" s="6">
        <v>7858964.3534700023</v>
      </c>
      <c r="G80" s="6">
        <v>7260188.1159700016</v>
      </c>
      <c r="H80" s="6">
        <v>598776.23750000005</v>
      </c>
      <c r="I80" s="6">
        <v>0</v>
      </c>
      <c r="J80" s="6">
        <v>0</v>
      </c>
      <c r="K80" s="6">
        <v>4000129.4610000001</v>
      </c>
      <c r="L80" s="6">
        <v>0</v>
      </c>
      <c r="M80" s="6">
        <v>219523.85923000003</v>
      </c>
      <c r="N80" s="6">
        <v>0</v>
      </c>
      <c r="O80" s="6">
        <v>0</v>
      </c>
      <c r="P80" s="6">
        <v>162671.905</v>
      </c>
      <c r="Q80" s="6">
        <v>207833.82332</v>
      </c>
      <c r="R80" s="6">
        <v>0</v>
      </c>
      <c r="S80" s="6">
        <v>28.369</v>
      </c>
      <c r="T80" s="6">
        <v>2349.451</v>
      </c>
      <c r="U80" s="6">
        <v>0</v>
      </c>
      <c r="V80" s="6">
        <v>386458.36499999999</v>
      </c>
      <c r="W80" s="6">
        <v>0</v>
      </c>
      <c r="X80" s="6">
        <v>0</v>
      </c>
      <c r="Y80" s="6">
        <v>1081.3620000000001</v>
      </c>
      <c r="Z80" s="6">
        <v>3114.4079999999999</v>
      </c>
      <c r="AA80" s="6">
        <v>0</v>
      </c>
      <c r="AB80" s="6">
        <v>0</v>
      </c>
      <c r="AC80" s="6">
        <v>0</v>
      </c>
      <c r="AD80" s="6">
        <v>0</v>
      </c>
      <c r="AE80" s="6">
        <v>3.5739999999999998</v>
      </c>
      <c r="AF80" s="6">
        <v>0</v>
      </c>
      <c r="AG80" s="6">
        <v>0</v>
      </c>
      <c r="AH80" s="6">
        <v>2869252.7615200002</v>
      </c>
      <c r="AI80" s="6">
        <v>0</v>
      </c>
      <c r="AJ80" s="6">
        <v>21.877549999999999</v>
      </c>
      <c r="AK80" s="6">
        <v>0</v>
      </c>
      <c r="AL80" s="6">
        <v>0</v>
      </c>
      <c r="AM80" s="6">
        <v>1683.4860000000001</v>
      </c>
      <c r="AN80" s="6">
        <v>2684.5709999999999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29.17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5.1049499999999997</v>
      </c>
      <c r="BD80" s="6">
        <v>0</v>
      </c>
      <c r="BE80" s="6">
        <v>1697.694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80</v>
      </c>
      <c r="BN80" s="6">
        <v>0</v>
      </c>
      <c r="BO80" s="6">
        <v>7.2925000000000004</v>
      </c>
      <c r="BP80" s="6">
        <v>0</v>
      </c>
      <c r="BQ80" s="6">
        <v>0</v>
      </c>
      <c r="BR80" s="6">
        <v>42.588399999999993</v>
      </c>
      <c r="BS80" s="6">
        <v>265.23</v>
      </c>
    </row>
    <row r="81" spans="1:71" x14ac:dyDescent="0.25">
      <c r="A81" s="13" t="s">
        <v>886</v>
      </c>
      <c r="B81" s="13" t="s">
        <v>887</v>
      </c>
      <c r="C81" s="13" t="s">
        <v>82</v>
      </c>
      <c r="D81" s="13" t="s">
        <v>30</v>
      </c>
      <c r="E81" s="13" t="s">
        <v>2324</v>
      </c>
      <c r="F81" s="6">
        <v>7763102.6439009998</v>
      </c>
      <c r="G81" s="6">
        <v>6877679.4663509997</v>
      </c>
      <c r="H81" s="6">
        <v>885423.17754999991</v>
      </c>
      <c r="I81" s="6">
        <v>0</v>
      </c>
      <c r="J81" s="6">
        <v>0</v>
      </c>
      <c r="K81" s="6">
        <v>4039461.7769999998</v>
      </c>
      <c r="L81" s="6">
        <v>0</v>
      </c>
      <c r="M81" s="6">
        <v>319389.59350999998</v>
      </c>
      <c r="N81" s="6">
        <v>0</v>
      </c>
      <c r="O81" s="6">
        <v>0</v>
      </c>
      <c r="P81" s="6">
        <v>265823.63303999999</v>
      </c>
      <c r="Q81" s="6">
        <v>182495.52799999999</v>
      </c>
      <c r="R81" s="6">
        <v>0</v>
      </c>
      <c r="S81" s="6">
        <v>1.0880000000000001</v>
      </c>
      <c r="T81" s="6">
        <v>3000</v>
      </c>
      <c r="U81" s="6">
        <v>0</v>
      </c>
      <c r="V81" s="6">
        <v>-2511043.4186999998</v>
      </c>
      <c r="W81" s="6">
        <v>30500</v>
      </c>
      <c r="X81" s="6">
        <v>34579.786</v>
      </c>
      <c r="Y81" s="6">
        <v>14857.414550000001</v>
      </c>
      <c r="Z81" s="6">
        <v>143357.89318000001</v>
      </c>
      <c r="AA81" s="6">
        <v>0</v>
      </c>
      <c r="AB81" s="6">
        <v>0</v>
      </c>
      <c r="AC81" s="6">
        <v>0</v>
      </c>
      <c r="AD81" s="6">
        <v>328170.57637999998</v>
      </c>
      <c r="AE81" s="6">
        <v>0</v>
      </c>
      <c r="AF81" s="6">
        <v>0</v>
      </c>
      <c r="AG81" s="6">
        <v>0</v>
      </c>
      <c r="AH81" s="6">
        <v>4796464.9289999995</v>
      </c>
      <c r="AI81" s="6">
        <v>0</v>
      </c>
      <c r="AJ81" s="6">
        <v>29.172000000000001</v>
      </c>
      <c r="AK81" s="6">
        <v>0</v>
      </c>
      <c r="AL81" s="6">
        <v>0</v>
      </c>
      <c r="AM81" s="6">
        <v>30746.346000000001</v>
      </c>
      <c r="AN81" s="6">
        <v>82183.75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116.617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4.375</v>
      </c>
      <c r="BD81" s="6">
        <v>0</v>
      </c>
      <c r="BE81" s="6">
        <v>0</v>
      </c>
      <c r="BF81" s="6">
        <v>0</v>
      </c>
      <c r="BG81" s="6">
        <v>-35.172459000000003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500</v>
      </c>
      <c r="BN81" s="6">
        <v>0</v>
      </c>
      <c r="BO81" s="6">
        <v>0</v>
      </c>
      <c r="BP81" s="6">
        <v>0</v>
      </c>
      <c r="BQ81" s="6">
        <v>0</v>
      </c>
      <c r="BR81" s="6">
        <v>836.50940000000003</v>
      </c>
      <c r="BS81" s="6">
        <v>1662.2470000000001</v>
      </c>
    </row>
    <row r="82" spans="1:71" x14ac:dyDescent="0.25">
      <c r="A82" s="13" t="s">
        <v>876</v>
      </c>
      <c r="B82" s="13" t="s">
        <v>877</v>
      </c>
      <c r="C82" s="13" t="s">
        <v>77</v>
      </c>
      <c r="D82" s="13" t="s">
        <v>17</v>
      </c>
      <c r="E82" s="13" t="s">
        <v>2324</v>
      </c>
      <c r="F82" s="6">
        <v>7686282.2115999991</v>
      </c>
      <c r="G82" s="6">
        <v>7183110.8514999999</v>
      </c>
      <c r="H82" s="6">
        <v>503171.36009999999</v>
      </c>
      <c r="I82" s="6">
        <v>0</v>
      </c>
      <c r="J82" s="6">
        <v>0</v>
      </c>
      <c r="K82" s="6">
        <v>2934657.156</v>
      </c>
      <c r="L82" s="6">
        <v>0</v>
      </c>
      <c r="M82" s="6">
        <v>228901.39379</v>
      </c>
      <c r="N82" s="6">
        <v>0</v>
      </c>
      <c r="O82" s="6">
        <v>0</v>
      </c>
      <c r="P82" s="6">
        <v>190685.27056</v>
      </c>
      <c r="Q82" s="6">
        <v>32155.940999999999</v>
      </c>
      <c r="R82" s="6">
        <v>0</v>
      </c>
      <c r="S82" s="6">
        <v>0</v>
      </c>
      <c r="T82" s="6">
        <v>2554.27</v>
      </c>
      <c r="U82" s="6">
        <v>0</v>
      </c>
      <c r="V82" s="6">
        <v>2221879.9890000001</v>
      </c>
      <c r="W82" s="6">
        <v>0</v>
      </c>
      <c r="X82" s="6">
        <v>0</v>
      </c>
      <c r="Y82" s="6">
        <v>0</v>
      </c>
      <c r="Z82" s="6">
        <v>23590.379000000001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2002492.601</v>
      </c>
      <c r="AI82" s="6">
        <v>0</v>
      </c>
      <c r="AJ82" s="6">
        <v>58.34</v>
      </c>
      <c r="AK82" s="6">
        <v>0</v>
      </c>
      <c r="AL82" s="6">
        <v>0</v>
      </c>
      <c r="AM82" s="6">
        <v>5044.78</v>
      </c>
      <c r="AN82" s="6">
        <v>43625.391000000003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58.34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96.267750000000007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240</v>
      </c>
      <c r="BN82" s="6">
        <v>0</v>
      </c>
      <c r="BO82" s="6">
        <v>0</v>
      </c>
      <c r="BP82" s="6">
        <v>0</v>
      </c>
      <c r="BQ82" s="6">
        <v>0</v>
      </c>
      <c r="BR82" s="6">
        <v>192.38650000000001</v>
      </c>
      <c r="BS82" s="6">
        <v>49.706000000000003</v>
      </c>
    </row>
    <row r="83" spans="1:71" ht="25.5" hidden="1" x14ac:dyDescent="0.25">
      <c r="A83" s="13" t="s">
        <v>898</v>
      </c>
      <c r="B83" s="13" t="s">
        <v>899</v>
      </c>
      <c r="C83" s="13" t="s">
        <v>1843</v>
      </c>
      <c r="D83" s="13" t="s">
        <v>7</v>
      </c>
      <c r="E83" s="13" t="s">
        <v>2325</v>
      </c>
      <c r="F83" s="6">
        <v>7657845.8840800002</v>
      </c>
      <c r="G83" s="6">
        <v>1858236.733</v>
      </c>
      <c r="H83" s="6">
        <v>249979.03137000001</v>
      </c>
      <c r="I83" s="6">
        <v>5549630.1197100002</v>
      </c>
      <c r="J83" s="6">
        <v>1473932.6457100001</v>
      </c>
      <c r="K83" s="6">
        <v>0</v>
      </c>
      <c r="L83" s="6">
        <v>0</v>
      </c>
      <c r="M83" s="6">
        <v>95134.407940000005</v>
      </c>
      <c r="N83" s="6">
        <v>0</v>
      </c>
      <c r="O83" s="6">
        <v>0</v>
      </c>
      <c r="P83" s="6">
        <v>78707.444430000003</v>
      </c>
      <c r="Q83" s="6">
        <v>61334.919000000002</v>
      </c>
      <c r="R83" s="6">
        <v>0</v>
      </c>
      <c r="S83" s="6">
        <v>0</v>
      </c>
      <c r="T83" s="6">
        <v>382.83600000000001</v>
      </c>
      <c r="U83" s="6">
        <v>0</v>
      </c>
      <c r="V83" s="6">
        <v>-68560.055999999997</v>
      </c>
      <c r="W83" s="6">
        <v>0</v>
      </c>
      <c r="X83" s="6">
        <v>0</v>
      </c>
      <c r="Y83" s="6">
        <v>0</v>
      </c>
      <c r="Z83" s="6">
        <v>251.22900000000001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116.68</v>
      </c>
      <c r="AK83" s="6">
        <v>0</v>
      </c>
      <c r="AL83" s="6">
        <v>0</v>
      </c>
      <c r="AM83" s="6">
        <v>825.82299999999998</v>
      </c>
      <c r="AN83" s="6">
        <v>9521.4689999999991</v>
      </c>
      <c r="AO83" s="6">
        <v>480247.88</v>
      </c>
      <c r="AP83" s="6">
        <v>995438.62699999998</v>
      </c>
      <c r="AQ83" s="6">
        <v>0</v>
      </c>
      <c r="AR83" s="6">
        <v>931507.16399999999</v>
      </c>
      <c r="AS83" s="6">
        <v>2148751.6830000002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3634.5819999999999</v>
      </c>
      <c r="BF83" s="6">
        <v>0</v>
      </c>
      <c r="BG83" s="6">
        <v>0</v>
      </c>
      <c r="BH83" s="6">
        <v>0</v>
      </c>
      <c r="BI83" s="6">
        <v>0</v>
      </c>
      <c r="BJ83" s="6">
        <v>1445700</v>
      </c>
      <c r="BK83" s="6">
        <v>0</v>
      </c>
      <c r="BL83" s="6">
        <v>0</v>
      </c>
      <c r="BM83" s="6">
        <v>481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437.55</v>
      </c>
    </row>
    <row r="84" spans="1:71" ht="25.5" hidden="1" x14ac:dyDescent="0.25">
      <c r="A84" s="13" t="s">
        <v>902</v>
      </c>
      <c r="B84" s="13" t="s">
        <v>903</v>
      </c>
      <c r="C84" s="13" t="s">
        <v>1844</v>
      </c>
      <c r="D84" s="13" t="s">
        <v>40</v>
      </c>
      <c r="E84" s="13" t="s">
        <v>2325</v>
      </c>
      <c r="F84" s="6">
        <v>7532390.8553645834</v>
      </c>
      <c r="G84" s="6">
        <v>3949954.567114579</v>
      </c>
      <c r="H84" s="6">
        <v>1473761.7660099999</v>
      </c>
      <c r="I84" s="6">
        <v>2108674.5222399998</v>
      </c>
      <c r="J84" s="6">
        <v>371667.75477</v>
      </c>
      <c r="K84" s="6">
        <v>0</v>
      </c>
      <c r="L84" s="6">
        <v>0</v>
      </c>
      <c r="M84" s="6">
        <v>152943.98919999998</v>
      </c>
      <c r="N84" s="6">
        <v>0</v>
      </c>
      <c r="O84" s="6">
        <v>0</v>
      </c>
      <c r="P84" s="6">
        <v>151551.50056000001</v>
      </c>
      <c r="Q84" s="6">
        <v>1007193.681</v>
      </c>
      <c r="R84" s="6">
        <v>0</v>
      </c>
      <c r="S84" s="6">
        <v>487.072</v>
      </c>
      <c r="T84" s="6">
        <v>10398.947</v>
      </c>
      <c r="U84" s="6">
        <v>0</v>
      </c>
      <c r="V84" s="6">
        <v>1707.2356200000002</v>
      </c>
      <c r="W84" s="6">
        <v>5062.8190000000004</v>
      </c>
      <c r="X84" s="6">
        <v>5360.1803799999998</v>
      </c>
      <c r="Y84" s="6">
        <v>0</v>
      </c>
      <c r="Z84" s="6">
        <v>10000</v>
      </c>
      <c r="AA84" s="6">
        <v>0</v>
      </c>
      <c r="AB84" s="6">
        <v>0</v>
      </c>
      <c r="AC84" s="6">
        <v>800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43.755000000000003</v>
      </c>
      <c r="AK84" s="6">
        <v>0</v>
      </c>
      <c r="AL84" s="6">
        <v>0</v>
      </c>
      <c r="AM84" s="6">
        <v>907.78300000000002</v>
      </c>
      <c r="AN84" s="6">
        <v>148954.32199999999</v>
      </c>
      <c r="AO84" s="6">
        <v>0</v>
      </c>
      <c r="AP84" s="6">
        <v>0</v>
      </c>
      <c r="AQ84" s="6">
        <v>0</v>
      </c>
      <c r="AR84" s="6">
        <v>17771.700920000003</v>
      </c>
      <c r="AS84" s="6">
        <v>1719235.0665499999</v>
      </c>
      <c r="AT84" s="6">
        <v>0</v>
      </c>
      <c r="AU84" s="6">
        <v>0</v>
      </c>
      <c r="AV84" s="6">
        <v>0</v>
      </c>
      <c r="AW84" s="6">
        <v>0</v>
      </c>
      <c r="AX84" s="6">
        <v>35.524000000000001</v>
      </c>
      <c r="AY84" s="6">
        <v>0</v>
      </c>
      <c r="AZ84" s="6">
        <v>0</v>
      </c>
      <c r="BA84" s="6">
        <v>0</v>
      </c>
      <c r="BB84" s="6">
        <v>40.838000000000001</v>
      </c>
      <c r="BC84" s="6">
        <v>5.9047499999999999</v>
      </c>
      <c r="BD84" s="6">
        <v>0</v>
      </c>
      <c r="BE84" s="6">
        <v>0</v>
      </c>
      <c r="BF84" s="6">
        <v>0</v>
      </c>
      <c r="BG84" s="6">
        <v>1873.70596458</v>
      </c>
      <c r="BH84" s="6">
        <v>0</v>
      </c>
      <c r="BI84" s="6">
        <v>0</v>
      </c>
      <c r="BJ84" s="6">
        <v>3924875</v>
      </c>
      <c r="BK84" s="6">
        <v>0</v>
      </c>
      <c r="BL84" s="6">
        <v>0</v>
      </c>
      <c r="BM84" s="6">
        <v>802.01700000000005</v>
      </c>
      <c r="BN84" s="6">
        <v>0</v>
      </c>
      <c r="BO84" s="6">
        <v>14.585000000000001</v>
      </c>
      <c r="BP84" s="6">
        <v>0</v>
      </c>
      <c r="BQ84" s="6">
        <v>1.4590000000000001</v>
      </c>
      <c r="BR84" s="6">
        <v>137.44815000000003</v>
      </c>
      <c r="BS84" s="6">
        <v>518.56650000000002</v>
      </c>
    </row>
    <row r="85" spans="1:71" hidden="1" x14ac:dyDescent="0.25">
      <c r="A85" s="13" t="s">
        <v>908</v>
      </c>
      <c r="B85" s="13" t="s">
        <v>909</v>
      </c>
      <c r="C85" s="13" t="s">
        <v>94</v>
      </c>
      <c r="D85" s="13" t="s">
        <v>40</v>
      </c>
      <c r="E85" s="13"/>
      <c r="F85" s="6">
        <v>7353882.0441900017</v>
      </c>
      <c r="G85" s="6">
        <v>6951051.5663700001</v>
      </c>
      <c r="H85" s="6">
        <v>402830.47781999997</v>
      </c>
      <c r="I85" s="6">
        <v>0</v>
      </c>
      <c r="J85" s="6">
        <v>0</v>
      </c>
      <c r="K85" s="6">
        <v>4784150.7613699995</v>
      </c>
      <c r="L85" s="6">
        <v>0</v>
      </c>
      <c r="M85" s="6">
        <v>117530.17642</v>
      </c>
      <c r="N85" s="6">
        <v>0</v>
      </c>
      <c r="O85" s="6">
        <v>0</v>
      </c>
      <c r="P85" s="6">
        <v>108534.18771000001</v>
      </c>
      <c r="Q85" s="6">
        <v>168414.55900000001</v>
      </c>
      <c r="R85" s="6">
        <v>0</v>
      </c>
      <c r="S85" s="6">
        <v>0</v>
      </c>
      <c r="T85" s="6">
        <v>1220.422</v>
      </c>
      <c r="U85" s="6">
        <v>0</v>
      </c>
      <c r="V85" s="6">
        <v>255338</v>
      </c>
      <c r="W85" s="6">
        <v>0</v>
      </c>
      <c r="X85" s="6">
        <v>7759.08</v>
      </c>
      <c r="Y85" s="6">
        <v>0</v>
      </c>
      <c r="Z85" s="6">
        <v>525.096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145.85</v>
      </c>
      <c r="AH85" s="6">
        <v>1902974.348</v>
      </c>
      <c r="AI85" s="6">
        <v>0</v>
      </c>
      <c r="AJ85" s="6">
        <v>43.755000000000003</v>
      </c>
      <c r="AK85" s="6">
        <v>0</v>
      </c>
      <c r="AL85" s="6">
        <v>0</v>
      </c>
      <c r="AM85" s="6">
        <v>1868.809</v>
      </c>
      <c r="AN85" s="6">
        <v>4069.6930000000002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87.51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449.21800000000002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100.09099999999999</v>
      </c>
      <c r="BN85" s="6">
        <v>0</v>
      </c>
      <c r="BO85" s="6">
        <v>0</v>
      </c>
      <c r="BP85" s="6">
        <v>0</v>
      </c>
      <c r="BQ85" s="6">
        <v>0</v>
      </c>
      <c r="BR85" s="6">
        <v>14.585000000000001</v>
      </c>
      <c r="BS85" s="6">
        <v>655.90268999999989</v>
      </c>
    </row>
    <row r="86" spans="1:71" hidden="1" x14ac:dyDescent="0.25">
      <c r="A86" s="13" t="s">
        <v>910</v>
      </c>
      <c r="B86" s="13" t="s">
        <v>911</v>
      </c>
      <c r="C86" s="13" t="s">
        <v>1845</v>
      </c>
      <c r="D86" s="13" t="s">
        <v>15</v>
      </c>
      <c r="E86" s="13" t="s">
        <v>2325</v>
      </c>
      <c r="F86" s="6">
        <v>7150510.4308600016</v>
      </c>
      <c r="G86" s="6">
        <v>2470894.7288600011</v>
      </c>
      <c r="H86" s="6">
        <v>463752.321</v>
      </c>
      <c r="I86" s="6">
        <v>4215863.3810000001</v>
      </c>
      <c r="J86" s="6">
        <v>2146716.6669999999</v>
      </c>
      <c r="K86" s="6">
        <v>0</v>
      </c>
      <c r="L86" s="6">
        <v>0</v>
      </c>
      <c r="M86" s="6">
        <v>138774.90900000001</v>
      </c>
      <c r="N86" s="6">
        <v>0</v>
      </c>
      <c r="O86" s="6">
        <v>0</v>
      </c>
      <c r="P86" s="6">
        <v>115264.451</v>
      </c>
      <c r="Q86" s="6">
        <v>194204.372</v>
      </c>
      <c r="R86" s="6">
        <v>0</v>
      </c>
      <c r="S86" s="6">
        <v>0</v>
      </c>
      <c r="T86" s="6">
        <v>5500.5230000000001</v>
      </c>
      <c r="U86" s="6">
        <v>0</v>
      </c>
      <c r="V86" s="6">
        <v>1259288.3330000001</v>
      </c>
      <c r="W86" s="6">
        <v>0</v>
      </c>
      <c r="X86" s="6">
        <v>150</v>
      </c>
      <c r="Y86" s="6">
        <v>0</v>
      </c>
      <c r="Z86" s="6">
        <v>32129.880860000001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131.26499999999999</v>
      </c>
      <c r="AK86" s="6">
        <v>0</v>
      </c>
      <c r="AL86" s="6">
        <v>0</v>
      </c>
      <c r="AM86" s="6">
        <v>1621.3530000000001</v>
      </c>
      <c r="AN86" s="6">
        <v>8378.6029999999992</v>
      </c>
      <c r="AO86" s="6">
        <v>0</v>
      </c>
      <c r="AP86" s="6">
        <v>0</v>
      </c>
      <c r="AQ86" s="6">
        <v>3500.4</v>
      </c>
      <c r="AR86" s="6">
        <v>534450.79599999997</v>
      </c>
      <c r="AS86" s="6">
        <v>1531195.5179999999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5.1100000000000003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1178500</v>
      </c>
      <c r="BK86" s="6">
        <v>0</v>
      </c>
      <c r="BL86" s="6">
        <v>0</v>
      </c>
      <c r="BM86" s="6">
        <v>600</v>
      </c>
      <c r="BN86" s="6">
        <v>0</v>
      </c>
      <c r="BO86" s="6">
        <v>0</v>
      </c>
      <c r="BP86" s="6">
        <v>0</v>
      </c>
      <c r="BQ86" s="6">
        <v>0</v>
      </c>
      <c r="BR86" s="6">
        <v>95.25</v>
      </c>
      <c r="BS86" s="6">
        <v>3</v>
      </c>
    </row>
    <row r="87" spans="1:71" ht="25.5" hidden="1" x14ac:dyDescent="0.25">
      <c r="A87" s="13" t="s">
        <v>946</v>
      </c>
      <c r="B87" s="13" t="s">
        <v>947</v>
      </c>
      <c r="C87" s="13" t="s">
        <v>1846</v>
      </c>
      <c r="D87" s="13" t="s">
        <v>7</v>
      </c>
      <c r="E87" s="13" t="s">
        <v>2325</v>
      </c>
      <c r="F87" s="6">
        <v>6983057.0338799991</v>
      </c>
      <c r="G87" s="6">
        <v>3732666.0710599995</v>
      </c>
      <c r="H87" s="6">
        <v>398976.47013000009</v>
      </c>
      <c r="I87" s="6">
        <v>2851414.4926900002</v>
      </c>
      <c r="J87" s="6">
        <v>2820885.2371499999</v>
      </c>
      <c r="K87" s="6">
        <v>0</v>
      </c>
      <c r="L87" s="6">
        <v>0</v>
      </c>
      <c r="M87" s="6">
        <v>92993</v>
      </c>
      <c r="N87" s="6">
        <v>0</v>
      </c>
      <c r="O87" s="6">
        <v>0</v>
      </c>
      <c r="P87" s="6">
        <v>67235</v>
      </c>
      <c r="Q87" s="6">
        <v>181681.0208</v>
      </c>
      <c r="R87" s="6">
        <v>0</v>
      </c>
      <c r="S87" s="6">
        <v>0</v>
      </c>
      <c r="T87" s="6">
        <v>1502.4179999999999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38796.364480000004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8235.1569999999992</v>
      </c>
      <c r="AN87" s="6">
        <v>12674.057000000001</v>
      </c>
      <c r="AO87" s="6">
        <v>0</v>
      </c>
      <c r="AP87" s="6">
        <v>0</v>
      </c>
      <c r="AQ87" s="6">
        <v>30340.524000000001</v>
      </c>
      <c r="AR87" s="6">
        <v>0</v>
      </c>
      <c r="AS87" s="6">
        <v>0</v>
      </c>
      <c r="AT87" s="6">
        <v>0</v>
      </c>
      <c r="AU87" s="6">
        <v>188.73154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21.91225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3550661.86</v>
      </c>
      <c r="BK87" s="6">
        <v>0</v>
      </c>
      <c r="BL87" s="6">
        <v>0</v>
      </c>
      <c r="BM87" s="6">
        <v>123617.77</v>
      </c>
      <c r="BN87" s="6">
        <v>0</v>
      </c>
      <c r="BO87" s="6">
        <v>0</v>
      </c>
      <c r="BP87" s="6">
        <v>0</v>
      </c>
      <c r="BQ87" s="6">
        <v>0</v>
      </c>
      <c r="BR87" s="6">
        <v>19590.076580000001</v>
      </c>
      <c r="BS87" s="6">
        <v>34633.905079999997</v>
      </c>
    </row>
    <row r="88" spans="1:71" ht="25.5" hidden="1" x14ac:dyDescent="0.25">
      <c r="A88" s="13" t="s">
        <v>1847</v>
      </c>
      <c r="B88" s="13" t="s">
        <v>1848</v>
      </c>
      <c r="C88" s="13" t="s">
        <v>563</v>
      </c>
      <c r="D88" s="13" t="s">
        <v>15</v>
      </c>
      <c r="E88" s="13" t="s">
        <v>2373</v>
      </c>
      <c r="F88" s="6">
        <v>6881748.0765500013</v>
      </c>
      <c r="G88" s="6">
        <v>6485941.8761500008</v>
      </c>
      <c r="H88" s="6">
        <v>395806.20040000009</v>
      </c>
      <c r="I88" s="6">
        <v>0</v>
      </c>
      <c r="J88" s="6">
        <v>0</v>
      </c>
      <c r="K88" s="6">
        <v>2480200</v>
      </c>
      <c r="L88" s="6">
        <v>0</v>
      </c>
      <c r="M88" s="6">
        <v>129835.02328000002</v>
      </c>
      <c r="N88" s="6">
        <v>0</v>
      </c>
      <c r="O88" s="6">
        <v>0</v>
      </c>
      <c r="P88" s="6">
        <v>108554.61606999997</v>
      </c>
      <c r="Q88" s="6">
        <v>152173.62700000001</v>
      </c>
      <c r="R88" s="6">
        <v>0</v>
      </c>
      <c r="S88" s="6">
        <v>6.9429999999999996</v>
      </c>
      <c r="T88" s="6">
        <v>941.077</v>
      </c>
      <c r="U88" s="6">
        <v>0</v>
      </c>
      <c r="V88" s="6">
        <v>1655100</v>
      </c>
      <c r="W88" s="6">
        <v>0</v>
      </c>
      <c r="X88" s="6">
        <v>23148.18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2199267.5320000001</v>
      </c>
      <c r="AI88" s="6">
        <v>0</v>
      </c>
      <c r="AJ88" s="6">
        <v>138.5575</v>
      </c>
      <c r="AK88" s="6">
        <v>0</v>
      </c>
      <c r="AL88" s="6">
        <v>0</v>
      </c>
      <c r="AM88" s="6">
        <v>810.58699999999999</v>
      </c>
      <c r="AN88" s="6">
        <v>3331.9839999999999</v>
      </c>
      <c r="AO88" s="6">
        <v>128071.709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58.34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0.72924999999999995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15.897650000000002</v>
      </c>
      <c r="BS88" s="6">
        <v>93.273800000000008</v>
      </c>
    </row>
    <row r="89" spans="1:71" x14ac:dyDescent="0.25">
      <c r="A89" s="13" t="s">
        <v>840</v>
      </c>
      <c r="B89" s="13" t="s">
        <v>841</v>
      </c>
      <c r="C89" s="13" t="s">
        <v>59</v>
      </c>
      <c r="D89" s="5" t="s">
        <v>19</v>
      </c>
      <c r="E89" s="13" t="s">
        <v>2324</v>
      </c>
      <c r="F89" s="6">
        <v>6853783.8234600015</v>
      </c>
      <c r="G89" s="6">
        <v>6196829.5623200014</v>
      </c>
      <c r="H89" s="6">
        <v>656954.26113999996</v>
      </c>
      <c r="I89" s="6">
        <v>0</v>
      </c>
      <c r="J89" s="6">
        <v>0</v>
      </c>
      <c r="K89" s="6">
        <v>2604273.0257100002</v>
      </c>
      <c r="L89" s="6">
        <v>0</v>
      </c>
      <c r="M89" s="6">
        <v>305881.23089999997</v>
      </c>
      <c r="N89" s="6">
        <v>0</v>
      </c>
      <c r="O89" s="6">
        <v>0</v>
      </c>
      <c r="P89" s="6">
        <v>249100</v>
      </c>
      <c r="Q89" s="6">
        <v>20002.100999999999</v>
      </c>
      <c r="R89" s="6">
        <v>0</v>
      </c>
      <c r="S89" s="6">
        <v>4.343</v>
      </c>
      <c r="T89" s="6">
        <v>2336.4760000000001</v>
      </c>
      <c r="U89" s="6">
        <v>0</v>
      </c>
      <c r="V89" s="6">
        <v>1474717.601</v>
      </c>
      <c r="W89" s="6">
        <v>149020</v>
      </c>
      <c r="X89" s="6">
        <v>39256.874750000003</v>
      </c>
      <c r="Y89" s="6">
        <v>0</v>
      </c>
      <c r="Z89" s="6">
        <v>14433.067560000001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1166.8</v>
      </c>
      <c r="AH89" s="6">
        <v>1907762.128</v>
      </c>
      <c r="AI89" s="6">
        <v>0</v>
      </c>
      <c r="AJ89" s="6">
        <v>277.11500000000001</v>
      </c>
      <c r="AK89" s="6">
        <v>0</v>
      </c>
      <c r="AL89" s="6">
        <v>0</v>
      </c>
      <c r="AM89" s="6">
        <v>10956.39624</v>
      </c>
      <c r="AN89" s="6">
        <v>67222.505999999994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78.759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118.13849999999999</v>
      </c>
      <c r="BD89" s="6">
        <v>0</v>
      </c>
      <c r="BE89" s="6">
        <v>968.44399999999996</v>
      </c>
      <c r="BF89" s="6">
        <v>0</v>
      </c>
      <c r="BG89" s="6">
        <v>5404.7375999999995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480</v>
      </c>
      <c r="BN89" s="6">
        <v>0</v>
      </c>
      <c r="BO89" s="6">
        <v>0</v>
      </c>
      <c r="BP89" s="6">
        <v>0</v>
      </c>
      <c r="BQ89" s="6">
        <v>0</v>
      </c>
      <c r="BR89" s="6">
        <v>38.212699999999998</v>
      </c>
      <c r="BS89" s="6">
        <v>285.86649999999997</v>
      </c>
    </row>
    <row r="90" spans="1:71" ht="25.5" hidden="1" x14ac:dyDescent="0.25">
      <c r="A90" s="13" t="s">
        <v>914</v>
      </c>
      <c r="B90" s="13" t="s">
        <v>915</v>
      </c>
      <c r="C90" s="13" t="s">
        <v>1849</v>
      </c>
      <c r="D90" s="13" t="s">
        <v>7</v>
      </c>
      <c r="E90" s="13" t="s">
        <v>2325</v>
      </c>
      <c r="F90" s="6">
        <v>6640925.5405800082</v>
      </c>
      <c r="G90" s="6">
        <v>1472580.0919399979</v>
      </c>
      <c r="H90" s="6">
        <v>475555.24942999997</v>
      </c>
      <c r="I90" s="6">
        <v>4692790.1992100002</v>
      </c>
      <c r="J90" s="6">
        <v>298920.90521000006</v>
      </c>
      <c r="K90" s="6">
        <v>0</v>
      </c>
      <c r="L90" s="6">
        <v>0</v>
      </c>
      <c r="M90" s="6">
        <v>139070.60634</v>
      </c>
      <c r="N90" s="6">
        <v>0</v>
      </c>
      <c r="O90" s="6">
        <v>0</v>
      </c>
      <c r="P90" s="6">
        <v>116909.46509</v>
      </c>
      <c r="Q90" s="6">
        <v>204112.42600000001</v>
      </c>
      <c r="R90" s="6">
        <v>0</v>
      </c>
      <c r="S90" s="6">
        <v>0</v>
      </c>
      <c r="T90" s="6">
        <v>2300.7950000000001</v>
      </c>
      <c r="U90" s="6">
        <v>0</v>
      </c>
      <c r="V90" s="6">
        <v>-717177.90599999996</v>
      </c>
      <c r="W90" s="6">
        <v>0</v>
      </c>
      <c r="X90" s="6">
        <v>48309.755239999999</v>
      </c>
      <c r="Y90" s="6">
        <v>0</v>
      </c>
      <c r="Z90" s="6">
        <v>0</v>
      </c>
      <c r="AA90" s="6">
        <v>0</v>
      </c>
      <c r="AB90" s="6">
        <v>0</v>
      </c>
      <c r="AC90" s="6">
        <v>20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845.93</v>
      </c>
      <c r="AK90" s="6">
        <v>0</v>
      </c>
      <c r="AL90" s="6">
        <v>0</v>
      </c>
      <c r="AM90" s="6">
        <v>1748</v>
      </c>
      <c r="AN90" s="6">
        <v>11373.538</v>
      </c>
      <c r="AO90" s="6">
        <v>0</v>
      </c>
      <c r="AP90" s="6">
        <v>0</v>
      </c>
      <c r="AQ90" s="6">
        <v>0</v>
      </c>
      <c r="AR90" s="6">
        <v>1121080.6850000001</v>
      </c>
      <c r="AS90" s="6">
        <v>3272788.6090000002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17.501999999999999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2104988.7400000002</v>
      </c>
      <c r="BK90" s="6">
        <v>0</v>
      </c>
      <c r="BL90" s="6">
        <v>0</v>
      </c>
      <c r="BM90" s="6">
        <v>35257.406999999999</v>
      </c>
      <c r="BN90" s="6">
        <v>0</v>
      </c>
      <c r="BO90" s="6">
        <v>0</v>
      </c>
      <c r="BP90" s="6">
        <v>0</v>
      </c>
      <c r="BQ90" s="6">
        <v>0</v>
      </c>
      <c r="BR90" s="6">
        <v>356.16570000000013</v>
      </c>
      <c r="BS90" s="6">
        <v>2.9169999999999998</v>
      </c>
    </row>
    <row r="91" spans="1:71" hidden="1" x14ac:dyDescent="0.25">
      <c r="A91" s="13" t="s">
        <v>896</v>
      </c>
      <c r="B91" s="13" t="s">
        <v>897</v>
      </c>
      <c r="C91" s="13" t="s">
        <v>88</v>
      </c>
      <c r="D91" s="13" t="s">
        <v>12</v>
      </c>
      <c r="E91" s="13"/>
      <c r="F91" s="6">
        <v>6046621.9221322034</v>
      </c>
      <c r="G91" s="6">
        <v>4615824.0608122014</v>
      </c>
      <c r="H91" s="6">
        <v>1430797.8613200001</v>
      </c>
      <c r="I91" s="6">
        <v>0</v>
      </c>
      <c r="J91" s="6">
        <v>0</v>
      </c>
      <c r="K91" s="6">
        <v>16325427.392870001</v>
      </c>
      <c r="L91" s="6">
        <v>0</v>
      </c>
      <c r="M91" s="6">
        <v>419324.79043000005</v>
      </c>
      <c r="N91" s="6">
        <v>0</v>
      </c>
      <c r="O91" s="6">
        <v>0</v>
      </c>
      <c r="P91" s="6">
        <v>318071.56988999998</v>
      </c>
      <c r="Q91" s="6">
        <v>296916.46899999998</v>
      </c>
      <c r="R91" s="6">
        <v>0</v>
      </c>
      <c r="S91" s="6">
        <v>275.916</v>
      </c>
      <c r="T91" s="6">
        <v>2162.7359999999999</v>
      </c>
      <c r="U91" s="6">
        <v>0</v>
      </c>
      <c r="V91" s="6">
        <v>-18586122.057319999</v>
      </c>
      <c r="W91" s="6">
        <v>489465.42473000003</v>
      </c>
      <c r="X91" s="6">
        <v>92599.07249999998</v>
      </c>
      <c r="Y91" s="6">
        <v>375304.25199999998</v>
      </c>
      <c r="Z91" s="6">
        <v>1950025.6270000001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3872435.5040000002</v>
      </c>
      <c r="AI91" s="6">
        <v>0</v>
      </c>
      <c r="AJ91" s="6">
        <v>0</v>
      </c>
      <c r="AK91" s="6">
        <v>0</v>
      </c>
      <c r="AL91" s="6">
        <v>0</v>
      </c>
      <c r="AM91" s="6">
        <v>2489.8110000000001</v>
      </c>
      <c r="AN91" s="6">
        <v>391483.92200000002</v>
      </c>
      <c r="AO91" s="6">
        <v>77393.731690000001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58.34</v>
      </c>
      <c r="AX91" s="6">
        <v>0</v>
      </c>
      <c r="AY91" s="6">
        <v>1255.1400000000001</v>
      </c>
      <c r="AZ91" s="6">
        <v>0</v>
      </c>
      <c r="BA91" s="6">
        <v>0</v>
      </c>
      <c r="BB91" s="6">
        <v>0</v>
      </c>
      <c r="BC91" s="6">
        <v>7.2939999999999996</v>
      </c>
      <c r="BD91" s="6">
        <v>0</v>
      </c>
      <c r="BE91" s="6">
        <v>0</v>
      </c>
      <c r="BF91" s="6">
        <v>0</v>
      </c>
      <c r="BG91" s="6">
        <v>11107.464252201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2680</v>
      </c>
      <c r="BN91" s="6">
        <v>0</v>
      </c>
      <c r="BO91" s="6">
        <v>0</v>
      </c>
      <c r="BP91" s="6">
        <v>0</v>
      </c>
      <c r="BQ91" s="6">
        <v>0</v>
      </c>
      <c r="BR91" s="6">
        <v>4252.5090899999996</v>
      </c>
      <c r="BS91" s="6">
        <v>7.0129999999999999</v>
      </c>
    </row>
    <row r="92" spans="1:71" ht="25.5" hidden="1" x14ac:dyDescent="0.25">
      <c r="A92" s="13" t="s">
        <v>924</v>
      </c>
      <c r="B92" s="13" t="s">
        <v>925</v>
      </c>
      <c r="C92" s="13" t="s">
        <v>1850</v>
      </c>
      <c r="D92" s="13" t="s">
        <v>15</v>
      </c>
      <c r="E92" s="13" t="s">
        <v>2325</v>
      </c>
      <c r="F92" s="6">
        <v>6010911.4954600008</v>
      </c>
      <c r="G92" s="6">
        <v>2059354.0804000001</v>
      </c>
      <c r="H92" s="6">
        <v>357107.69129999995</v>
      </c>
      <c r="I92" s="6">
        <v>3594449.7237600004</v>
      </c>
      <c r="J92" s="6">
        <v>794348.40975999995</v>
      </c>
      <c r="K92" s="6">
        <v>0</v>
      </c>
      <c r="L92" s="6">
        <v>0</v>
      </c>
      <c r="M92" s="6">
        <v>165655.58929</v>
      </c>
      <c r="N92" s="6">
        <v>0</v>
      </c>
      <c r="O92" s="6">
        <v>0</v>
      </c>
      <c r="P92" s="6">
        <v>194851.54300000001</v>
      </c>
      <c r="Q92" s="6">
        <v>-38846.004999999997</v>
      </c>
      <c r="R92" s="6">
        <v>0</v>
      </c>
      <c r="S92" s="6">
        <v>343.702</v>
      </c>
      <c r="T92" s="6">
        <v>5935.85</v>
      </c>
      <c r="U92" s="6">
        <v>0</v>
      </c>
      <c r="V92" s="6">
        <v>572221.48939999996</v>
      </c>
      <c r="W92" s="6">
        <v>0</v>
      </c>
      <c r="X92" s="6">
        <v>2221.34</v>
      </c>
      <c r="Y92" s="6">
        <v>42.076000000000001</v>
      </c>
      <c r="Z92" s="6">
        <v>934.68399999999997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-35.944000000000003</v>
      </c>
      <c r="AK92" s="6">
        <v>0</v>
      </c>
      <c r="AL92" s="6">
        <v>0</v>
      </c>
      <c r="AM92" s="6">
        <v>10610.35</v>
      </c>
      <c r="AN92" s="6">
        <v>10662.646000000001</v>
      </c>
      <c r="AO92" s="6">
        <v>0</v>
      </c>
      <c r="AP92" s="6">
        <v>0</v>
      </c>
      <c r="AQ92" s="6">
        <v>0</v>
      </c>
      <c r="AR92" s="6">
        <v>941634.76199999999</v>
      </c>
      <c r="AS92" s="6">
        <v>1858466.5519999999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6440.7359999999999</v>
      </c>
      <c r="BF92" s="6">
        <v>0</v>
      </c>
      <c r="BG92" s="6">
        <v>0</v>
      </c>
      <c r="BH92" s="6">
        <v>0</v>
      </c>
      <c r="BI92" s="6">
        <v>0</v>
      </c>
      <c r="BJ92" s="6">
        <v>1483372.7649999999</v>
      </c>
      <c r="BK92" s="6">
        <v>0</v>
      </c>
      <c r="BL92" s="6">
        <v>0</v>
      </c>
      <c r="BM92" s="6">
        <v>568.5</v>
      </c>
      <c r="BN92" s="6">
        <v>0</v>
      </c>
      <c r="BO92" s="6">
        <v>0</v>
      </c>
      <c r="BP92" s="6">
        <v>0</v>
      </c>
      <c r="BQ92" s="6">
        <v>0</v>
      </c>
      <c r="BR92" s="6">
        <v>29.17</v>
      </c>
      <c r="BS92" s="6">
        <v>1453.2800099999999</v>
      </c>
    </row>
    <row r="93" spans="1:71" x14ac:dyDescent="0.25">
      <c r="A93" s="13" t="s">
        <v>900</v>
      </c>
      <c r="B93" s="13" t="s">
        <v>901</v>
      </c>
      <c r="C93" s="13" t="s">
        <v>90</v>
      </c>
      <c r="D93" s="13" t="s">
        <v>30</v>
      </c>
      <c r="E93" s="13" t="s">
        <v>2324</v>
      </c>
      <c r="F93" s="6">
        <v>5943820.2950900001</v>
      </c>
      <c r="G93" s="6">
        <v>4239654.5071599996</v>
      </c>
      <c r="H93" s="6">
        <v>1704165.7879299996</v>
      </c>
      <c r="I93" s="6">
        <v>0</v>
      </c>
      <c r="J93" s="6">
        <v>0</v>
      </c>
      <c r="K93" s="6">
        <v>373608.61043</v>
      </c>
      <c r="L93" s="6">
        <v>0</v>
      </c>
      <c r="M93" s="6">
        <v>552796.73751999997</v>
      </c>
      <c r="N93" s="6">
        <v>0</v>
      </c>
      <c r="O93" s="6">
        <v>0</v>
      </c>
      <c r="P93" s="6">
        <v>449183.92187000002</v>
      </c>
      <c r="Q93" s="6">
        <v>238380.14465999999</v>
      </c>
      <c r="R93" s="6">
        <v>0</v>
      </c>
      <c r="S93" s="6">
        <v>208.654</v>
      </c>
      <c r="T93" s="6">
        <v>4820.1579000000002</v>
      </c>
      <c r="U93" s="6">
        <v>0</v>
      </c>
      <c r="V93" s="6">
        <v>2206049.3160000001</v>
      </c>
      <c r="W93" s="6">
        <v>75010</v>
      </c>
      <c r="X93" s="6">
        <v>47854.163129999994</v>
      </c>
      <c r="Y93" s="6">
        <v>0</v>
      </c>
      <c r="Z93" s="6">
        <v>36401.925999999999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1470956.571</v>
      </c>
      <c r="AI93" s="6">
        <v>0</v>
      </c>
      <c r="AJ93" s="6">
        <v>525.05999999999995</v>
      </c>
      <c r="AK93" s="6">
        <v>0</v>
      </c>
      <c r="AL93" s="6">
        <v>0</v>
      </c>
      <c r="AM93" s="6">
        <v>227824.82101999997</v>
      </c>
      <c r="AN93" s="6">
        <v>230873.58161000002</v>
      </c>
      <c r="AO93" s="6">
        <v>28822.506000000001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58.34</v>
      </c>
      <c r="AX93" s="6">
        <v>94.510999999999996</v>
      </c>
      <c r="AY93" s="6">
        <v>0</v>
      </c>
      <c r="AZ93" s="6">
        <v>0</v>
      </c>
      <c r="BA93" s="6">
        <v>0</v>
      </c>
      <c r="BB93" s="6">
        <v>0</v>
      </c>
      <c r="BC93" s="6">
        <v>10.21185</v>
      </c>
      <c r="BD93" s="6">
        <v>0</v>
      </c>
      <c r="BE93" s="6">
        <v>0</v>
      </c>
      <c r="BF93" s="6">
        <v>0</v>
      </c>
      <c r="BG93" s="6">
        <v>101.0331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80</v>
      </c>
      <c r="BN93" s="6">
        <v>0</v>
      </c>
      <c r="BO93" s="6">
        <v>0</v>
      </c>
      <c r="BP93" s="6">
        <v>0</v>
      </c>
      <c r="BQ93" s="6">
        <v>0</v>
      </c>
      <c r="BR93" s="6">
        <v>150.81049999999999</v>
      </c>
      <c r="BS93" s="6">
        <v>9.2174999999999994</v>
      </c>
    </row>
    <row r="94" spans="1:71" x14ac:dyDescent="0.25">
      <c r="A94" s="13" t="s">
        <v>928</v>
      </c>
      <c r="B94" s="13" t="s">
        <v>929</v>
      </c>
      <c r="C94" s="13" t="s">
        <v>104</v>
      </c>
      <c r="D94" s="13" t="s">
        <v>30</v>
      </c>
      <c r="E94" s="13" t="s">
        <v>2324</v>
      </c>
      <c r="F94" s="6">
        <v>5567158.3708628006</v>
      </c>
      <c r="G94" s="6">
        <v>4088908.9019927992</v>
      </c>
      <c r="H94" s="6">
        <v>1478249.46887</v>
      </c>
      <c r="I94" s="6">
        <v>0</v>
      </c>
      <c r="J94" s="6">
        <v>0</v>
      </c>
      <c r="K94" s="6">
        <v>0</v>
      </c>
      <c r="L94" s="6">
        <v>486607.38299999997</v>
      </c>
      <c r="M94" s="6">
        <v>268468.14</v>
      </c>
      <c r="N94" s="6">
        <v>0</v>
      </c>
      <c r="O94" s="6">
        <v>0</v>
      </c>
      <c r="P94" s="6">
        <v>230514.87444999997</v>
      </c>
      <c r="Q94" s="6">
        <v>349775.82086000004</v>
      </c>
      <c r="R94" s="6">
        <v>0</v>
      </c>
      <c r="S94" s="6">
        <v>128.74700000000001</v>
      </c>
      <c r="T94" s="6">
        <v>3652.79702</v>
      </c>
      <c r="U94" s="6">
        <v>-9.7469999999999999</v>
      </c>
      <c r="V94" s="6">
        <v>3137.5509999999999</v>
      </c>
      <c r="W94" s="6">
        <v>42.338999999999999</v>
      </c>
      <c r="X94" s="6">
        <v>110280.16253</v>
      </c>
      <c r="Y94" s="6">
        <v>0</v>
      </c>
      <c r="Z94" s="6">
        <v>2400.1970000000001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3968073.5450499994</v>
      </c>
      <c r="AI94" s="6">
        <v>0</v>
      </c>
      <c r="AJ94" s="6">
        <v>211.48249999999999</v>
      </c>
      <c r="AK94" s="6">
        <v>0</v>
      </c>
      <c r="AL94" s="6">
        <v>0</v>
      </c>
      <c r="AM94" s="6">
        <v>807.505</v>
      </c>
      <c r="AN94" s="6">
        <v>131841.44628999999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116.68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31.357749999999999</v>
      </c>
      <c r="BD94" s="6">
        <v>0</v>
      </c>
      <c r="BE94" s="6">
        <v>0</v>
      </c>
      <c r="BF94" s="6">
        <v>0</v>
      </c>
      <c r="BG94" s="6">
        <v>1416.3509627999999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3320</v>
      </c>
      <c r="BN94" s="6">
        <v>0</v>
      </c>
      <c r="BO94" s="6">
        <v>0</v>
      </c>
      <c r="BP94" s="6">
        <v>0</v>
      </c>
      <c r="BQ94" s="6">
        <v>0</v>
      </c>
      <c r="BR94" s="6">
        <v>27.273949999999999</v>
      </c>
      <c r="BS94" s="6">
        <v>6314.4645</v>
      </c>
    </row>
    <row r="95" spans="1:71" x14ac:dyDescent="0.25">
      <c r="A95" s="13" t="s">
        <v>888</v>
      </c>
      <c r="B95" s="13" t="s">
        <v>889</v>
      </c>
      <c r="C95" s="13" t="s">
        <v>83</v>
      </c>
      <c r="D95" s="13" t="s">
        <v>9</v>
      </c>
      <c r="E95" s="13" t="s">
        <v>2324</v>
      </c>
      <c r="F95" s="6">
        <v>5388432.8292000005</v>
      </c>
      <c r="G95" s="6">
        <v>4956559.8019900005</v>
      </c>
      <c r="H95" s="6">
        <v>431873.02721000003</v>
      </c>
      <c r="I95" s="6">
        <v>0</v>
      </c>
      <c r="J95" s="6">
        <v>0</v>
      </c>
      <c r="K95" s="6">
        <v>2370298.6069999998</v>
      </c>
      <c r="L95" s="6">
        <v>0</v>
      </c>
      <c r="M95" s="6">
        <v>201978.58199999999</v>
      </c>
      <c r="N95" s="6">
        <v>0</v>
      </c>
      <c r="O95" s="6">
        <v>0</v>
      </c>
      <c r="P95" s="6">
        <v>170369.59471</v>
      </c>
      <c r="Q95" s="6">
        <v>53226.845000000001</v>
      </c>
      <c r="R95" s="6">
        <v>0</v>
      </c>
      <c r="S95" s="6">
        <v>148.90100000000001</v>
      </c>
      <c r="T95" s="6">
        <v>1529.5719999999999</v>
      </c>
      <c r="U95" s="6">
        <v>0</v>
      </c>
      <c r="V95" s="6">
        <v>1541929.6892899999</v>
      </c>
      <c r="W95" s="6">
        <v>0</v>
      </c>
      <c r="X95" s="6">
        <v>0</v>
      </c>
      <c r="Y95" s="6">
        <v>0</v>
      </c>
      <c r="Z95" s="6">
        <v>2088.2950000000001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1042172.323</v>
      </c>
      <c r="AI95" s="6">
        <v>0</v>
      </c>
      <c r="AJ95" s="6">
        <v>0</v>
      </c>
      <c r="AK95" s="6">
        <v>0</v>
      </c>
      <c r="AL95" s="6">
        <v>0</v>
      </c>
      <c r="AM95" s="6">
        <v>1680.028</v>
      </c>
      <c r="AN95" s="6">
        <v>2905.9560000000001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29.17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4.3784999999999998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70.887699999999995</v>
      </c>
      <c r="BS95" s="6">
        <v>0</v>
      </c>
    </row>
    <row r="96" spans="1:71" x14ac:dyDescent="0.25">
      <c r="A96" s="13" t="s">
        <v>936</v>
      </c>
      <c r="B96" s="13" t="s">
        <v>937</v>
      </c>
      <c r="C96" s="13" t="s">
        <v>108</v>
      </c>
      <c r="D96" s="13" t="s">
        <v>9</v>
      </c>
      <c r="E96" s="13" t="s">
        <v>2324</v>
      </c>
      <c r="F96" s="6">
        <v>5162428.6603800002</v>
      </c>
      <c r="G96" s="6">
        <v>2167070.1329999999</v>
      </c>
      <c r="H96" s="6">
        <v>2995358.5273800003</v>
      </c>
      <c r="I96" s="6">
        <v>0</v>
      </c>
      <c r="J96" s="6">
        <v>0</v>
      </c>
      <c r="K96" s="6">
        <v>0</v>
      </c>
      <c r="L96" s="6">
        <v>2884793.0883800001</v>
      </c>
      <c r="M96" s="6">
        <v>33296.906999999999</v>
      </c>
      <c r="N96" s="6">
        <v>0</v>
      </c>
      <c r="O96" s="6">
        <v>0</v>
      </c>
      <c r="P96" s="6">
        <v>24899.21</v>
      </c>
      <c r="Q96" s="6">
        <v>10748.797</v>
      </c>
      <c r="R96" s="6">
        <v>0</v>
      </c>
      <c r="S96" s="6">
        <v>0</v>
      </c>
      <c r="T96" s="6">
        <v>107.096</v>
      </c>
      <c r="U96" s="6">
        <v>0</v>
      </c>
      <c r="V96" s="6">
        <v>986046.87899999996</v>
      </c>
      <c r="W96" s="6">
        <v>0</v>
      </c>
      <c r="X96" s="6">
        <v>0</v>
      </c>
      <c r="Y96" s="6">
        <v>0</v>
      </c>
      <c r="Z96" s="6">
        <v>1007.622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1179971.4350000001</v>
      </c>
      <c r="AI96" s="6">
        <v>0</v>
      </c>
      <c r="AJ96" s="6">
        <v>0</v>
      </c>
      <c r="AK96" s="6">
        <v>0</v>
      </c>
      <c r="AL96" s="6">
        <v>0</v>
      </c>
      <c r="AM96" s="6">
        <v>3731.57</v>
      </c>
      <c r="AN96" s="6">
        <v>37714.035000000003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64.174000000000007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3.65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44.197000000000003</v>
      </c>
      <c r="BS96" s="6">
        <v>0</v>
      </c>
    </row>
    <row r="97" spans="1:71" ht="25.5" hidden="1" x14ac:dyDescent="0.25">
      <c r="A97" s="13" t="s">
        <v>932</v>
      </c>
      <c r="B97" s="13" t="s">
        <v>933</v>
      </c>
      <c r="C97" s="13" t="s">
        <v>1851</v>
      </c>
      <c r="D97" s="13" t="s">
        <v>7</v>
      </c>
      <c r="E97" s="13" t="s">
        <v>2325</v>
      </c>
      <c r="F97" s="6">
        <v>5110549.8769400008</v>
      </c>
      <c r="G97" s="6">
        <v>1420731.5496999999</v>
      </c>
      <c r="H97" s="6">
        <v>296075.74514000001</v>
      </c>
      <c r="I97" s="6">
        <v>3393742.5820999998</v>
      </c>
      <c r="J97" s="6">
        <v>337627.67110000004</v>
      </c>
      <c r="K97" s="6">
        <v>0</v>
      </c>
      <c r="L97" s="6">
        <v>0</v>
      </c>
      <c r="M97" s="6">
        <v>117308.87639</v>
      </c>
      <c r="N97" s="6">
        <v>0</v>
      </c>
      <c r="O97" s="6">
        <v>0</v>
      </c>
      <c r="P97" s="6">
        <v>101693.74366000001</v>
      </c>
      <c r="Q97" s="6">
        <v>71062</v>
      </c>
      <c r="R97" s="6">
        <v>0</v>
      </c>
      <c r="S97" s="6">
        <v>0</v>
      </c>
      <c r="T97" s="6">
        <v>913.41099999999994</v>
      </c>
      <c r="U97" s="6">
        <v>0</v>
      </c>
      <c r="V97" s="6">
        <v>-297236.67099999997</v>
      </c>
      <c r="W97" s="6">
        <v>0</v>
      </c>
      <c r="X97" s="6">
        <v>31701.637999999999</v>
      </c>
      <c r="Y97" s="6">
        <v>0</v>
      </c>
      <c r="Z97" s="6">
        <v>0</v>
      </c>
      <c r="AA97" s="6">
        <v>0</v>
      </c>
      <c r="AB97" s="6">
        <v>0</v>
      </c>
      <c r="AC97" s="6">
        <v>26.1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743.83500000000004</v>
      </c>
      <c r="AK97" s="6">
        <v>0</v>
      </c>
      <c r="AL97" s="6">
        <v>0</v>
      </c>
      <c r="AM97" s="6">
        <v>588.24800000000005</v>
      </c>
      <c r="AN97" s="6">
        <v>3875.1715899999999</v>
      </c>
      <c r="AO97" s="6">
        <v>0</v>
      </c>
      <c r="AP97" s="6">
        <v>0</v>
      </c>
      <c r="AQ97" s="6">
        <v>0</v>
      </c>
      <c r="AR97" s="6">
        <v>707486.91799999995</v>
      </c>
      <c r="AS97" s="6">
        <v>2348627.9929999998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1.4584999999999999</v>
      </c>
      <c r="BD97" s="6">
        <v>0</v>
      </c>
      <c r="BE97" s="6">
        <v>519.226</v>
      </c>
      <c r="BF97" s="6">
        <v>0</v>
      </c>
      <c r="BG97" s="6">
        <v>0</v>
      </c>
      <c r="BH97" s="6">
        <v>0</v>
      </c>
      <c r="BI97" s="6">
        <v>0</v>
      </c>
      <c r="BJ97" s="6">
        <v>1658840.3119999999</v>
      </c>
      <c r="BK97" s="6">
        <v>0</v>
      </c>
      <c r="BL97" s="6">
        <v>0</v>
      </c>
      <c r="BM97" s="6">
        <v>26393.361000000001</v>
      </c>
      <c r="BN97" s="6">
        <v>0</v>
      </c>
      <c r="BO97" s="6">
        <v>0</v>
      </c>
      <c r="BP97" s="6">
        <v>0</v>
      </c>
      <c r="BQ97" s="6">
        <v>0</v>
      </c>
      <c r="BR97" s="6">
        <v>289.07470000000001</v>
      </c>
      <c r="BS97" s="6">
        <v>87.51</v>
      </c>
    </row>
    <row r="98" spans="1:71" x14ac:dyDescent="0.25">
      <c r="A98" s="13" t="s">
        <v>1852</v>
      </c>
      <c r="B98" s="13" t="s">
        <v>1853</v>
      </c>
      <c r="C98" s="13" t="s">
        <v>565</v>
      </c>
      <c r="D98" s="13" t="s">
        <v>17</v>
      </c>
      <c r="E98" s="13" t="s">
        <v>2324</v>
      </c>
      <c r="F98" s="6">
        <v>5046263.1481500035</v>
      </c>
      <c r="G98" s="6">
        <v>-3616835.6522299899</v>
      </c>
      <c r="H98" s="6">
        <v>8663098.8003800027</v>
      </c>
      <c r="I98" s="6">
        <v>0</v>
      </c>
      <c r="J98" s="6">
        <v>0</v>
      </c>
      <c r="K98" s="6">
        <v>2385786.1708</v>
      </c>
      <c r="L98" s="6">
        <v>0</v>
      </c>
      <c r="M98" s="6">
        <v>2083597.6714199998</v>
      </c>
      <c r="N98" s="6">
        <v>0</v>
      </c>
      <c r="O98" s="6">
        <v>0</v>
      </c>
      <c r="P98" s="6">
        <v>1684735.1647000001</v>
      </c>
      <c r="Q98" s="6">
        <v>1280868.8500000001</v>
      </c>
      <c r="R98" s="6">
        <v>0</v>
      </c>
      <c r="S98" s="6">
        <v>86.712000000000003</v>
      </c>
      <c r="T98" s="6">
        <v>20843.492999999999</v>
      </c>
      <c r="U98" s="6">
        <v>0</v>
      </c>
      <c r="V98" s="6">
        <v>-13205773.710000003</v>
      </c>
      <c r="W98" s="6">
        <v>438705.09600000002</v>
      </c>
      <c r="X98" s="6">
        <v>119250.30046000001</v>
      </c>
      <c r="Y98" s="6">
        <v>185287.21</v>
      </c>
      <c r="Z98" s="6">
        <v>2029628.2320000001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96.623000000000005</v>
      </c>
      <c r="AG98" s="6">
        <v>0</v>
      </c>
      <c r="AH98" s="6">
        <v>4388863.3662399994</v>
      </c>
      <c r="AI98" s="6">
        <v>0</v>
      </c>
      <c r="AJ98" s="6">
        <v>4405.8895199999997</v>
      </c>
      <c r="AK98" s="6">
        <v>370.55799999999999</v>
      </c>
      <c r="AL98" s="6">
        <v>3243.7040000000002</v>
      </c>
      <c r="AM98" s="6">
        <v>315242.71623000002</v>
      </c>
      <c r="AN98" s="6">
        <v>3277149.58923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58.34</v>
      </c>
      <c r="AX98" s="6">
        <v>15187.793</v>
      </c>
      <c r="AY98" s="6">
        <v>0</v>
      </c>
      <c r="AZ98" s="6">
        <v>0</v>
      </c>
      <c r="BA98" s="6">
        <v>0</v>
      </c>
      <c r="BB98" s="6">
        <v>0</v>
      </c>
      <c r="BC98" s="6">
        <v>29.912749999999999</v>
      </c>
      <c r="BD98" s="6">
        <v>0</v>
      </c>
      <c r="BE98" s="6">
        <v>0</v>
      </c>
      <c r="BF98" s="6">
        <v>65.632499999999993</v>
      </c>
      <c r="BG98" s="6">
        <v>11802.6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3432</v>
      </c>
      <c r="BN98" s="6">
        <v>1422</v>
      </c>
      <c r="BO98" s="6">
        <v>32.545999999999999</v>
      </c>
      <c r="BP98" s="6">
        <v>0</v>
      </c>
      <c r="BQ98" s="6">
        <v>0</v>
      </c>
      <c r="BR98" s="6">
        <v>1520.59175</v>
      </c>
      <c r="BS98" s="6">
        <v>324.09555</v>
      </c>
    </row>
    <row r="99" spans="1:71" ht="38.25" hidden="1" x14ac:dyDescent="0.25">
      <c r="A99" s="13" t="s">
        <v>904</v>
      </c>
      <c r="B99" s="13" t="s">
        <v>905</v>
      </c>
      <c r="C99" s="13" t="s">
        <v>92</v>
      </c>
      <c r="D99" s="13" t="s">
        <v>40</v>
      </c>
      <c r="E99" s="13" t="s">
        <v>2326</v>
      </c>
      <c r="F99" s="6">
        <v>4942489.6720399996</v>
      </c>
      <c r="G99" s="6">
        <v>4484997.5653900011</v>
      </c>
      <c r="H99" s="6">
        <v>457492.10664999997</v>
      </c>
      <c r="I99" s="6">
        <v>0</v>
      </c>
      <c r="J99" s="6">
        <v>0</v>
      </c>
      <c r="K99" s="6">
        <v>1753115.52599</v>
      </c>
      <c r="L99" s="6">
        <v>0</v>
      </c>
      <c r="M99" s="6">
        <v>137703.81435</v>
      </c>
      <c r="N99" s="6">
        <v>0</v>
      </c>
      <c r="O99" s="6">
        <v>0</v>
      </c>
      <c r="P99" s="6">
        <v>99418.582599999994</v>
      </c>
      <c r="Q99" s="6">
        <v>214467.38</v>
      </c>
      <c r="R99" s="6">
        <v>0</v>
      </c>
      <c r="S99" s="6">
        <v>8.31</v>
      </c>
      <c r="T99" s="6">
        <v>1900.675</v>
      </c>
      <c r="U99" s="6">
        <v>0</v>
      </c>
      <c r="V99" s="6">
        <v>292490.84899999999</v>
      </c>
      <c r="W99" s="6">
        <v>0</v>
      </c>
      <c r="X99" s="6">
        <v>0</v>
      </c>
      <c r="Y99" s="6">
        <v>0</v>
      </c>
      <c r="Z99" s="6">
        <v>1272.24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2438051.5677</v>
      </c>
      <c r="AI99" s="6">
        <v>0</v>
      </c>
      <c r="AJ99" s="6">
        <v>43.755000000000003</v>
      </c>
      <c r="AK99" s="6">
        <v>0</v>
      </c>
      <c r="AL99" s="6">
        <v>0</v>
      </c>
      <c r="AM99" s="6">
        <v>2017.133</v>
      </c>
      <c r="AN99" s="6">
        <v>1900.3682000000001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59.8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16.043500000000002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23.627700000000001</v>
      </c>
      <c r="BS99" s="6">
        <v>0</v>
      </c>
    </row>
    <row r="100" spans="1:71" ht="25.5" hidden="1" x14ac:dyDescent="0.25">
      <c r="A100" s="13" t="s">
        <v>972</v>
      </c>
      <c r="B100" s="13" t="s">
        <v>973</v>
      </c>
      <c r="C100" s="13" t="s">
        <v>127</v>
      </c>
      <c r="D100" s="13" t="s">
        <v>17</v>
      </c>
      <c r="E100" s="13" t="s">
        <v>2325</v>
      </c>
      <c r="F100" s="6">
        <v>4838751.7624043003</v>
      </c>
      <c r="G100" s="6">
        <v>3473293.5790942996</v>
      </c>
      <c r="H100" s="6">
        <v>1365458.18331</v>
      </c>
      <c r="I100" s="6">
        <v>0</v>
      </c>
      <c r="J100" s="6">
        <v>0</v>
      </c>
      <c r="K100" s="6">
        <v>0</v>
      </c>
      <c r="L100" s="6">
        <v>981147.46765000001</v>
      </c>
      <c r="M100" s="6">
        <v>120255.95376</v>
      </c>
      <c r="N100" s="6">
        <v>0</v>
      </c>
      <c r="O100" s="6">
        <v>0</v>
      </c>
      <c r="P100" s="6">
        <v>138666.91090000002</v>
      </c>
      <c r="Q100" s="6">
        <v>10719.253000000001</v>
      </c>
      <c r="R100" s="6">
        <v>0</v>
      </c>
      <c r="S100" s="6">
        <v>2</v>
      </c>
      <c r="T100" s="6">
        <v>653.19000000000005</v>
      </c>
      <c r="U100" s="6">
        <v>0</v>
      </c>
      <c r="V100" s="6">
        <v>1780893.554</v>
      </c>
      <c r="W100" s="6">
        <v>11705.41</v>
      </c>
      <c r="X100" s="6">
        <v>3177.1757000000002</v>
      </c>
      <c r="Y100" s="6">
        <v>0</v>
      </c>
      <c r="Z100" s="6">
        <v>26682.484499999999</v>
      </c>
      <c r="AA100" s="6">
        <v>0</v>
      </c>
      <c r="AB100" s="6">
        <v>0</v>
      </c>
      <c r="AC100" s="6">
        <v>0</v>
      </c>
      <c r="AD100" s="6">
        <v>0</v>
      </c>
      <c r="AE100" s="6">
        <v>522.19899999999996</v>
      </c>
      <c r="AF100" s="6">
        <v>0</v>
      </c>
      <c r="AG100" s="6">
        <v>291.8</v>
      </c>
      <c r="AH100" s="6">
        <v>1650239.4739999999</v>
      </c>
      <c r="AI100" s="6">
        <v>0</v>
      </c>
      <c r="AJ100" s="6">
        <v>0</v>
      </c>
      <c r="AK100" s="6">
        <v>0</v>
      </c>
      <c r="AL100" s="6">
        <v>0</v>
      </c>
      <c r="AM100" s="6">
        <v>263.36</v>
      </c>
      <c r="AN100" s="6">
        <v>113209.614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18.234999999999999</v>
      </c>
      <c r="BD100" s="6">
        <v>0</v>
      </c>
      <c r="BE100" s="6">
        <v>0</v>
      </c>
      <c r="BF100" s="6">
        <v>0</v>
      </c>
      <c r="BG100" s="6">
        <v>46.471884299999999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80.000009999999989</v>
      </c>
      <c r="BN100" s="6">
        <v>0</v>
      </c>
      <c r="BO100" s="6">
        <v>0</v>
      </c>
      <c r="BP100" s="6">
        <v>0</v>
      </c>
      <c r="BQ100" s="6">
        <v>0</v>
      </c>
      <c r="BR100" s="6">
        <v>177.209</v>
      </c>
      <c r="BS100" s="6">
        <v>0</v>
      </c>
    </row>
    <row r="101" spans="1:71" ht="25.5" hidden="1" x14ac:dyDescent="0.25">
      <c r="A101" s="13" t="s">
        <v>890</v>
      </c>
      <c r="B101" s="13" t="s">
        <v>891</v>
      </c>
      <c r="C101" s="13" t="s">
        <v>84</v>
      </c>
      <c r="D101" s="5" t="s">
        <v>85</v>
      </c>
      <c r="E101" s="13" t="s">
        <v>2329</v>
      </c>
      <c r="F101" s="6">
        <v>4755913.6295400048</v>
      </c>
      <c r="G101" s="6">
        <v>4142740.0100399987</v>
      </c>
      <c r="H101" s="6">
        <v>613173.61950000003</v>
      </c>
      <c r="I101" s="6">
        <v>0</v>
      </c>
      <c r="J101" s="6">
        <v>0</v>
      </c>
      <c r="K101" s="6">
        <v>2316643.4539999999</v>
      </c>
      <c r="L101" s="6">
        <v>0</v>
      </c>
      <c r="M101" s="6">
        <v>119364.705</v>
      </c>
      <c r="N101" s="6">
        <v>0</v>
      </c>
      <c r="O101" s="6">
        <v>0</v>
      </c>
      <c r="P101" s="6">
        <v>87343.54</v>
      </c>
      <c r="Q101" s="6">
        <v>246057.144</v>
      </c>
      <c r="R101" s="6">
        <v>0</v>
      </c>
      <c r="S101" s="6">
        <v>48842.667999999998</v>
      </c>
      <c r="T101" s="6">
        <v>6279.5</v>
      </c>
      <c r="U101" s="6">
        <v>0</v>
      </c>
      <c r="V101" s="6">
        <v>1503870.0519999999</v>
      </c>
      <c r="W101" s="6">
        <v>207307.72099999999</v>
      </c>
      <c r="X101" s="6">
        <v>62881.896000000001</v>
      </c>
      <c r="Y101" s="6">
        <v>0</v>
      </c>
      <c r="Z101" s="6">
        <v>4765.8752899999999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24409.121999999999</v>
      </c>
      <c r="AI101" s="6">
        <v>0</v>
      </c>
      <c r="AJ101" s="6">
        <v>311.85250000000002</v>
      </c>
      <c r="AK101" s="6">
        <v>0</v>
      </c>
      <c r="AL101" s="6">
        <v>0</v>
      </c>
      <c r="AM101" s="6">
        <v>4713.6369999999997</v>
      </c>
      <c r="AN101" s="6">
        <v>100509.709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31.027999999999999</v>
      </c>
      <c r="AY101" s="6">
        <v>0</v>
      </c>
      <c r="AZ101" s="6">
        <v>0</v>
      </c>
      <c r="BA101" s="6">
        <v>0</v>
      </c>
      <c r="BB101" s="6">
        <v>0</v>
      </c>
      <c r="BC101" s="6">
        <v>40.838999999999999</v>
      </c>
      <c r="BD101" s="6">
        <v>0</v>
      </c>
      <c r="BE101" s="6">
        <v>0</v>
      </c>
      <c r="BF101" s="6">
        <v>0</v>
      </c>
      <c r="BG101" s="6">
        <v>10171.068300000001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11559.5</v>
      </c>
      <c r="BN101" s="6">
        <v>589.06349999999998</v>
      </c>
      <c r="BO101" s="6">
        <v>36.462499999999999</v>
      </c>
      <c r="BP101" s="6">
        <v>0</v>
      </c>
      <c r="BQ101" s="6">
        <v>0</v>
      </c>
      <c r="BR101" s="6">
        <v>162.91495000000006</v>
      </c>
      <c r="BS101" s="6">
        <v>21.877500000000001</v>
      </c>
    </row>
    <row r="102" spans="1:71" ht="25.5" hidden="1" x14ac:dyDescent="0.25">
      <c r="A102" s="13" t="s">
        <v>958</v>
      </c>
      <c r="B102" s="13" t="s">
        <v>959</v>
      </c>
      <c r="C102" s="13" t="s">
        <v>1854</v>
      </c>
      <c r="D102" s="13" t="s">
        <v>7</v>
      </c>
      <c r="E102" s="13" t="s">
        <v>2325</v>
      </c>
      <c r="F102" s="6">
        <v>4651451.9074299997</v>
      </c>
      <c r="G102" s="6">
        <v>1829549.3226599998</v>
      </c>
      <c r="H102" s="6">
        <v>635719.07770000002</v>
      </c>
      <c r="I102" s="6">
        <v>2186183.5070700003</v>
      </c>
      <c r="J102" s="6">
        <v>9050.8840700000001</v>
      </c>
      <c r="K102" s="6">
        <v>0</v>
      </c>
      <c r="L102" s="6">
        <v>0</v>
      </c>
      <c r="M102" s="6">
        <v>59377.738859999998</v>
      </c>
      <c r="N102" s="6">
        <v>0</v>
      </c>
      <c r="O102" s="6">
        <v>0</v>
      </c>
      <c r="P102" s="6">
        <v>49421.898340000007</v>
      </c>
      <c r="Q102" s="6">
        <v>503711.842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3011.009</v>
      </c>
      <c r="AN102" s="6">
        <v>5000</v>
      </c>
      <c r="AO102" s="6">
        <v>87776.267000000007</v>
      </c>
      <c r="AP102" s="6">
        <v>0</v>
      </c>
      <c r="AQ102" s="6">
        <v>0</v>
      </c>
      <c r="AR102" s="6">
        <v>655094.15800000005</v>
      </c>
      <c r="AS102" s="6">
        <v>1522038.4650000001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116.68</v>
      </c>
      <c r="BD102" s="6">
        <v>0</v>
      </c>
      <c r="BE102" s="6">
        <v>519.226</v>
      </c>
      <c r="BF102" s="6">
        <v>0</v>
      </c>
      <c r="BG102" s="6">
        <v>0</v>
      </c>
      <c r="BH102" s="6">
        <v>0</v>
      </c>
      <c r="BI102" s="6">
        <v>0</v>
      </c>
      <c r="BJ102" s="6">
        <v>1741773.0556599998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14560.683499999999</v>
      </c>
    </row>
    <row r="103" spans="1:71" x14ac:dyDescent="0.25">
      <c r="A103" s="13" t="s">
        <v>1014</v>
      </c>
      <c r="B103" s="13" t="s">
        <v>1015</v>
      </c>
      <c r="C103" s="13" t="s">
        <v>149</v>
      </c>
      <c r="D103" s="5" t="s">
        <v>21</v>
      </c>
      <c r="E103" s="13" t="s">
        <v>2324</v>
      </c>
      <c r="F103" s="6">
        <v>4643801.9624600019</v>
      </c>
      <c r="G103" s="6">
        <v>4622347.3130299998</v>
      </c>
      <c r="H103" s="6">
        <v>21454.649429999998</v>
      </c>
      <c r="I103" s="6">
        <v>0</v>
      </c>
      <c r="J103" s="6">
        <v>0</v>
      </c>
      <c r="K103" s="6">
        <v>1172812.93065</v>
      </c>
      <c r="L103" s="6">
        <v>0</v>
      </c>
      <c r="M103" s="6">
        <v>8979.4522000000015</v>
      </c>
      <c r="N103" s="6">
        <v>0</v>
      </c>
      <c r="O103" s="6">
        <v>0</v>
      </c>
      <c r="P103" s="6">
        <v>6828.9901099999997</v>
      </c>
      <c r="Q103" s="6">
        <v>1394.989</v>
      </c>
      <c r="R103" s="6">
        <v>0</v>
      </c>
      <c r="S103" s="6">
        <v>7.8019999999999992E-2</v>
      </c>
      <c r="T103" s="6">
        <v>1084.3451</v>
      </c>
      <c r="U103" s="6">
        <v>0</v>
      </c>
      <c r="V103" s="6">
        <v>44992.451999999997</v>
      </c>
      <c r="W103" s="6">
        <v>0</v>
      </c>
      <c r="X103" s="6">
        <v>71.099999999999994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3397784.3110000002</v>
      </c>
      <c r="AI103" s="6">
        <v>0</v>
      </c>
      <c r="AJ103" s="6">
        <v>175.02</v>
      </c>
      <c r="AK103" s="6">
        <v>0</v>
      </c>
      <c r="AL103" s="6">
        <v>0</v>
      </c>
      <c r="AM103" s="6">
        <v>0</v>
      </c>
      <c r="AN103" s="6">
        <v>3166.7950000000001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6511.4993800000002</v>
      </c>
      <c r="BS103" s="6">
        <v>0</v>
      </c>
    </row>
    <row r="104" spans="1:71" ht="25.5" hidden="1" x14ac:dyDescent="0.25">
      <c r="A104" s="13" t="s">
        <v>968</v>
      </c>
      <c r="B104" s="13" t="s">
        <v>969</v>
      </c>
      <c r="C104" s="13" t="s">
        <v>1855</v>
      </c>
      <c r="D104" s="13" t="s">
        <v>3</v>
      </c>
      <c r="E104" s="13" t="s">
        <v>2325</v>
      </c>
      <c r="F104" s="6">
        <v>4604811.1415900001</v>
      </c>
      <c r="G104" s="6">
        <v>1312300.8698499999</v>
      </c>
      <c r="H104" s="6">
        <v>228408.05325</v>
      </c>
      <c r="I104" s="6">
        <v>3064102.2184900003</v>
      </c>
      <c r="J104" s="6">
        <v>877071.18549000006</v>
      </c>
      <c r="K104" s="6">
        <v>0</v>
      </c>
      <c r="L104" s="6">
        <v>0</v>
      </c>
      <c r="M104" s="6">
        <v>42774.023000000001</v>
      </c>
      <c r="N104" s="6">
        <v>0</v>
      </c>
      <c r="O104" s="6">
        <v>0</v>
      </c>
      <c r="P104" s="6">
        <v>70547.671000000002</v>
      </c>
      <c r="Q104" s="6">
        <v>109447.641</v>
      </c>
      <c r="R104" s="6">
        <v>0</v>
      </c>
      <c r="S104" s="6">
        <v>0</v>
      </c>
      <c r="T104" s="6">
        <v>1466.9059999999999</v>
      </c>
      <c r="U104" s="6">
        <v>0</v>
      </c>
      <c r="V104" s="6">
        <v>-98259.543999999994</v>
      </c>
      <c r="W104" s="6">
        <v>0</v>
      </c>
      <c r="X104" s="6">
        <v>8325</v>
      </c>
      <c r="Y104" s="6">
        <v>0</v>
      </c>
      <c r="Z104" s="6">
        <v>3123.6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283.274</v>
      </c>
      <c r="AN104" s="6">
        <v>3771.1289999999999</v>
      </c>
      <c r="AO104" s="6">
        <v>0</v>
      </c>
      <c r="AP104" s="6">
        <v>0</v>
      </c>
      <c r="AQ104" s="6">
        <v>0</v>
      </c>
      <c r="AR104" s="6">
        <v>243166.01800000001</v>
      </c>
      <c r="AS104" s="6">
        <v>1943865.0149999999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117.40925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1398500</v>
      </c>
      <c r="BK104" s="6">
        <v>0</v>
      </c>
      <c r="BL104" s="6">
        <v>0</v>
      </c>
      <c r="BM104" s="6">
        <v>600</v>
      </c>
      <c r="BN104" s="6">
        <v>0</v>
      </c>
      <c r="BO104" s="6">
        <v>0</v>
      </c>
      <c r="BP104" s="6">
        <v>0</v>
      </c>
      <c r="BQ104" s="6">
        <v>0</v>
      </c>
      <c r="BR104" s="6">
        <v>11.81385</v>
      </c>
      <c r="BS104" s="6">
        <v>0</v>
      </c>
    </row>
    <row r="105" spans="1:71" x14ac:dyDescent="0.25">
      <c r="A105" s="13" t="s">
        <v>906</v>
      </c>
      <c r="B105" s="13" t="s">
        <v>907</v>
      </c>
      <c r="C105" s="13" t="s">
        <v>93</v>
      </c>
      <c r="D105" s="13" t="s">
        <v>12</v>
      </c>
      <c r="E105" s="13" t="s">
        <v>2324</v>
      </c>
      <c r="F105" s="6">
        <v>4582626.6727400003</v>
      </c>
      <c r="G105" s="6">
        <v>4005859.9992</v>
      </c>
      <c r="H105" s="6">
        <v>576766.67353999999</v>
      </c>
      <c r="I105" s="6">
        <v>0</v>
      </c>
      <c r="J105" s="6">
        <v>0</v>
      </c>
      <c r="K105" s="6">
        <v>782669.39500000002</v>
      </c>
      <c r="L105" s="6">
        <v>0</v>
      </c>
      <c r="M105" s="6">
        <v>207232.31941000003</v>
      </c>
      <c r="N105" s="6">
        <v>0</v>
      </c>
      <c r="O105" s="6">
        <v>0</v>
      </c>
      <c r="P105" s="6">
        <v>167448.24063000001</v>
      </c>
      <c r="Q105" s="6">
        <v>179519.342</v>
      </c>
      <c r="R105" s="6">
        <v>0</v>
      </c>
      <c r="S105" s="6">
        <v>34.299999999999997</v>
      </c>
      <c r="T105" s="6">
        <v>3803.6390000000001</v>
      </c>
      <c r="U105" s="6">
        <v>0</v>
      </c>
      <c r="V105" s="6">
        <v>1217720.673</v>
      </c>
      <c r="W105" s="6">
        <v>0</v>
      </c>
      <c r="X105" s="6">
        <v>40526.309000000001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1964714.3459999999</v>
      </c>
      <c r="AI105" s="6">
        <v>0</v>
      </c>
      <c r="AJ105" s="6">
        <v>204.19</v>
      </c>
      <c r="AK105" s="6">
        <v>0</v>
      </c>
      <c r="AL105" s="6">
        <v>0</v>
      </c>
      <c r="AM105" s="6">
        <v>930.85699999999997</v>
      </c>
      <c r="AN105" s="6">
        <v>17673.231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118.13849999999999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25.086199999999998</v>
      </c>
      <c r="BS105" s="6">
        <v>6.6059999999999999</v>
      </c>
    </row>
    <row r="106" spans="1:71" x14ac:dyDescent="0.25">
      <c r="A106" s="13" t="s">
        <v>916</v>
      </c>
      <c r="B106" s="13" t="s">
        <v>917</v>
      </c>
      <c r="C106" s="13" t="s">
        <v>98</v>
      </c>
      <c r="D106" s="13" t="s">
        <v>21</v>
      </c>
      <c r="E106" s="13" t="s">
        <v>2324</v>
      </c>
      <c r="F106" s="6">
        <v>4181335.8032499989</v>
      </c>
      <c r="G106" s="6">
        <v>2840238.2167499992</v>
      </c>
      <c r="H106" s="6">
        <v>1341097.5865</v>
      </c>
      <c r="I106" s="6">
        <v>0</v>
      </c>
      <c r="J106" s="6">
        <v>0</v>
      </c>
      <c r="K106" s="6">
        <v>3104496.7940799999</v>
      </c>
      <c r="L106" s="6">
        <v>0</v>
      </c>
      <c r="M106" s="6">
        <v>448065</v>
      </c>
      <c r="N106" s="6">
        <v>0</v>
      </c>
      <c r="O106" s="6">
        <v>0</v>
      </c>
      <c r="P106" s="6">
        <v>362962.72</v>
      </c>
      <c r="Q106" s="6">
        <v>114545.75900000001</v>
      </c>
      <c r="R106" s="6">
        <v>0</v>
      </c>
      <c r="S106" s="6">
        <v>194</v>
      </c>
      <c r="T106" s="6">
        <v>7737.482</v>
      </c>
      <c r="U106" s="6">
        <v>0</v>
      </c>
      <c r="V106" s="6">
        <v>-1119299.017</v>
      </c>
      <c r="W106" s="6">
        <v>0</v>
      </c>
      <c r="X106" s="6">
        <v>15350</v>
      </c>
      <c r="Y106" s="6">
        <v>0</v>
      </c>
      <c r="Z106" s="6">
        <v>287309.40092000004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538999.81599999999</v>
      </c>
      <c r="AI106" s="6">
        <v>0</v>
      </c>
      <c r="AJ106" s="6">
        <v>320.87</v>
      </c>
      <c r="AK106" s="6">
        <v>0</v>
      </c>
      <c r="AL106" s="6">
        <v>0</v>
      </c>
      <c r="AM106" s="6">
        <v>6672.8490000000002</v>
      </c>
      <c r="AN106" s="6">
        <v>375832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29.17</v>
      </c>
      <c r="AX106" s="6">
        <v>151.1</v>
      </c>
      <c r="AY106" s="6">
        <v>0</v>
      </c>
      <c r="AZ106" s="6">
        <v>0</v>
      </c>
      <c r="BA106" s="6">
        <v>0</v>
      </c>
      <c r="BB106" s="6">
        <v>0</v>
      </c>
      <c r="BC106" s="6">
        <v>12.397500000000001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12716</v>
      </c>
      <c r="BN106" s="6">
        <v>0</v>
      </c>
      <c r="BO106" s="6">
        <v>0</v>
      </c>
      <c r="BP106" s="6">
        <v>0</v>
      </c>
      <c r="BQ106" s="6">
        <v>2.9180000000000001</v>
      </c>
      <c r="BR106" s="6">
        <v>190.3347500000001</v>
      </c>
      <c r="BS106" s="6">
        <v>25046.208999999999</v>
      </c>
    </row>
    <row r="107" spans="1:71" ht="38.25" hidden="1" x14ac:dyDescent="0.25">
      <c r="A107" s="13" t="s">
        <v>912</v>
      </c>
      <c r="B107" s="13" t="s">
        <v>913</v>
      </c>
      <c r="C107" s="13" t="s">
        <v>96</v>
      </c>
      <c r="D107" s="13" t="s">
        <v>9</v>
      </c>
      <c r="E107" s="13" t="s">
        <v>2330</v>
      </c>
      <c r="F107" s="6">
        <v>4174312.2186400001</v>
      </c>
      <c r="G107" s="6">
        <v>2054177.6241299999</v>
      </c>
      <c r="H107" s="6">
        <v>2120134.5945100002</v>
      </c>
      <c r="I107" s="6">
        <v>0</v>
      </c>
      <c r="J107" s="6">
        <v>0</v>
      </c>
      <c r="K107" s="6">
        <v>2695780.2009999999</v>
      </c>
      <c r="L107" s="6">
        <v>0</v>
      </c>
      <c r="M107" s="6">
        <v>996387.1</v>
      </c>
      <c r="N107" s="6">
        <v>0</v>
      </c>
      <c r="O107" s="6">
        <v>0</v>
      </c>
      <c r="P107" s="6">
        <v>799516</v>
      </c>
      <c r="Q107" s="6">
        <v>175971</v>
      </c>
      <c r="R107" s="6">
        <v>0</v>
      </c>
      <c r="S107" s="6">
        <v>86834.6</v>
      </c>
      <c r="T107" s="6">
        <v>8390.8780000000006</v>
      </c>
      <c r="U107" s="6">
        <v>0</v>
      </c>
      <c r="V107" s="6">
        <v>-2031588.5930000001</v>
      </c>
      <c r="W107" s="6">
        <v>615961.50413000013</v>
      </c>
      <c r="X107" s="6">
        <v>164459.90599999999</v>
      </c>
      <c r="Y107" s="6">
        <v>324.245</v>
      </c>
      <c r="Z107" s="6">
        <v>321225.424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15.518000000000001</v>
      </c>
      <c r="AG107" s="6">
        <v>0</v>
      </c>
      <c r="AH107" s="6">
        <v>276098.40100000001</v>
      </c>
      <c r="AI107" s="6">
        <v>0</v>
      </c>
      <c r="AJ107" s="6">
        <v>676.74400000000003</v>
      </c>
      <c r="AK107" s="6">
        <v>0</v>
      </c>
      <c r="AL107" s="6">
        <v>0</v>
      </c>
      <c r="AM107" s="6">
        <v>11537.8</v>
      </c>
      <c r="AN107" s="6">
        <v>38214.531999999999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787.59</v>
      </c>
      <c r="AX107" s="6">
        <v>854.04499999999996</v>
      </c>
      <c r="AY107" s="6">
        <v>0</v>
      </c>
      <c r="AZ107" s="6">
        <v>0</v>
      </c>
      <c r="BA107" s="6">
        <v>0</v>
      </c>
      <c r="BB107" s="6">
        <v>0</v>
      </c>
      <c r="BC107" s="6">
        <v>5.8390000000000004</v>
      </c>
      <c r="BD107" s="6">
        <v>0</v>
      </c>
      <c r="BE107" s="6">
        <v>0</v>
      </c>
      <c r="BF107" s="6">
        <v>0</v>
      </c>
      <c r="BG107" s="6">
        <v>853.2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9000</v>
      </c>
      <c r="BN107" s="6">
        <v>0</v>
      </c>
      <c r="BO107" s="6">
        <v>0</v>
      </c>
      <c r="BP107" s="6">
        <v>0</v>
      </c>
      <c r="BQ107" s="6">
        <v>0</v>
      </c>
      <c r="BR107" s="6">
        <v>532.54700000000003</v>
      </c>
      <c r="BS107" s="6">
        <v>2473.7375099999999</v>
      </c>
    </row>
    <row r="108" spans="1:71" ht="25.5" hidden="1" x14ac:dyDescent="0.25">
      <c r="A108" s="13" t="s">
        <v>922</v>
      </c>
      <c r="B108" s="13" t="s">
        <v>923</v>
      </c>
      <c r="C108" s="13" t="s">
        <v>1856</v>
      </c>
      <c r="D108" s="5" t="s">
        <v>42</v>
      </c>
      <c r="E108" s="13" t="s">
        <v>2325</v>
      </c>
      <c r="F108" s="6">
        <v>4045637.4348899997</v>
      </c>
      <c r="G108" s="6">
        <v>1287029.6210999999</v>
      </c>
      <c r="H108" s="6">
        <v>337987.14110000001</v>
      </c>
      <c r="I108" s="6">
        <v>2420620.6726899995</v>
      </c>
      <c r="J108" s="6">
        <v>26567.685690000057</v>
      </c>
      <c r="K108" s="6">
        <v>0</v>
      </c>
      <c r="L108" s="6">
        <v>0</v>
      </c>
      <c r="M108" s="6">
        <v>86469.664999999994</v>
      </c>
      <c r="N108" s="6">
        <v>0</v>
      </c>
      <c r="O108" s="6">
        <v>0</v>
      </c>
      <c r="P108" s="6">
        <v>69796.112999999998</v>
      </c>
      <c r="Q108" s="6">
        <v>156754.38099999999</v>
      </c>
      <c r="R108" s="6">
        <v>0</v>
      </c>
      <c r="S108" s="6">
        <v>0</v>
      </c>
      <c r="T108" s="6">
        <v>781.16600000000005</v>
      </c>
      <c r="U108" s="6">
        <v>0</v>
      </c>
      <c r="V108" s="6">
        <v>-316072.71299999999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19523.631000000001</v>
      </c>
      <c r="AN108" s="6">
        <v>4652.5590000000002</v>
      </c>
      <c r="AO108" s="6">
        <v>0</v>
      </c>
      <c r="AP108" s="6">
        <v>0</v>
      </c>
      <c r="AQ108" s="6">
        <v>0</v>
      </c>
      <c r="AR108" s="6">
        <v>668466.71200000006</v>
      </c>
      <c r="AS108" s="6">
        <v>1725586.2749999999</v>
      </c>
      <c r="AT108" s="6">
        <v>0</v>
      </c>
      <c r="AU108" s="6">
        <v>0</v>
      </c>
      <c r="AV108" s="6">
        <v>0</v>
      </c>
      <c r="AW108" s="6">
        <v>0</v>
      </c>
      <c r="AX108" s="6">
        <v>386.87400000000002</v>
      </c>
      <c r="AY108" s="6">
        <v>0</v>
      </c>
      <c r="AZ108" s="6">
        <v>0</v>
      </c>
      <c r="BA108" s="6">
        <v>0</v>
      </c>
      <c r="BB108" s="6">
        <v>0</v>
      </c>
      <c r="BC108" s="6">
        <v>1.4584999999999999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1576700</v>
      </c>
      <c r="BK108" s="6">
        <v>0</v>
      </c>
      <c r="BL108" s="6">
        <v>0</v>
      </c>
      <c r="BM108" s="6">
        <v>26000</v>
      </c>
      <c r="BN108" s="6">
        <v>0</v>
      </c>
      <c r="BO108" s="6">
        <v>0</v>
      </c>
      <c r="BP108" s="6">
        <v>0</v>
      </c>
      <c r="BQ108" s="6">
        <v>0</v>
      </c>
      <c r="BR108" s="6">
        <v>15.460100000000001</v>
      </c>
      <c r="BS108" s="6">
        <v>8.1675999999999771</v>
      </c>
    </row>
    <row r="109" spans="1:71" x14ac:dyDescent="0.25">
      <c r="A109" s="13" t="s">
        <v>930</v>
      </c>
      <c r="B109" s="13" t="s">
        <v>931</v>
      </c>
      <c r="C109" s="13" t="s">
        <v>105</v>
      </c>
      <c r="D109" s="13" t="s">
        <v>9</v>
      </c>
      <c r="E109" s="13" t="s">
        <v>2324</v>
      </c>
      <c r="F109" s="6">
        <v>4004480.5835935003</v>
      </c>
      <c r="G109" s="6">
        <v>3736116.3045135001</v>
      </c>
      <c r="H109" s="6">
        <v>268364.27908000007</v>
      </c>
      <c r="I109" s="6">
        <v>0</v>
      </c>
      <c r="J109" s="6">
        <v>0</v>
      </c>
      <c r="K109" s="6">
        <v>2668012.7119999998</v>
      </c>
      <c r="L109" s="6">
        <v>0</v>
      </c>
      <c r="M109" s="6">
        <v>105771.49371000001</v>
      </c>
      <c r="N109" s="6">
        <v>0</v>
      </c>
      <c r="O109" s="6">
        <v>0</v>
      </c>
      <c r="P109" s="6">
        <v>108199.40879999999</v>
      </c>
      <c r="Q109" s="6">
        <v>36423.821370000005</v>
      </c>
      <c r="R109" s="6">
        <v>0</v>
      </c>
      <c r="S109" s="6">
        <v>816.14632999999992</v>
      </c>
      <c r="T109" s="6">
        <v>4254.5749999999998</v>
      </c>
      <c r="U109" s="6">
        <v>0</v>
      </c>
      <c r="V109" s="6">
        <v>439718.30686000001</v>
      </c>
      <c r="W109" s="6">
        <v>317.47800000000001</v>
      </c>
      <c r="X109" s="6">
        <v>3132.2359999999999</v>
      </c>
      <c r="Y109" s="6">
        <v>0</v>
      </c>
      <c r="Z109" s="6">
        <v>21461.05603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580300.09351000004</v>
      </c>
      <c r="AI109" s="6">
        <v>4857.6909999999998</v>
      </c>
      <c r="AJ109" s="6">
        <v>784.62161000000003</v>
      </c>
      <c r="AK109" s="6">
        <v>0</v>
      </c>
      <c r="AL109" s="6">
        <v>0</v>
      </c>
      <c r="AM109" s="6">
        <v>2018.9198799999999</v>
      </c>
      <c r="AN109" s="6">
        <v>12127.386490000001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48.130499999999998</v>
      </c>
      <c r="BD109" s="6">
        <v>0</v>
      </c>
      <c r="BE109" s="6">
        <v>0</v>
      </c>
      <c r="BF109" s="6">
        <v>0</v>
      </c>
      <c r="BG109" s="6">
        <v>8.8722134999999991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8525.1620000000003</v>
      </c>
      <c r="BN109" s="6">
        <v>0</v>
      </c>
      <c r="BO109" s="6">
        <v>0</v>
      </c>
      <c r="BP109" s="6">
        <v>0</v>
      </c>
      <c r="BQ109" s="6">
        <v>0</v>
      </c>
      <c r="BR109" s="6">
        <v>8998.075289999997</v>
      </c>
      <c r="BS109" s="6">
        <v>-1295.6030000000001</v>
      </c>
    </row>
    <row r="110" spans="1:71" ht="25.5" hidden="1" x14ac:dyDescent="0.25">
      <c r="A110" s="13" t="s">
        <v>940</v>
      </c>
      <c r="B110" s="13" t="s">
        <v>941</v>
      </c>
      <c r="C110" s="13" t="s">
        <v>1857</v>
      </c>
      <c r="D110" s="13" t="s">
        <v>38</v>
      </c>
      <c r="E110" s="13" t="s">
        <v>2325</v>
      </c>
      <c r="F110" s="6">
        <v>3977439.3204999999</v>
      </c>
      <c r="G110" s="6">
        <v>2406907.4909999999</v>
      </c>
      <c r="H110" s="6">
        <v>113450.2015</v>
      </c>
      <c r="I110" s="6">
        <v>1457081.628</v>
      </c>
      <c r="J110" s="6">
        <v>4848.3459999999995</v>
      </c>
      <c r="K110" s="6">
        <v>0</v>
      </c>
      <c r="L110" s="6">
        <v>0</v>
      </c>
      <c r="M110" s="6">
        <v>19148.173999999999</v>
      </c>
      <c r="N110" s="6">
        <v>0</v>
      </c>
      <c r="O110" s="6">
        <v>0</v>
      </c>
      <c r="P110" s="6">
        <v>13902.58</v>
      </c>
      <c r="Q110" s="6">
        <v>73428.278000000006</v>
      </c>
      <c r="R110" s="6">
        <v>0</v>
      </c>
      <c r="S110" s="6">
        <v>0</v>
      </c>
      <c r="T110" s="6">
        <v>11.522</v>
      </c>
      <c r="U110" s="6">
        <v>0</v>
      </c>
      <c r="V110" s="6">
        <v>0</v>
      </c>
      <c r="W110" s="6">
        <v>0</v>
      </c>
      <c r="X110" s="6">
        <v>3097.84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196.82</v>
      </c>
      <c r="AN110" s="6">
        <v>6743.89</v>
      </c>
      <c r="AO110" s="6">
        <v>1337571.2549999999</v>
      </c>
      <c r="AP110" s="6">
        <v>0</v>
      </c>
      <c r="AQ110" s="6">
        <v>0</v>
      </c>
      <c r="AR110" s="6">
        <v>440437.88299999997</v>
      </c>
      <c r="AS110" s="6">
        <v>1011795.399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1065738.3959999999</v>
      </c>
      <c r="BK110" s="6">
        <v>0</v>
      </c>
      <c r="BL110" s="6">
        <v>0</v>
      </c>
      <c r="BM110" s="6">
        <v>500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18.9375</v>
      </c>
    </row>
    <row r="111" spans="1:71" ht="25.5" hidden="1" x14ac:dyDescent="0.25">
      <c r="A111" s="13" t="s">
        <v>944</v>
      </c>
      <c r="B111" s="13" t="s">
        <v>945</v>
      </c>
      <c r="C111" s="13" t="s">
        <v>1858</v>
      </c>
      <c r="D111" s="13" t="s">
        <v>9</v>
      </c>
      <c r="E111" s="13" t="s">
        <v>2325</v>
      </c>
      <c r="F111" s="6">
        <v>3906776.3304900001</v>
      </c>
      <c r="G111" s="6">
        <v>-536110.14751000016</v>
      </c>
      <c r="H111" s="6">
        <v>1142063.5236500001</v>
      </c>
      <c r="I111" s="6">
        <v>3300822.9543499998</v>
      </c>
      <c r="J111" s="6">
        <v>764423.01535</v>
      </c>
      <c r="K111" s="6">
        <v>0</v>
      </c>
      <c r="L111" s="6">
        <v>0</v>
      </c>
      <c r="M111" s="6">
        <v>325071.03845999995</v>
      </c>
      <c r="N111" s="6">
        <v>0</v>
      </c>
      <c r="O111" s="6">
        <v>0</v>
      </c>
      <c r="P111" s="6">
        <v>296455.49436000001</v>
      </c>
      <c r="Q111" s="6">
        <v>505844.84899999999</v>
      </c>
      <c r="R111" s="6">
        <v>0</v>
      </c>
      <c r="S111" s="6">
        <v>26.692</v>
      </c>
      <c r="T111" s="6">
        <v>4284.0513300000002</v>
      </c>
      <c r="U111" s="6">
        <v>0</v>
      </c>
      <c r="V111" s="6">
        <v>-852566.25399999996</v>
      </c>
      <c r="W111" s="6">
        <v>852</v>
      </c>
      <c r="X111" s="6">
        <v>1605.672</v>
      </c>
      <c r="Y111" s="6">
        <v>18.06352</v>
      </c>
      <c r="Z111" s="6">
        <v>6764.8719700000011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618.09900000000005</v>
      </c>
      <c r="AN111" s="6">
        <v>3355.97</v>
      </c>
      <c r="AO111" s="6">
        <v>218956.50200000001</v>
      </c>
      <c r="AP111" s="6">
        <v>0</v>
      </c>
      <c r="AQ111" s="6">
        <v>0</v>
      </c>
      <c r="AR111" s="6">
        <v>2536399.9389999998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6271.55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559.39200000000005</v>
      </c>
      <c r="BN111" s="6">
        <v>0</v>
      </c>
      <c r="BO111" s="6">
        <v>0</v>
      </c>
      <c r="BP111" s="6">
        <v>0</v>
      </c>
      <c r="BQ111" s="6">
        <v>0</v>
      </c>
      <c r="BR111" s="6">
        <v>87699.604999999996</v>
      </c>
      <c r="BS111" s="6">
        <v>135.77950000000001</v>
      </c>
    </row>
    <row r="112" spans="1:71" ht="25.5" hidden="1" x14ac:dyDescent="0.25">
      <c r="A112" s="13" t="s">
        <v>952</v>
      </c>
      <c r="B112" s="13" t="s">
        <v>953</v>
      </c>
      <c r="C112" s="13" t="s">
        <v>1859</v>
      </c>
      <c r="D112" s="13" t="s">
        <v>12</v>
      </c>
      <c r="E112" s="13" t="s">
        <v>2325</v>
      </c>
      <c r="F112" s="6">
        <v>3728038.5825</v>
      </c>
      <c r="G112" s="6">
        <v>2083323.5704999999</v>
      </c>
      <c r="H112" s="6">
        <v>375782.47399999999</v>
      </c>
      <c r="I112" s="6">
        <v>1268932.5379999999</v>
      </c>
      <c r="J112" s="6">
        <v>-75000</v>
      </c>
      <c r="K112" s="6">
        <v>0</v>
      </c>
      <c r="L112" s="6">
        <v>0</v>
      </c>
      <c r="M112" s="6">
        <v>95700</v>
      </c>
      <c r="N112" s="6">
        <v>0</v>
      </c>
      <c r="O112" s="6">
        <v>0</v>
      </c>
      <c r="P112" s="6">
        <v>81788.89</v>
      </c>
      <c r="Q112" s="6">
        <v>182976.60699999999</v>
      </c>
      <c r="R112" s="6">
        <v>0</v>
      </c>
      <c r="S112" s="6">
        <v>0</v>
      </c>
      <c r="T112" s="6">
        <v>255.899</v>
      </c>
      <c r="U112" s="6">
        <v>0</v>
      </c>
      <c r="V112" s="6">
        <v>219056.72500000001</v>
      </c>
      <c r="W112" s="6">
        <v>0</v>
      </c>
      <c r="X112" s="6">
        <v>-5190</v>
      </c>
      <c r="Y112" s="6">
        <v>0</v>
      </c>
      <c r="Z112" s="6">
        <v>1807.5840000000001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21.877500000000001</v>
      </c>
      <c r="AK112" s="6">
        <v>0</v>
      </c>
      <c r="AL112" s="6">
        <v>0</v>
      </c>
      <c r="AM112" s="6">
        <v>1856.759</v>
      </c>
      <c r="AN112" s="6">
        <v>5547.4610000000002</v>
      </c>
      <c r="AO112" s="6">
        <v>987744.38399999996</v>
      </c>
      <c r="AP112" s="6">
        <v>0</v>
      </c>
      <c r="AQ112" s="6">
        <v>0</v>
      </c>
      <c r="AR112" s="6">
        <v>387548.74599999998</v>
      </c>
      <c r="AS112" s="6">
        <v>956383.79200000002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6072.2179999999998</v>
      </c>
      <c r="BF112" s="6">
        <v>0</v>
      </c>
      <c r="BG112" s="6">
        <v>0</v>
      </c>
      <c r="BH112" s="6">
        <v>0</v>
      </c>
      <c r="BI112" s="6">
        <v>0</v>
      </c>
      <c r="BJ112" s="6">
        <v>879323</v>
      </c>
      <c r="BK112" s="6">
        <v>0</v>
      </c>
      <c r="BL112" s="6">
        <v>0</v>
      </c>
      <c r="BM112" s="6">
        <v>560</v>
      </c>
      <c r="BN112" s="6">
        <v>0</v>
      </c>
      <c r="BO112" s="6">
        <v>0</v>
      </c>
      <c r="BP112" s="6">
        <v>-428.09</v>
      </c>
      <c r="BQ112" s="6">
        <v>0</v>
      </c>
      <c r="BR112" s="6">
        <v>0</v>
      </c>
      <c r="BS112" s="6">
        <v>2012.73</v>
      </c>
    </row>
    <row r="113" spans="1:71" x14ac:dyDescent="0.25">
      <c r="A113" s="13" t="s">
        <v>938</v>
      </c>
      <c r="B113" s="13" t="s">
        <v>939</v>
      </c>
      <c r="C113" s="13" t="s">
        <v>109</v>
      </c>
      <c r="D113" s="13" t="s">
        <v>30</v>
      </c>
      <c r="E113" s="13" t="s">
        <v>2324</v>
      </c>
      <c r="F113" s="6">
        <v>3698521.1043499997</v>
      </c>
      <c r="G113" s="6">
        <v>2853408.9233499998</v>
      </c>
      <c r="H113" s="6">
        <v>845112.18099999998</v>
      </c>
      <c r="I113" s="6">
        <v>0</v>
      </c>
      <c r="J113" s="6">
        <v>0</v>
      </c>
      <c r="K113" s="6">
        <v>0</v>
      </c>
      <c r="L113" s="6">
        <v>597749.38600000006</v>
      </c>
      <c r="M113" s="6">
        <v>76049.918999999994</v>
      </c>
      <c r="N113" s="6">
        <v>0</v>
      </c>
      <c r="O113" s="6">
        <v>0</v>
      </c>
      <c r="P113" s="6">
        <v>63471.678999999996</v>
      </c>
      <c r="Q113" s="6">
        <v>39558.813999999998</v>
      </c>
      <c r="R113" s="6">
        <v>0</v>
      </c>
      <c r="S113" s="6">
        <v>0</v>
      </c>
      <c r="T113" s="6">
        <v>1267.5540000000001</v>
      </c>
      <c r="U113" s="6">
        <v>0</v>
      </c>
      <c r="V113" s="6">
        <v>0</v>
      </c>
      <c r="W113" s="6">
        <v>0</v>
      </c>
      <c r="X113" s="6">
        <v>33797.309000000001</v>
      </c>
      <c r="Y113" s="6">
        <v>0</v>
      </c>
      <c r="Z113" s="6">
        <v>850.84900000000005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2818484.5759999999</v>
      </c>
      <c r="AI113" s="6">
        <v>0</v>
      </c>
      <c r="AJ113" s="6">
        <v>0</v>
      </c>
      <c r="AK113" s="6">
        <v>0</v>
      </c>
      <c r="AL113" s="6">
        <v>0</v>
      </c>
      <c r="AM113" s="6">
        <v>61133.307000000001</v>
      </c>
      <c r="AN113" s="6">
        <v>5855.2690000000002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1.4584999999999999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260</v>
      </c>
      <c r="BN113" s="6">
        <v>0</v>
      </c>
      <c r="BO113" s="6">
        <v>0</v>
      </c>
      <c r="BP113" s="6">
        <v>0</v>
      </c>
      <c r="BQ113" s="6">
        <v>0</v>
      </c>
      <c r="BR113" s="6">
        <v>16.189350000000001</v>
      </c>
      <c r="BS113" s="6">
        <v>24.794499999999999</v>
      </c>
    </row>
    <row r="114" spans="1:71" ht="51" hidden="1" x14ac:dyDescent="0.25">
      <c r="A114" s="13" t="s">
        <v>974</v>
      </c>
      <c r="B114" s="13" t="s">
        <v>975</v>
      </c>
      <c r="C114" s="13" t="s">
        <v>1860</v>
      </c>
      <c r="D114" s="13" t="s">
        <v>12</v>
      </c>
      <c r="E114" s="13" t="s">
        <v>2332</v>
      </c>
      <c r="F114" s="6">
        <v>3685685.4616100001</v>
      </c>
      <c r="G114" s="6">
        <v>1347346.6359999999</v>
      </c>
      <c r="H114" s="6">
        <v>1858529.40961</v>
      </c>
      <c r="I114" s="6">
        <v>479809.41600000003</v>
      </c>
      <c r="J114" s="6">
        <v>0</v>
      </c>
      <c r="K114" s="6">
        <v>0</v>
      </c>
      <c r="L114" s="6">
        <v>0</v>
      </c>
      <c r="M114" s="6">
        <v>64388.928989999993</v>
      </c>
      <c r="N114" s="6">
        <v>0</v>
      </c>
      <c r="O114" s="6">
        <v>0</v>
      </c>
      <c r="P114" s="6">
        <v>61372.488799999999</v>
      </c>
      <c r="Q114" s="6">
        <v>328965.12599999999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773.005</v>
      </c>
      <c r="AK114" s="6">
        <v>0</v>
      </c>
      <c r="AL114" s="6">
        <v>0</v>
      </c>
      <c r="AM114" s="6">
        <v>1986.722</v>
      </c>
      <c r="AN114" s="6">
        <v>1396582.7749999999</v>
      </c>
      <c r="AO114" s="6">
        <v>1346573.6310000001</v>
      </c>
      <c r="AP114" s="6">
        <v>0</v>
      </c>
      <c r="AQ114" s="6">
        <v>0</v>
      </c>
      <c r="AR114" s="6">
        <v>479809.41600000003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5233.3688200000006</v>
      </c>
    </row>
    <row r="115" spans="1:71" ht="38.25" hidden="1" x14ac:dyDescent="0.25">
      <c r="A115" s="13" t="s">
        <v>950</v>
      </c>
      <c r="B115" s="13" t="s">
        <v>951</v>
      </c>
      <c r="C115" s="13" t="s">
        <v>115</v>
      </c>
      <c r="D115" s="13" t="s">
        <v>30</v>
      </c>
      <c r="E115" s="13" t="s">
        <v>2330</v>
      </c>
      <c r="F115" s="6">
        <v>3463572.878</v>
      </c>
      <c r="G115" s="6">
        <v>3352364.625</v>
      </c>
      <c r="H115" s="6">
        <v>111208.253</v>
      </c>
      <c r="I115" s="6">
        <v>0</v>
      </c>
      <c r="J115" s="6">
        <v>0</v>
      </c>
      <c r="K115" s="6">
        <v>0</v>
      </c>
      <c r="L115" s="6">
        <v>21946.409</v>
      </c>
      <c r="M115" s="6">
        <v>44451.525000000001</v>
      </c>
      <c r="N115" s="6">
        <v>0</v>
      </c>
      <c r="O115" s="6">
        <v>0</v>
      </c>
      <c r="P115" s="6">
        <v>33876.472999999998</v>
      </c>
      <c r="Q115" s="6">
        <v>150</v>
      </c>
      <c r="R115" s="6">
        <v>0</v>
      </c>
      <c r="S115" s="6">
        <v>0</v>
      </c>
      <c r="T115" s="6">
        <v>101.5</v>
      </c>
      <c r="U115" s="6">
        <v>0</v>
      </c>
      <c r="V115" s="6">
        <v>383710.353</v>
      </c>
      <c r="W115" s="6">
        <v>0</v>
      </c>
      <c r="X115" s="6">
        <v>27.5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145.58000000000001</v>
      </c>
      <c r="AH115" s="6">
        <v>2961785.1919999998</v>
      </c>
      <c r="AI115" s="6">
        <v>0</v>
      </c>
      <c r="AJ115" s="6">
        <v>0</v>
      </c>
      <c r="AK115" s="6">
        <v>0</v>
      </c>
      <c r="AL115" s="6">
        <v>0</v>
      </c>
      <c r="AM115" s="6">
        <v>135.21</v>
      </c>
      <c r="AN115" s="6">
        <v>10430.456</v>
      </c>
      <c r="AO115" s="6">
        <v>6616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116.68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80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</row>
    <row r="116" spans="1:71" ht="25.5" hidden="1" x14ac:dyDescent="0.25">
      <c r="A116" s="13" t="s">
        <v>966</v>
      </c>
      <c r="B116" s="13" t="s">
        <v>967</v>
      </c>
      <c r="C116" s="13" t="s">
        <v>566</v>
      </c>
      <c r="D116" s="13" t="s">
        <v>3</v>
      </c>
      <c r="E116" s="13" t="s">
        <v>2325</v>
      </c>
      <c r="F116" s="6">
        <v>3409543.9815799999</v>
      </c>
      <c r="G116" s="6">
        <v>853323.59299999999</v>
      </c>
      <c r="H116" s="6">
        <v>167238.42258000001</v>
      </c>
      <c r="I116" s="6">
        <v>2388981.966</v>
      </c>
      <c r="J116" s="6">
        <v>780188.28799999994</v>
      </c>
      <c r="K116" s="6">
        <v>0</v>
      </c>
      <c r="L116" s="6">
        <v>0</v>
      </c>
      <c r="M116" s="6">
        <v>56371.457000000002</v>
      </c>
      <c r="N116" s="6">
        <v>0</v>
      </c>
      <c r="O116" s="6">
        <v>0</v>
      </c>
      <c r="P116" s="6">
        <v>44621.976000000002</v>
      </c>
      <c r="Q116" s="6">
        <v>55326.163999999997</v>
      </c>
      <c r="R116" s="6">
        <v>0</v>
      </c>
      <c r="S116" s="6">
        <v>0</v>
      </c>
      <c r="T116" s="6">
        <v>0</v>
      </c>
      <c r="U116" s="6">
        <v>0</v>
      </c>
      <c r="V116" s="6">
        <v>-117075.383</v>
      </c>
      <c r="W116" s="6">
        <v>0</v>
      </c>
      <c r="X116" s="6">
        <v>0</v>
      </c>
      <c r="Y116" s="6">
        <v>0</v>
      </c>
      <c r="Z116" s="6">
        <v>938.976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462.09580999999997</v>
      </c>
      <c r="AN116" s="6">
        <v>8899.0517700000019</v>
      </c>
      <c r="AO116" s="6">
        <v>0</v>
      </c>
      <c r="AP116" s="6">
        <v>0</v>
      </c>
      <c r="AQ116" s="6">
        <v>0</v>
      </c>
      <c r="AR116" s="6">
        <v>416964.049</v>
      </c>
      <c r="AS116" s="6">
        <v>1191829.629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1557.6780000000001</v>
      </c>
      <c r="BF116" s="6">
        <v>0</v>
      </c>
      <c r="BG116" s="6">
        <v>0</v>
      </c>
      <c r="BH116" s="6">
        <v>0</v>
      </c>
      <c r="BI116" s="6">
        <v>0</v>
      </c>
      <c r="BJ116" s="6">
        <v>967910</v>
      </c>
      <c r="BK116" s="6">
        <v>0</v>
      </c>
      <c r="BL116" s="6">
        <v>0</v>
      </c>
      <c r="BM116" s="6">
        <v>1550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</row>
    <row r="117" spans="1:71" ht="25.5" hidden="1" x14ac:dyDescent="0.25">
      <c r="A117" s="13" t="s">
        <v>970</v>
      </c>
      <c r="B117" s="13" t="s">
        <v>971</v>
      </c>
      <c r="C117" s="13" t="s">
        <v>1861</v>
      </c>
      <c r="D117" s="13" t="s">
        <v>7</v>
      </c>
      <c r="E117" s="13" t="s">
        <v>2325</v>
      </c>
      <c r="F117" s="6">
        <v>3187064.6855600001</v>
      </c>
      <c r="G117" s="6">
        <v>1093978.7902800003</v>
      </c>
      <c r="H117" s="6">
        <v>139287.33041</v>
      </c>
      <c r="I117" s="6">
        <v>1953798.5648699999</v>
      </c>
      <c r="J117" s="6">
        <v>456047.92232000001</v>
      </c>
      <c r="K117" s="6">
        <v>0</v>
      </c>
      <c r="L117" s="6">
        <v>0</v>
      </c>
      <c r="M117" s="6">
        <v>50642.791960000002</v>
      </c>
      <c r="N117" s="6">
        <v>0</v>
      </c>
      <c r="O117" s="6">
        <v>0</v>
      </c>
      <c r="P117" s="6">
        <v>43471.961069999998</v>
      </c>
      <c r="Q117" s="6">
        <v>37908.339</v>
      </c>
      <c r="R117" s="6">
        <v>0</v>
      </c>
      <c r="S117" s="6">
        <v>0.96899999999999997</v>
      </c>
      <c r="T117" s="6">
        <v>1786.8779999999999</v>
      </c>
      <c r="U117" s="6">
        <v>0</v>
      </c>
      <c r="V117" s="6">
        <v>-24724.63</v>
      </c>
      <c r="W117" s="6">
        <v>537.03099999999995</v>
      </c>
      <c r="X117" s="6">
        <v>5352.79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700.08</v>
      </c>
      <c r="AK117" s="6">
        <v>0</v>
      </c>
      <c r="AL117" s="6">
        <v>0</v>
      </c>
      <c r="AM117" s="6">
        <v>329.16838000000001</v>
      </c>
      <c r="AN117" s="6">
        <v>3379.5210000000002</v>
      </c>
      <c r="AO117" s="6">
        <v>0</v>
      </c>
      <c r="AP117" s="6">
        <v>0</v>
      </c>
      <c r="AQ117" s="6">
        <v>0</v>
      </c>
      <c r="AR117" s="6">
        <v>56707.288</v>
      </c>
      <c r="AS117" s="6">
        <v>1441043.35455</v>
      </c>
      <c r="AT117" s="6">
        <v>0</v>
      </c>
      <c r="AU117" s="6">
        <v>0</v>
      </c>
      <c r="AV117" s="6">
        <v>0</v>
      </c>
      <c r="AW117" s="6">
        <v>291.7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1038.452</v>
      </c>
      <c r="BF117" s="6">
        <v>0</v>
      </c>
      <c r="BG117" s="6">
        <v>0</v>
      </c>
      <c r="BH117" s="6">
        <v>0</v>
      </c>
      <c r="BI117" s="6">
        <v>0</v>
      </c>
      <c r="BJ117" s="6">
        <v>1094261.71566</v>
      </c>
      <c r="BK117" s="6">
        <v>0</v>
      </c>
      <c r="BL117" s="6">
        <v>0</v>
      </c>
      <c r="BM117" s="6">
        <v>17851.803620000002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437.55</v>
      </c>
    </row>
    <row r="118" spans="1:71" ht="25.5" hidden="1" x14ac:dyDescent="0.25">
      <c r="A118" s="13" t="s">
        <v>1862</v>
      </c>
      <c r="B118" s="13" t="s">
        <v>1863</v>
      </c>
      <c r="C118" s="13" t="s">
        <v>1864</v>
      </c>
      <c r="D118" s="13" t="s">
        <v>25</v>
      </c>
      <c r="E118" s="13" t="s">
        <v>2325</v>
      </c>
      <c r="F118" s="6">
        <v>3176418.4559399998</v>
      </c>
      <c r="G118" s="6">
        <v>1756515.0628499999</v>
      </c>
      <c r="H118" s="6">
        <v>301976.85308999999</v>
      </c>
      <c r="I118" s="6">
        <v>1117926.54</v>
      </c>
      <c r="J118" s="6">
        <v>5355.567</v>
      </c>
      <c r="K118" s="6">
        <v>0</v>
      </c>
      <c r="L118" s="6">
        <v>0</v>
      </c>
      <c r="M118" s="6">
        <v>113039.48977</v>
      </c>
      <c r="N118" s="6">
        <v>0</v>
      </c>
      <c r="O118" s="6">
        <v>0</v>
      </c>
      <c r="P118" s="6">
        <v>85659.24957</v>
      </c>
      <c r="Q118" s="6">
        <v>80608.914999999994</v>
      </c>
      <c r="R118" s="6">
        <v>0</v>
      </c>
      <c r="S118" s="6">
        <v>0</v>
      </c>
      <c r="T118" s="6">
        <v>2258.44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16399.169000000002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1131.673</v>
      </c>
      <c r="AN118" s="6">
        <v>19146.317999999999</v>
      </c>
      <c r="AO118" s="6">
        <v>0</v>
      </c>
      <c r="AP118" s="6">
        <v>0</v>
      </c>
      <c r="AQ118" s="6">
        <v>0</v>
      </c>
      <c r="AR118" s="6">
        <v>399655.86200000002</v>
      </c>
      <c r="AS118" s="6">
        <v>712915.11100000003</v>
      </c>
      <c r="AT118" s="6">
        <v>0</v>
      </c>
      <c r="AU118" s="6">
        <v>0</v>
      </c>
      <c r="AV118" s="6">
        <v>0</v>
      </c>
      <c r="AW118" s="6">
        <v>13.9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108.65825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1683577.7150000001</v>
      </c>
      <c r="BK118" s="6">
        <v>0</v>
      </c>
      <c r="BL118" s="6">
        <v>0</v>
      </c>
      <c r="BM118" s="6">
        <v>56220.08</v>
      </c>
      <c r="BN118" s="6">
        <v>0</v>
      </c>
      <c r="BO118" s="6">
        <v>0</v>
      </c>
      <c r="BP118" s="6">
        <v>0</v>
      </c>
      <c r="BQ118" s="6">
        <v>0</v>
      </c>
      <c r="BR118" s="6">
        <v>318.09884999999997</v>
      </c>
      <c r="BS118" s="6">
        <v>10.2095</v>
      </c>
    </row>
    <row r="119" spans="1:71" ht="63.75" hidden="1" x14ac:dyDescent="0.25">
      <c r="A119" s="13" t="s">
        <v>1865</v>
      </c>
      <c r="B119" s="13" t="s">
        <v>1866</v>
      </c>
      <c r="C119" s="13" t="s">
        <v>567</v>
      </c>
      <c r="D119" s="13" t="s">
        <v>17</v>
      </c>
      <c r="E119" s="13" t="s">
        <v>2375</v>
      </c>
      <c r="F119" s="6">
        <v>3110576.7634700062</v>
      </c>
      <c r="G119" s="6">
        <v>760250.94759999914</v>
      </c>
      <c r="H119" s="6">
        <v>2350325.81587</v>
      </c>
      <c r="I119" s="6">
        <v>0</v>
      </c>
      <c r="J119" s="6">
        <v>0</v>
      </c>
      <c r="K119" s="6">
        <v>15645336.954049999</v>
      </c>
      <c r="L119" s="6">
        <v>0</v>
      </c>
      <c r="M119" s="6">
        <v>645218.93760000006</v>
      </c>
      <c r="N119" s="6">
        <v>0</v>
      </c>
      <c r="O119" s="6">
        <v>0</v>
      </c>
      <c r="P119" s="6">
        <v>516024.99226999999</v>
      </c>
      <c r="Q119" s="6">
        <v>670777</v>
      </c>
      <c r="R119" s="6">
        <v>0</v>
      </c>
      <c r="S119" s="6">
        <v>66466.92</v>
      </c>
      <c r="T119" s="6">
        <v>7148.402</v>
      </c>
      <c r="U119" s="6">
        <v>0</v>
      </c>
      <c r="V119" s="6">
        <v>-15371889.345000001</v>
      </c>
      <c r="W119" s="6">
        <v>166000</v>
      </c>
      <c r="X119" s="6">
        <v>63300</v>
      </c>
      <c r="Y119" s="6">
        <v>856.572</v>
      </c>
      <c r="Z119" s="6">
        <v>225500.52725000001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758.42</v>
      </c>
      <c r="AK119" s="6">
        <v>0</v>
      </c>
      <c r="AL119" s="6">
        <v>0</v>
      </c>
      <c r="AM119" s="6">
        <v>11978</v>
      </c>
      <c r="AN119" s="6">
        <v>432070.56599999999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2.19</v>
      </c>
      <c r="BD119" s="6">
        <v>0</v>
      </c>
      <c r="BE119" s="6">
        <v>0</v>
      </c>
      <c r="BF119" s="6">
        <v>0</v>
      </c>
      <c r="BG119" s="6">
        <v>3746.97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18050</v>
      </c>
      <c r="BN119" s="6">
        <v>0.9242999999999999</v>
      </c>
      <c r="BO119" s="6">
        <v>0</v>
      </c>
      <c r="BP119" s="6">
        <v>0</v>
      </c>
      <c r="BQ119" s="6">
        <v>0</v>
      </c>
      <c r="BR119" s="6">
        <v>8589.9249999999993</v>
      </c>
      <c r="BS119" s="6">
        <v>638.80799999999999</v>
      </c>
    </row>
    <row r="120" spans="1:71" ht="25.5" x14ac:dyDescent="0.25">
      <c r="A120" s="13" t="s">
        <v>1804</v>
      </c>
      <c r="B120" s="13" t="s">
        <v>1805</v>
      </c>
      <c r="C120" s="13" t="s">
        <v>547</v>
      </c>
      <c r="D120" s="13" t="s">
        <v>30</v>
      </c>
      <c r="E120" s="13" t="s">
        <v>2372</v>
      </c>
      <c r="F120" s="6">
        <v>3052460.6858399999</v>
      </c>
      <c r="G120" s="6">
        <v>2534427.5771099995</v>
      </c>
      <c r="H120" s="6">
        <v>518033.10872999998</v>
      </c>
      <c r="I120" s="6">
        <v>0</v>
      </c>
      <c r="J120" s="6">
        <v>0</v>
      </c>
      <c r="K120" s="6">
        <v>2225617.7960000001</v>
      </c>
      <c r="L120" s="6">
        <v>0</v>
      </c>
      <c r="M120" s="6">
        <v>137034.80396000002</v>
      </c>
      <c r="N120" s="6">
        <v>0</v>
      </c>
      <c r="O120" s="6">
        <v>0</v>
      </c>
      <c r="P120" s="6">
        <v>106368.133</v>
      </c>
      <c r="Q120" s="6">
        <v>126857.856</v>
      </c>
      <c r="R120" s="6">
        <v>0</v>
      </c>
      <c r="S120" s="6">
        <v>0</v>
      </c>
      <c r="T120" s="6">
        <v>1357.279</v>
      </c>
      <c r="U120" s="6">
        <v>5.4056199999999999</v>
      </c>
      <c r="V120" s="6">
        <v>-121514.95323</v>
      </c>
      <c r="W120" s="6">
        <v>0</v>
      </c>
      <c r="X120" s="6">
        <v>9251.1781900000005</v>
      </c>
      <c r="Y120" s="6">
        <v>0</v>
      </c>
      <c r="Z120" s="6">
        <v>2297.2779999999998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324284.299</v>
      </c>
      <c r="AI120" s="6">
        <v>92583.135999999999</v>
      </c>
      <c r="AJ120" s="6">
        <v>29.172000000000001</v>
      </c>
      <c r="AK120" s="6">
        <v>0</v>
      </c>
      <c r="AL120" s="6">
        <v>0</v>
      </c>
      <c r="AM120" s="6">
        <v>3723.1410000000001</v>
      </c>
      <c r="AN120" s="6">
        <v>142604.092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16.044</v>
      </c>
      <c r="AY120" s="6">
        <v>0</v>
      </c>
      <c r="AZ120" s="6">
        <v>0</v>
      </c>
      <c r="BA120" s="6">
        <v>0</v>
      </c>
      <c r="BB120" s="6">
        <v>0</v>
      </c>
      <c r="BC120" s="6">
        <v>2.1877499999999999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1820</v>
      </c>
      <c r="BN120" s="6">
        <v>0</v>
      </c>
      <c r="BO120" s="6">
        <v>0</v>
      </c>
      <c r="BP120" s="6">
        <v>0</v>
      </c>
      <c r="BQ120" s="6">
        <v>0</v>
      </c>
      <c r="BR120" s="6">
        <v>43.627149999999993</v>
      </c>
      <c r="BS120" s="6">
        <v>80.210399999999993</v>
      </c>
    </row>
    <row r="121" spans="1:71" x14ac:dyDescent="0.25">
      <c r="A121" s="13" t="s">
        <v>934</v>
      </c>
      <c r="B121" s="13" t="s">
        <v>935</v>
      </c>
      <c r="C121" s="13" t="s">
        <v>107</v>
      </c>
      <c r="D121" s="13" t="s">
        <v>30</v>
      </c>
      <c r="E121" s="13" t="s">
        <v>2324</v>
      </c>
      <c r="F121" s="6">
        <v>3050691.4180080006</v>
      </c>
      <c r="G121" s="6">
        <v>2495919.3160080002</v>
      </c>
      <c r="H121" s="6">
        <v>554772.10199999996</v>
      </c>
      <c r="I121" s="6">
        <v>0</v>
      </c>
      <c r="J121" s="6">
        <v>0</v>
      </c>
      <c r="K121" s="6">
        <v>3113831.02795</v>
      </c>
      <c r="L121" s="6">
        <v>0</v>
      </c>
      <c r="M121" s="6">
        <v>200132.31123000002</v>
      </c>
      <c r="N121" s="6">
        <v>0</v>
      </c>
      <c r="O121" s="6">
        <v>0</v>
      </c>
      <c r="P121" s="6">
        <v>159963.45826999997</v>
      </c>
      <c r="Q121" s="6">
        <v>75836.195000000007</v>
      </c>
      <c r="R121" s="6">
        <v>0</v>
      </c>
      <c r="S121" s="6">
        <v>398.47199999999998</v>
      </c>
      <c r="T121" s="6">
        <v>2168.422</v>
      </c>
      <c r="U121" s="6">
        <v>0</v>
      </c>
      <c r="V121" s="6">
        <v>-1507365.5319999999</v>
      </c>
      <c r="W121" s="6">
        <v>7937.8419999999996</v>
      </c>
      <c r="X121" s="6">
        <v>41663.826130000001</v>
      </c>
      <c r="Y121" s="6">
        <v>9712.5509099999999</v>
      </c>
      <c r="Z121" s="6">
        <v>18006.395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800440.64636999997</v>
      </c>
      <c r="AI121" s="6">
        <v>0</v>
      </c>
      <c r="AJ121" s="6">
        <v>319.65459999999996</v>
      </c>
      <c r="AK121" s="6">
        <v>0</v>
      </c>
      <c r="AL121" s="6">
        <v>0</v>
      </c>
      <c r="AM121" s="6">
        <v>103.946</v>
      </c>
      <c r="AN121" s="6">
        <v>116211.79700000001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-49.794499999999999</v>
      </c>
      <c r="BD121" s="6">
        <v>0</v>
      </c>
      <c r="BE121" s="6">
        <v>0</v>
      </c>
      <c r="BF121" s="6">
        <v>0</v>
      </c>
      <c r="BG121" s="6">
        <v>7721.934948000001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3580.087</v>
      </c>
      <c r="BN121" s="6">
        <v>0</v>
      </c>
      <c r="BO121" s="6">
        <v>11.81385</v>
      </c>
      <c r="BP121" s="6">
        <v>0</v>
      </c>
      <c r="BQ121" s="6">
        <v>0</v>
      </c>
      <c r="BR121" s="6">
        <v>59.06924999999999</v>
      </c>
      <c r="BS121" s="6">
        <v>7.2949999999999999</v>
      </c>
    </row>
    <row r="122" spans="1:71" hidden="1" x14ac:dyDescent="0.25">
      <c r="A122" s="13" t="s">
        <v>964</v>
      </c>
      <c r="B122" s="13" t="s">
        <v>965</v>
      </c>
      <c r="C122" s="13" t="s">
        <v>1867</v>
      </c>
      <c r="D122" s="13" t="s">
        <v>15</v>
      </c>
      <c r="E122" s="13" t="s">
        <v>2325</v>
      </c>
      <c r="F122" s="6">
        <v>2960373.51241</v>
      </c>
      <c r="G122" s="6">
        <v>1198441.6200000001</v>
      </c>
      <c r="H122" s="6">
        <v>458182.49200000003</v>
      </c>
      <c r="I122" s="6">
        <v>1303749.40041</v>
      </c>
      <c r="J122" s="6">
        <v>145428.71640999999</v>
      </c>
      <c r="K122" s="6">
        <v>0</v>
      </c>
      <c r="L122" s="6">
        <v>0</v>
      </c>
      <c r="M122" s="6">
        <v>92693.813999999998</v>
      </c>
      <c r="N122" s="6">
        <v>0</v>
      </c>
      <c r="O122" s="6">
        <v>0</v>
      </c>
      <c r="P122" s="6">
        <v>78245.774999999994</v>
      </c>
      <c r="Q122" s="6">
        <v>236077.12349999999</v>
      </c>
      <c r="R122" s="6">
        <v>0</v>
      </c>
      <c r="S122" s="6">
        <v>1969.6880000000001</v>
      </c>
      <c r="T122" s="6">
        <v>2526.8719999999998</v>
      </c>
      <c r="U122" s="6">
        <v>0</v>
      </c>
      <c r="V122" s="6">
        <v>392799.74599999998</v>
      </c>
      <c r="W122" s="6">
        <v>0</v>
      </c>
      <c r="X122" s="6">
        <v>2812.0970000000002</v>
      </c>
      <c r="Y122" s="6">
        <v>0</v>
      </c>
      <c r="Z122" s="6">
        <v>1379.711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87.51</v>
      </c>
      <c r="AK122" s="6">
        <v>0</v>
      </c>
      <c r="AL122" s="6">
        <v>0</v>
      </c>
      <c r="AM122" s="6">
        <v>4213.2025000000003</v>
      </c>
      <c r="AN122" s="6">
        <v>34960.839999999997</v>
      </c>
      <c r="AO122" s="6">
        <v>0</v>
      </c>
      <c r="AP122" s="6">
        <v>0</v>
      </c>
      <c r="AQ122" s="6">
        <v>0</v>
      </c>
      <c r="AR122" s="6">
        <v>446371.88799999998</v>
      </c>
      <c r="AS122" s="6">
        <v>711948.79599999997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5402.2839999999997</v>
      </c>
      <c r="BF122" s="6">
        <v>0</v>
      </c>
      <c r="BG122" s="6">
        <v>0</v>
      </c>
      <c r="BH122" s="6">
        <v>0</v>
      </c>
      <c r="BI122" s="6">
        <v>0</v>
      </c>
      <c r="BJ122" s="6">
        <v>800647.10100000002</v>
      </c>
      <c r="BK122" s="6">
        <v>0</v>
      </c>
      <c r="BL122" s="6">
        <v>0</v>
      </c>
      <c r="BM122" s="6">
        <v>380</v>
      </c>
      <c r="BN122" s="6">
        <v>0</v>
      </c>
      <c r="BO122" s="6">
        <v>335.45499999999998</v>
      </c>
      <c r="BP122" s="6">
        <v>0</v>
      </c>
      <c r="BQ122" s="6">
        <v>0</v>
      </c>
      <c r="BR122" s="6">
        <v>0</v>
      </c>
      <c r="BS122" s="6">
        <v>2092.893</v>
      </c>
    </row>
    <row r="123" spans="1:71" ht="25.5" x14ac:dyDescent="0.25">
      <c r="A123" s="13" t="s">
        <v>976</v>
      </c>
      <c r="B123" s="13" t="s">
        <v>977</v>
      </c>
      <c r="C123" s="13" t="s">
        <v>129</v>
      </c>
      <c r="D123" s="5" t="s">
        <v>9</v>
      </c>
      <c r="E123" s="13" t="s">
        <v>2324</v>
      </c>
      <c r="F123" s="6">
        <v>2801999.9937899997</v>
      </c>
      <c r="G123" s="6">
        <v>2640632.54201</v>
      </c>
      <c r="H123" s="6">
        <v>161367.45177999997</v>
      </c>
      <c r="I123" s="6">
        <v>0</v>
      </c>
      <c r="J123" s="6">
        <v>0</v>
      </c>
      <c r="K123" s="6">
        <v>136</v>
      </c>
      <c r="L123" s="6">
        <v>0</v>
      </c>
      <c r="M123" s="6">
        <v>51269.166409999998</v>
      </c>
      <c r="N123" s="6">
        <v>0</v>
      </c>
      <c r="O123" s="6">
        <v>0</v>
      </c>
      <c r="P123" s="6">
        <v>41310.441509999997</v>
      </c>
      <c r="Q123" s="6">
        <v>60908.874469999995</v>
      </c>
      <c r="R123" s="6">
        <v>0</v>
      </c>
      <c r="S123" s="6">
        <v>47.872</v>
      </c>
      <c r="T123" s="6">
        <v>1075.848</v>
      </c>
      <c r="U123" s="6">
        <v>0</v>
      </c>
      <c r="V123" s="6">
        <v>1413242.25606</v>
      </c>
      <c r="W123" s="6">
        <v>0</v>
      </c>
      <c r="X123" s="6">
        <v>0</v>
      </c>
      <c r="Y123" s="6">
        <v>0</v>
      </c>
      <c r="Z123" s="6">
        <v>4340.8230000000003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1222242.5421</v>
      </c>
      <c r="AI123" s="6">
        <v>0</v>
      </c>
      <c r="AJ123" s="6">
        <v>0</v>
      </c>
      <c r="AK123" s="6">
        <v>0</v>
      </c>
      <c r="AL123" s="6">
        <v>0</v>
      </c>
      <c r="AM123" s="6">
        <v>2256.1100999999999</v>
      </c>
      <c r="AN123" s="6">
        <v>4154.2719999999999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15.314249999999999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670.92084999999997</v>
      </c>
      <c r="BS123" s="6">
        <v>329.55303999999995</v>
      </c>
    </row>
    <row r="124" spans="1:71" x14ac:dyDescent="0.25">
      <c r="A124" s="13" t="s">
        <v>1020</v>
      </c>
      <c r="B124" s="13" t="s">
        <v>1021</v>
      </c>
      <c r="C124" s="13" t="s">
        <v>152</v>
      </c>
      <c r="D124" s="13" t="s">
        <v>9</v>
      </c>
      <c r="E124" s="13" t="s">
        <v>2324</v>
      </c>
      <c r="F124" s="6">
        <v>2752028.410158799</v>
      </c>
      <c r="G124" s="6">
        <v>1649834.6497987995</v>
      </c>
      <c r="H124" s="6">
        <v>1102193.76036</v>
      </c>
      <c r="I124" s="6">
        <v>0</v>
      </c>
      <c r="J124" s="6">
        <v>0</v>
      </c>
      <c r="K124" s="6">
        <v>0</v>
      </c>
      <c r="L124" s="6">
        <v>938542.45194000006</v>
      </c>
      <c r="M124" s="6">
        <v>43877.967090000006</v>
      </c>
      <c r="N124" s="6">
        <v>0</v>
      </c>
      <c r="O124" s="6">
        <v>0</v>
      </c>
      <c r="P124" s="6">
        <v>35040.6682</v>
      </c>
      <c r="Q124" s="6">
        <v>17377.871999999999</v>
      </c>
      <c r="R124" s="6">
        <v>0</v>
      </c>
      <c r="S124" s="6">
        <v>0</v>
      </c>
      <c r="T124" s="6">
        <v>789.29274999999996</v>
      </c>
      <c r="U124" s="6">
        <v>0</v>
      </c>
      <c r="V124" s="6">
        <v>664981.04399999999</v>
      </c>
      <c r="W124" s="6">
        <v>252.00399999999999</v>
      </c>
      <c r="X124" s="6">
        <v>3149.6605600000003</v>
      </c>
      <c r="Y124" s="6">
        <v>0</v>
      </c>
      <c r="Z124" s="6">
        <v>1368.43407</v>
      </c>
      <c r="AA124" s="6">
        <v>0</v>
      </c>
      <c r="AB124" s="6">
        <v>0</v>
      </c>
      <c r="AC124" s="6">
        <v>0</v>
      </c>
      <c r="AD124" s="6">
        <v>0</v>
      </c>
      <c r="AE124" s="6">
        <v>20.83</v>
      </c>
      <c r="AF124" s="6">
        <v>0</v>
      </c>
      <c r="AG124" s="6">
        <v>0</v>
      </c>
      <c r="AH124" s="6">
        <v>963542.16500000004</v>
      </c>
      <c r="AI124" s="6">
        <v>0</v>
      </c>
      <c r="AJ124" s="6">
        <v>0</v>
      </c>
      <c r="AK124" s="6">
        <v>0</v>
      </c>
      <c r="AL124" s="6">
        <v>0</v>
      </c>
      <c r="AM124" s="6">
        <v>725.96299999999997</v>
      </c>
      <c r="AN124" s="6">
        <v>63702.245000000003</v>
      </c>
      <c r="AO124" s="6">
        <v>15804.2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58.34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32.08775</v>
      </c>
      <c r="BD124" s="6">
        <v>0</v>
      </c>
      <c r="BE124" s="6">
        <v>0</v>
      </c>
      <c r="BF124" s="6">
        <v>0</v>
      </c>
      <c r="BG124" s="6">
        <v>209.8877688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480</v>
      </c>
      <c r="BN124" s="6">
        <v>0</v>
      </c>
      <c r="BO124" s="6">
        <v>0</v>
      </c>
      <c r="BP124" s="6">
        <v>0</v>
      </c>
      <c r="BQ124" s="6">
        <v>0</v>
      </c>
      <c r="BR124" s="6">
        <v>47.254399999999997</v>
      </c>
      <c r="BS124" s="6">
        <v>2026.0426299999999</v>
      </c>
    </row>
    <row r="125" spans="1:71" x14ac:dyDescent="0.25">
      <c r="A125" s="13" t="s">
        <v>926</v>
      </c>
      <c r="B125" s="13" t="s">
        <v>927</v>
      </c>
      <c r="C125" s="13" t="s">
        <v>103</v>
      </c>
      <c r="D125" s="13" t="s">
        <v>17</v>
      </c>
      <c r="E125" s="13" t="s">
        <v>2324</v>
      </c>
      <c r="F125" s="6">
        <v>2561213.4270000006</v>
      </c>
      <c r="G125" s="6">
        <v>2028489.59687</v>
      </c>
      <c r="H125" s="6">
        <v>532723.8301299999</v>
      </c>
      <c r="I125" s="6">
        <v>0</v>
      </c>
      <c r="J125" s="6">
        <v>0</v>
      </c>
      <c r="K125" s="6">
        <v>781572.05911999999</v>
      </c>
      <c r="L125" s="6">
        <v>40.128999999999998</v>
      </c>
      <c r="M125" s="6">
        <v>201606.07998999997</v>
      </c>
      <c r="N125" s="6">
        <v>0</v>
      </c>
      <c r="O125" s="6">
        <v>0</v>
      </c>
      <c r="P125" s="6">
        <v>179237.09093999999</v>
      </c>
      <c r="Q125" s="6">
        <v>35002.883000000002</v>
      </c>
      <c r="R125" s="6">
        <v>0</v>
      </c>
      <c r="S125" s="6">
        <v>962.26700000000005</v>
      </c>
      <c r="T125" s="6">
        <v>4580.6000000000004</v>
      </c>
      <c r="U125" s="6">
        <v>0</v>
      </c>
      <c r="V125" s="6">
        <v>1014793.7124900001</v>
      </c>
      <c r="W125" s="6">
        <v>0</v>
      </c>
      <c r="X125" s="6">
        <v>0</v>
      </c>
      <c r="Y125" s="6">
        <v>0</v>
      </c>
      <c r="Z125" s="6">
        <v>5374.2935499999994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225876.75171000001</v>
      </c>
      <c r="AI125" s="6">
        <v>0</v>
      </c>
      <c r="AJ125" s="6">
        <v>176.02</v>
      </c>
      <c r="AK125" s="6">
        <v>0</v>
      </c>
      <c r="AL125" s="6">
        <v>0</v>
      </c>
      <c r="AM125" s="6">
        <v>47399.627999999997</v>
      </c>
      <c r="AN125" s="6">
        <v>62654.707000000002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19.252199999999998</v>
      </c>
      <c r="AX125" s="6">
        <v>0</v>
      </c>
      <c r="AY125" s="6">
        <v>625.87</v>
      </c>
      <c r="AZ125" s="6">
        <v>0</v>
      </c>
      <c r="BA125" s="6">
        <v>0</v>
      </c>
      <c r="BB125" s="6">
        <v>0</v>
      </c>
      <c r="BC125" s="6">
        <v>4.38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70.89</v>
      </c>
      <c r="BS125" s="6">
        <v>1216.8130000000001</v>
      </c>
    </row>
    <row r="126" spans="1:71" x14ac:dyDescent="0.25">
      <c r="A126" s="13" t="s">
        <v>1868</v>
      </c>
      <c r="B126" s="13" t="s">
        <v>1869</v>
      </c>
      <c r="C126" s="13" t="s">
        <v>568</v>
      </c>
      <c r="D126" s="13" t="s">
        <v>30</v>
      </c>
      <c r="E126" s="13" t="s">
        <v>2324</v>
      </c>
      <c r="F126" s="6">
        <v>2548556.7511499985</v>
      </c>
      <c r="G126" s="6">
        <v>1772166.21621</v>
      </c>
      <c r="H126" s="6">
        <v>776390.53494000016</v>
      </c>
      <c r="I126" s="6">
        <v>0</v>
      </c>
      <c r="J126" s="6">
        <v>0</v>
      </c>
      <c r="K126" s="6">
        <v>918442.16914999997</v>
      </c>
      <c r="L126" s="6">
        <v>0</v>
      </c>
      <c r="M126" s="6">
        <v>331459.79347999993</v>
      </c>
      <c r="N126" s="6">
        <v>0</v>
      </c>
      <c r="O126" s="6">
        <v>0</v>
      </c>
      <c r="P126" s="6">
        <v>260187.36122000002</v>
      </c>
      <c r="Q126" s="6">
        <v>22415.807219999999</v>
      </c>
      <c r="R126" s="6">
        <v>0</v>
      </c>
      <c r="S126" s="6">
        <v>1.133</v>
      </c>
      <c r="T126" s="6">
        <v>3988.9180000000001</v>
      </c>
      <c r="U126" s="6">
        <v>0</v>
      </c>
      <c r="V126" s="6">
        <v>687887.76905999996</v>
      </c>
      <c r="W126" s="6">
        <v>0</v>
      </c>
      <c r="X126" s="6">
        <v>30864.073</v>
      </c>
      <c r="Y126" s="6">
        <v>0</v>
      </c>
      <c r="Z126" s="6">
        <v>20164.124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73106.888999999996</v>
      </c>
      <c r="AI126" s="6">
        <v>41607.847999999998</v>
      </c>
      <c r="AJ126" s="6">
        <v>80.217500000000001</v>
      </c>
      <c r="AK126" s="6">
        <v>0</v>
      </c>
      <c r="AL126" s="6">
        <v>0</v>
      </c>
      <c r="AM126" s="6">
        <v>54293.565439999998</v>
      </c>
      <c r="AN126" s="6">
        <v>103195.06649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9.3344000000000005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2.1877499999999999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13.1265</v>
      </c>
      <c r="BS126" s="6">
        <v>837.36793999999952</v>
      </c>
    </row>
    <row r="127" spans="1:71" ht="25.5" hidden="1" x14ac:dyDescent="0.25">
      <c r="A127" s="13" t="s">
        <v>960</v>
      </c>
      <c r="B127" s="13" t="s">
        <v>961</v>
      </c>
      <c r="C127" s="13" t="s">
        <v>1870</v>
      </c>
      <c r="D127" s="5" t="s">
        <v>121</v>
      </c>
      <c r="E127" s="13" t="s">
        <v>2325</v>
      </c>
      <c r="F127" s="6">
        <v>2517504.5475099999</v>
      </c>
      <c r="G127" s="6">
        <v>629961.12959999999</v>
      </c>
      <c r="H127" s="6">
        <v>594605.16191000014</v>
      </c>
      <c r="I127" s="6">
        <v>1292938.2560000001</v>
      </c>
      <c r="J127" s="6">
        <v>350000</v>
      </c>
      <c r="K127" s="6">
        <v>0</v>
      </c>
      <c r="L127" s="6">
        <v>0</v>
      </c>
      <c r="M127" s="6">
        <v>99411.729890000002</v>
      </c>
      <c r="N127" s="6">
        <v>0</v>
      </c>
      <c r="O127" s="6">
        <v>0</v>
      </c>
      <c r="P127" s="6">
        <v>44261.816019999998</v>
      </c>
      <c r="Q127" s="6">
        <v>447544.22899999999</v>
      </c>
      <c r="R127" s="6">
        <v>0</v>
      </c>
      <c r="S127" s="6">
        <v>0</v>
      </c>
      <c r="T127" s="6">
        <v>777.61</v>
      </c>
      <c r="U127" s="6">
        <v>0</v>
      </c>
      <c r="V127" s="6">
        <v>611525.41599999997</v>
      </c>
      <c r="W127" s="6">
        <v>0</v>
      </c>
      <c r="X127" s="6">
        <v>1083.396</v>
      </c>
      <c r="Y127" s="6">
        <v>0</v>
      </c>
      <c r="Z127" s="6">
        <v>1723.3987999999999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2570.3000000000002</v>
      </c>
      <c r="AN127" s="6">
        <v>33.643000000000001</v>
      </c>
      <c r="AO127" s="6">
        <v>12249.866</v>
      </c>
      <c r="AP127" s="6">
        <v>473460.1</v>
      </c>
      <c r="AQ127" s="6">
        <v>0</v>
      </c>
      <c r="AR127" s="6">
        <v>469478.15600000002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5.8339999999999996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3379.0528000000004</v>
      </c>
      <c r="BS127" s="6">
        <v>0</v>
      </c>
    </row>
    <row r="128" spans="1:71" ht="25.5" hidden="1" x14ac:dyDescent="0.25">
      <c r="A128" s="13" t="s">
        <v>948</v>
      </c>
      <c r="B128" s="13" t="s">
        <v>949</v>
      </c>
      <c r="C128" s="13" t="s">
        <v>1871</v>
      </c>
      <c r="D128" s="13" t="s">
        <v>25</v>
      </c>
      <c r="E128" s="13" t="s">
        <v>2325</v>
      </c>
      <c r="F128" s="6">
        <v>2268949.09338</v>
      </c>
      <c r="G128" s="6">
        <v>374563.55874000001</v>
      </c>
      <c r="H128" s="6">
        <v>613997.53463999985</v>
      </c>
      <c r="I128" s="6">
        <v>1280388</v>
      </c>
      <c r="J128" s="6">
        <v>1214668</v>
      </c>
      <c r="K128" s="6">
        <v>0</v>
      </c>
      <c r="L128" s="6">
        <v>0</v>
      </c>
      <c r="M128" s="6">
        <v>124803.24366999998</v>
      </c>
      <c r="N128" s="6">
        <v>0</v>
      </c>
      <c r="O128" s="6">
        <v>0</v>
      </c>
      <c r="P128" s="6">
        <v>91719.455319999994</v>
      </c>
      <c r="Q128" s="6">
        <v>390587.93650000001</v>
      </c>
      <c r="R128" s="6">
        <v>0</v>
      </c>
      <c r="S128" s="6">
        <v>0</v>
      </c>
      <c r="T128" s="6">
        <v>0</v>
      </c>
      <c r="U128" s="6">
        <v>0</v>
      </c>
      <c r="V128" s="6">
        <v>339659.37</v>
      </c>
      <c r="W128" s="6">
        <v>0</v>
      </c>
      <c r="X128" s="6">
        <v>0</v>
      </c>
      <c r="Y128" s="6">
        <v>0</v>
      </c>
      <c r="Z128" s="6">
        <v>455.83573999999999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247.94499999999999</v>
      </c>
      <c r="AK128" s="6">
        <v>0</v>
      </c>
      <c r="AL128" s="6">
        <v>0</v>
      </c>
      <c r="AM128" s="6">
        <v>861.22799999999995</v>
      </c>
      <c r="AN128" s="6">
        <v>4698.6689999999999</v>
      </c>
      <c r="AO128" s="6">
        <v>34200.408000000003</v>
      </c>
      <c r="AP128" s="6">
        <v>0</v>
      </c>
      <c r="AQ128" s="6">
        <v>0</v>
      </c>
      <c r="AR128" s="6">
        <v>65720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1327.00215</v>
      </c>
    </row>
    <row r="129" spans="1:71" ht="38.25" hidden="1" x14ac:dyDescent="0.25">
      <c r="A129" s="13" t="s">
        <v>1038</v>
      </c>
      <c r="B129" s="13" t="s">
        <v>1039</v>
      </c>
      <c r="C129" s="13" t="s">
        <v>162</v>
      </c>
      <c r="D129" s="13" t="s">
        <v>17</v>
      </c>
      <c r="E129" s="13" t="s">
        <v>2376</v>
      </c>
      <c r="F129" s="6">
        <v>2237464.0512600001</v>
      </c>
      <c r="G129" s="6">
        <v>1852688.2563999998</v>
      </c>
      <c r="H129" s="6">
        <v>384775.79486000002</v>
      </c>
      <c r="I129" s="6">
        <v>0</v>
      </c>
      <c r="J129" s="6">
        <v>0</v>
      </c>
      <c r="K129" s="6">
        <v>1782290.0964099998</v>
      </c>
      <c r="L129" s="6">
        <v>0</v>
      </c>
      <c r="M129" s="6">
        <v>90108.779740000013</v>
      </c>
      <c r="N129" s="6">
        <v>0</v>
      </c>
      <c r="O129" s="6">
        <v>0</v>
      </c>
      <c r="P129" s="6">
        <v>74811.042879999994</v>
      </c>
      <c r="Q129" s="6">
        <v>4128.7759999999998</v>
      </c>
      <c r="R129" s="6">
        <v>0</v>
      </c>
      <c r="S129" s="6">
        <v>197.12</v>
      </c>
      <c r="T129" s="6">
        <v>731.35724000000005</v>
      </c>
      <c r="U129" s="6">
        <v>0</v>
      </c>
      <c r="V129" s="6">
        <v>-7440.8310000000001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59115.627</v>
      </c>
      <c r="AI129" s="6">
        <v>18578.669000000002</v>
      </c>
      <c r="AJ129" s="6">
        <v>116.68899</v>
      </c>
      <c r="AK129" s="6">
        <v>0</v>
      </c>
      <c r="AL129" s="6">
        <v>0</v>
      </c>
      <c r="AM129" s="6">
        <v>93876.009000000005</v>
      </c>
      <c r="AN129" s="6">
        <v>112526.649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2.19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28.006</v>
      </c>
      <c r="BS129" s="6">
        <v>8393.8709999999992</v>
      </c>
    </row>
    <row r="130" spans="1:71" ht="25.5" hidden="1" x14ac:dyDescent="0.25">
      <c r="A130" s="13" t="s">
        <v>942</v>
      </c>
      <c r="B130" s="13" t="s">
        <v>943</v>
      </c>
      <c r="C130" s="13" t="s">
        <v>1872</v>
      </c>
      <c r="D130" s="13" t="s">
        <v>3</v>
      </c>
      <c r="E130" s="13" t="s">
        <v>2325</v>
      </c>
      <c r="F130" s="6">
        <v>2145072.3216400002</v>
      </c>
      <c r="G130" s="6">
        <v>732794.10699999996</v>
      </c>
      <c r="H130" s="6">
        <v>87498.359149999975</v>
      </c>
      <c r="I130" s="6">
        <v>1324779.85549</v>
      </c>
      <c r="J130" s="6">
        <v>533007.17073999997</v>
      </c>
      <c r="K130" s="6">
        <v>0</v>
      </c>
      <c r="L130" s="6">
        <v>0</v>
      </c>
      <c r="M130" s="6">
        <v>33275.09835</v>
      </c>
      <c r="N130" s="6">
        <v>0</v>
      </c>
      <c r="O130" s="6">
        <v>0</v>
      </c>
      <c r="P130" s="6">
        <v>34057.698720000008</v>
      </c>
      <c r="Q130" s="6">
        <v>15717.378000000001</v>
      </c>
      <c r="R130" s="6">
        <v>0</v>
      </c>
      <c r="S130" s="6">
        <v>0</v>
      </c>
      <c r="T130" s="6">
        <v>862.26258000000007</v>
      </c>
      <c r="U130" s="6">
        <v>0</v>
      </c>
      <c r="V130" s="6">
        <v>0</v>
      </c>
      <c r="W130" s="6">
        <v>0</v>
      </c>
      <c r="X130" s="6">
        <v>19137.912</v>
      </c>
      <c r="Y130" s="6">
        <v>0</v>
      </c>
      <c r="Z130" s="6">
        <v>3172.44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43.755000000000003</v>
      </c>
      <c r="AK130" s="6">
        <v>0</v>
      </c>
      <c r="AL130" s="6">
        <v>0</v>
      </c>
      <c r="AM130" s="6">
        <v>166.40100000000001</v>
      </c>
      <c r="AN130" s="6">
        <v>2723.8159999999998</v>
      </c>
      <c r="AO130" s="6">
        <v>0</v>
      </c>
      <c r="AP130" s="6">
        <v>1023.88175</v>
      </c>
      <c r="AQ130" s="6">
        <v>0</v>
      </c>
      <c r="AR130" s="6">
        <v>0</v>
      </c>
      <c r="AS130" s="6">
        <v>790748.80299999996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519.226</v>
      </c>
      <c r="BF130" s="6">
        <v>0</v>
      </c>
      <c r="BG130" s="6">
        <v>0</v>
      </c>
      <c r="BH130" s="6">
        <v>0</v>
      </c>
      <c r="BI130" s="6">
        <v>0</v>
      </c>
      <c r="BJ130" s="6">
        <v>710000</v>
      </c>
      <c r="BK130" s="6">
        <v>0</v>
      </c>
      <c r="BL130" s="6">
        <v>0</v>
      </c>
      <c r="BM130" s="6">
        <v>440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176.4785</v>
      </c>
    </row>
    <row r="131" spans="1:71" hidden="1" x14ac:dyDescent="0.25">
      <c r="A131" s="13" t="s">
        <v>1008</v>
      </c>
      <c r="B131" s="13" t="s">
        <v>1009</v>
      </c>
      <c r="C131" s="13" t="s">
        <v>1873</v>
      </c>
      <c r="D131" s="13" t="s">
        <v>7</v>
      </c>
      <c r="E131" s="13" t="s">
        <v>2325</v>
      </c>
      <c r="F131" s="6">
        <v>2085063.5446500001</v>
      </c>
      <c r="G131" s="6">
        <v>784555.68722999992</v>
      </c>
      <c r="H131" s="6">
        <v>320701.44942000002</v>
      </c>
      <c r="I131" s="6">
        <v>979806.40800000005</v>
      </c>
      <c r="J131" s="6">
        <v>2524.681</v>
      </c>
      <c r="K131" s="6">
        <v>0</v>
      </c>
      <c r="L131" s="6">
        <v>0</v>
      </c>
      <c r="M131" s="6">
        <v>31358.23659</v>
      </c>
      <c r="N131" s="6">
        <v>0</v>
      </c>
      <c r="O131" s="6">
        <v>0</v>
      </c>
      <c r="P131" s="6">
        <v>26199.976580000002</v>
      </c>
      <c r="Q131" s="6">
        <v>256553.25599999999</v>
      </c>
      <c r="R131" s="6">
        <v>0</v>
      </c>
      <c r="S131" s="6">
        <v>0</v>
      </c>
      <c r="T131" s="6">
        <v>62.746000000000002</v>
      </c>
      <c r="U131" s="6">
        <v>0</v>
      </c>
      <c r="V131" s="6">
        <v>-41595.802000000003</v>
      </c>
      <c r="W131" s="6">
        <v>0</v>
      </c>
      <c r="X131" s="6">
        <v>1272.4090000000001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145.85</v>
      </c>
      <c r="AK131" s="6">
        <v>0</v>
      </c>
      <c r="AL131" s="6">
        <v>0</v>
      </c>
      <c r="AM131" s="6">
        <v>3971.9780000000001</v>
      </c>
      <c r="AN131" s="6">
        <v>2554.527</v>
      </c>
      <c r="AO131" s="6">
        <v>0</v>
      </c>
      <c r="AP131" s="6">
        <v>0</v>
      </c>
      <c r="AQ131" s="6">
        <v>0</v>
      </c>
      <c r="AR131" s="6">
        <v>293793.73300000001</v>
      </c>
      <c r="AS131" s="6">
        <v>683487.99399999995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0.72924999999999995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824321.41637999984</v>
      </c>
      <c r="BK131" s="6">
        <v>0</v>
      </c>
      <c r="BL131" s="6">
        <v>0</v>
      </c>
      <c r="BM131" s="6">
        <v>400</v>
      </c>
      <c r="BN131" s="6">
        <v>0</v>
      </c>
      <c r="BO131" s="6">
        <v>0</v>
      </c>
      <c r="BP131" s="6">
        <v>0</v>
      </c>
      <c r="BQ131" s="6">
        <v>0</v>
      </c>
      <c r="BR131" s="6">
        <v>11.81385</v>
      </c>
      <c r="BS131" s="6">
        <v>0</v>
      </c>
    </row>
    <row r="132" spans="1:71" ht="25.5" hidden="1" x14ac:dyDescent="0.25">
      <c r="A132" s="13" t="s">
        <v>990</v>
      </c>
      <c r="B132" s="13" t="s">
        <v>991</v>
      </c>
      <c r="C132" s="13" t="s">
        <v>1874</v>
      </c>
      <c r="D132" s="13" t="s">
        <v>38</v>
      </c>
      <c r="E132" s="13" t="s">
        <v>2325</v>
      </c>
      <c r="F132" s="6">
        <v>1851614.1170000001</v>
      </c>
      <c r="G132" s="6">
        <v>1257394.8400000001</v>
      </c>
      <c r="H132" s="6">
        <v>119020.02099999999</v>
      </c>
      <c r="I132" s="6">
        <v>475199.25599999999</v>
      </c>
      <c r="J132" s="6">
        <v>12000</v>
      </c>
      <c r="K132" s="6">
        <v>0</v>
      </c>
      <c r="L132" s="6">
        <v>0</v>
      </c>
      <c r="M132" s="6">
        <v>32803</v>
      </c>
      <c r="N132" s="6">
        <v>0</v>
      </c>
      <c r="O132" s="6">
        <v>0</v>
      </c>
      <c r="P132" s="6">
        <v>31072</v>
      </c>
      <c r="Q132" s="6">
        <v>51520.034</v>
      </c>
      <c r="R132" s="6">
        <v>0</v>
      </c>
      <c r="S132" s="6">
        <v>0</v>
      </c>
      <c r="T132" s="6">
        <v>11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175.02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815</v>
      </c>
      <c r="AN132" s="6">
        <v>2796.07</v>
      </c>
      <c r="AO132" s="6">
        <v>1190150.6869999999</v>
      </c>
      <c r="AP132" s="6">
        <v>0</v>
      </c>
      <c r="AQ132" s="6">
        <v>431210.40500000003</v>
      </c>
      <c r="AR132" s="6">
        <v>96288.607000000004</v>
      </c>
      <c r="AS132" s="6">
        <v>-64299.756000000001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66735.455000000002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333.678</v>
      </c>
      <c r="BS132" s="6">
        <v>2.9169999999999998</v>
      </c>
    </row>
    <row r="133" spans="1:71" ht="25.5" hidden="1" x14ac:dyDescent="0.25">
      <c r="A133" s="13" t="s">
        <v>986</v>
      </c>
      <c r="B133" s="13" t="s">
        <v>987</v>
      </c>
      <c r="C133" s="13" t="s">
        <v>1875</v>
      </c>
      <c r="D133" s="13" t="s">
        <v>7</v>
      </c>
      <c r="E133" s="13" t="s">
        <v>2325</v>
      </c>
      <c r="F133" s="6">
        <v>1733289.8130000001</v>
      </c>
      <c r="G133" s="6">
        <v>692774.95774999994</v>
      </c>
      <c r="H133" s="6">
        <v>116701.85524999999</v>
      </c>
      <c r="I133" s="6">
        <v>923813</v>
      </c>
      <c r="J133" s="6">
        <v>18000</v>
      </c>
      <c r="K133" s="6">
        <v>0</v>
      </c>
      <c r="L133" s="6">
        <v>0</v>
      </c>
      <c r="M133" s="6">
        <v>32223</v>
      </c>
      <c r="N133" s="6">
        <v>0</v>
      </c>
      <c r="O133" s="6">
        <v>0</v>
      </c>
      <c r="P133" s="6">
        <v>26687.994999999999</v>
      </c>
      <c r="Q133" s="6">
        <v>55839.796000000002</v>
      </c>
      <c r="R133" s="6">
        <v>0</v>
      </c>
      <c r="S133" s="6">
        <v>0</v>
      </c>
      <c r="T133" s="6">
        <v>255.393</v>
      </c>
      <c r="U133" s="6">
        <v>0</v>
      </c>
      <c r="V133" s="6">
        <v>644.25099999999998</v>
      </c>
      <c r="W133" s="6">
        <v>0</v>
      </c>
      <c r="X133" s="6">
        <v>28897.200000000001</v>
      </c>
      <c r="Y133" s="6">
        <v>8239.8839000000007</v>
      </c>
      <c r="Z133" s="6">
        <v>218.57499999999999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43.954999999999998</v>
      </c>
      <c r="AK133" s="6">
        <v>0</v>
      </c>
      <c r="AL133" s="6">
        <v>0</v>
      </c>
      <c r="AM133" s="6">
        <v>670.00900000000001</v>
      </c>
      <c r="AN133" s="6">
        <v>1024.933</v>
      </c>
      <c r="AO133" s="6">
        <v>0</v>
      </c>
      <c r="AP133" s="6">
        <v>0</v>
      </c>
      <c r="AQ133" s="6">
        <v>0</v>
      </c>
      <c r="AR133" s="6">
        <v>258564</v>
      </c>
      <c r="AS133" s="6">
        <v>647249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0.72924999999999995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654239.27899999998</v>
      </c>
      <c r="BK133" s="6">
        <v>0</v>
      </c>
      <c r="BL133" s="6">
        <v>0</v>
      </c>
      <c r="BM133" s="6">
        <v>480</v>
      </c>
      <c r="BN133" s="6">
        <v>0</v>
      </c>
      <c r="BO133" s="6">
        <v>0</v>
      </c>
      <c r="BP133" s="6">
        <v>0</v>
      </c>
      <c r="BQ133" s="6">
        <v>0</v>
      </c>
      <c r="BR133" s="6">
        <v>11.81385</v>
      </c>
      <c r="BS133" s="6">
        <v>0</v>
      </c>
    </row>
    <row r="134" spans="1:71" ht="25.5" hidden="1" x14ac:dyDescent="0.25">
      <c r="A134" s="13" t="s">
        <v>1876</v>
      </c>
      <c r="B134" s="13" t="s">
        <v>1877</v>
      </c>
      <c r="C134" s="13" t="s">
        <v>570</v>
      </c>
      <c r="D134" s="5" t="s">
        <v>15</v>
      </c>
      <c r="E134" s="13" t="s">
        <v>2373</v>
      </c>
      <c r="F134" s="6">
        <v>1553795.3123000001</v>
      </c>
      <c r="G134" s="6">
        <v>1171376.0195200001</v>
      </c>
      <c r="H134" s="6">
        <v>382419.29278000002</v>
      </c>
      <c r="I134" s="6">
        <v>0</v>
      </c>
      <c r="J134" s="6">
        <v>0</v>
      </c>
      <c r="K134" s="6">
        <v>401315.33216999995</v>
      </c>
      <c r="L134" s="6">
        <v>0</v>
      </c>
      <c r="M134" s="6">
        <v>134186.74</v>
      </c>
      <c r="N134" s="6">
        <v>0</v>
      </c>
      <c r="O134" s="6">
        <v>0</v>
      </c>
      <c r="P134" s="6">
        <v>106986.67904999999</v>
      </c>
      <c r="Q134" s="6">
        <v>133176.95118999999</v>
      </c>
      <c r="R134" s="6">
        <v>0</v>
      </c>
      <c r="S134" s="6">
        <v>16.35342</v>
      </c>
      <c r="T134" s="6">
        <v>3979.0548699999999</v>
      </c>
      <c r="U134" s="6">
        <v>0</v>
      </c>
      <c r="V134" s="6">
        <v>768382.12699999998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1568.2929999999999</v>
      </c>
      <c r="AI134" s="6">
        <v>0</v>
      </c>
      <c r="AJ134" s="6">
        <v>98.453500000000005</v>
      </c>
      <c r="AK134" s="6">
        <v>0</v>
      </c>
      <c r="AL134" s="6">
        <v>0</v>
      </c>
      <c r="AM134" s="6">
        <v>32.301000000000002</v>
      </c>
      <c r="AN134" s="6">
        <v>3840.9059999999999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0.72924999999999995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11.81385</v>
      </c>
      <c r="BS134" s="6">
        <v>199.578</v>
      </c>
    </row>
    <row r="135" spans="1:71" x14ac:dyDescent="0.25">
      <c r="A135" s="13" t="s">
        <v>980</v>
      </c>
      <c r="B135" s="13" t="s">
        <v>981</v>
      </c>
      <c r="C135" s="13" t="s">
        <v>132</v>
      </c>
      <c r="D135" s="13" t="s">
        <v>21</v>
      </c>
      <c r="E135" s="13" t="s">
        <v>2324</v>
      </c>
      <c r="F135" s="6">
        <v>1512649.1055923998</v>
      </c>
      <c r="G135" s="6">
        <v>291893.96534240013</v>
      </c>
      <c r="H135" s="6">
        <v>1220755.1402500002</v>
      </c>
      <c r="I135" s="6">
        <v>0</v>
      </c>
      <c r="J135" s="6">
        <v>0</v>
      </c>
      <c r="K135" s="6">
        <v>0</v>
      </c>
      <c r="L135" s="6">
        <v>1000356.135</v>
      </c>
      <c r="M135" s="6">
        <v>75332.948189999996</v>
      </c>
      <c r="N135" s="6">
        <v>0</v>
      </c>
      <c r="O135" s="6">
        <v>0</v>
      </c>
      <c r="P135" s="6">
        <v>60443.729209999998</v>
      </c>
      <c r="Q135" s="6">
        <v>14339.507659999999</v>
      </c>
      <c r="R135" s="6">
        <v>0</v>
      </c>
      <c r="S135" s="6">
        <v>1.7771300000000001</v>
      </c>
      <c r="T135" s="6">
        <v>1699.1698100000001</v>
      </c>
      <c r="U135" s="6">
        <v>0</v>
      </c>
      <c r="V135" s="6">
        <v>-315463.91399999999</v>
      </c>
      <c r="W135" s="6">
        <v>66.872</v>
      </c>
      <c r="X135" s="6">
        <v>247.04</v>
      </c>
      <c r="Y135" s="6">
        <v>0</v>
      </c>
      <c r="Z135" s="6">
        <v>14928.650870000001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583.4</v>
      </c>
      <c r="AH135" s="6">
        <v>562828.87699999998</v>
      </c>
      <c r="AI135" s="6">
        <v>0</v>
      </c>
      <c r="AJ135" s="6">
        <v>87.51</v>
      </c>
      <c r="AK135" s="6">
        <v>0</v>
      </c>
      <c r="AL135" s="6">
        <v>0</v>
      </c>
      <c r="AM135" s="6">
        <v>2398.6619999999998</v>
      </c>
      <c r="AN135" s="6">
        <v>66102.879000000001</v>
      </c>
      <c r="AO135" s="6">
        <v>28509.555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72.924999999999997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3.6462500000000002</v>
      </c>
      <c r="BD135" s="6">
        <v>0</v>
      </c>
      <c r="BE135" s="6">
        <v>0</v>
      </c>
      <c r="BF135" s="6">
        <v>0</v>
      </c>
      <c r="BG135" s="6">
        <v>1.8190224000000002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20</v>
      </c>
      <c r="BN135" s="6">
        <v>0</v>
      </c>
      <c r="BO135" s="6">
        <v>0</v>
      </c>
      <c r="BP135" s="6">
        <v>0</v>
      </c>
      <c r="BQ135" s="6">
        <v>0</v>
      </c>
      <c r="BR135" s="6">
        <v>84.155450000000002</v>
      </c>
      <c r="BS135" s="6">
        <v>3.7610000000000001</v>
      </c>
    </row>
    <row r="136" spans="1:71" ht="25.5" x14ac:dyDescent="0.25">
      <c r="A136" s="13" t="s">
        <v>982</v>
      </c>
      <c r="B136" s="13" t="s">
        <v>983</v>
      </c>
      <c r="C136" s="13" t="s">
        <v>133</v>
      </c>
      <c r="D136" s="13" t="s">
        <v>30</v>
      </c>
      <c r="E136" s="13" t="s">
        <v>2324</v>
      </c>
      <c r="F136" s="6">
        <v>1470577.4783099992</v>
      </c>
      <c r="G136" s="6">
        <v>1098774.4430499997</v>
      </c>
      <c r="H136" s="6">
        <v>371803.03525999998</v>
      </c>
      <c r="I136" s="6">
        <v>0</v>
      </c>
      <c r="J136" s="6">
        <v>0</v>
      </c>
      <c r="K136" s="6">
        <v>431645.79115</v>
      </c>
      <c r="L136" s="6">
        <v>0</v>
      </c>
      <c r="M136" s="6">
        <v>145569.53267000002</v>
      </c>
      <c r="N136" s="6">
        <v>0</v>
      </c>
      <c r="O136" s="6">
        <v>0</v>
      </c>
      <c r="P136" s="6">
        <v>127299.02031000002</v>
      </c>
      <c r="Q136" s="6">
        <v>7582.1469999999999</v>
      </c>
      <c r="R136" s="6">
        <v>0</v>
      </c>
      <c r="S136" s="6">
        <v>976.39599999999996</v>
      </c>
      <c r="T136" s="6">
        <v>2859.9460999999997</v>
      </c>
      <c r="U136" s="6">
        <v>0</v>
      </c>
      <c r="V136" s="6">
        <v>0</v>
      </c>
      <c r="W136" s="6">
        <v>0</v>
      </c>
      <c r="X136" s="6">
        <v>272.74700000000001</v>
      </c>
      <c r="Y136" s="6">
        <v>0</v>
      </c>
      <c r="Z136" s="6">
        <v>323011.92599999998</v>
      </c>
      <c r="AA136" s="6">
        <v>0</v>
      </c>
      <c r="AB136" s="6">
        <v>0</v>
      </c>
      <c r="AC136" s="6">
        <v>0</v>
      </c>
      <c r="AD136" s="6">
        <v>0</v>
      </c>
      <c r="AE136" s="6">
        <v>1928.2739999999999</v>
      </c>
      <c r="AF136" s="6">
        <v>0</v>
      </c>
      <c r="AG136" s="6">
        <v>0</v>
      </c>
      <c r="AH136" s="6">
        <v>342849.41399999999</v>
      </c>
      <c r="AI136" s="6">
        <v>0</v>
      </c>
      <c r="AJ136" s="6">
        <v>145.85</v>
      </c>
      <c r="AK136" s="6">
        <v>0</v>
      </c>
      <c r="AL136" s="6">
        <v>0</v>
      </c>
      <c r="AM136" s="6">
        <v>17203.868189999997</v>
      </c>
      <c r="AN136" s="6">
        <v>67615.154490000015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58.34</v>
      </c>
      <c r="AX136" s="6">
        <v>0</v>
      </c>
      <c r="AY136" s="6">
        <v>0</v>
      </c>
      <c r="AZ136" s="6">
        <v>0</v>
      </c>
      <c r="BA136" s="6">
        <v>70.007999999999996</v>
      </c>
      <c r="BB136" s="6">
        <v>0</v>
      </c>
      <c r="BC136" s="6">
        <v>17.5685</v>
      </c>
      <c r="BD136" s="6">
        <v>0</v>
      </c>
      <c r="BE136" s="6">
        <v>519.226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800</v>
      </c>
      <c r="BN136" s="6">
        <v>0</v>
      </c>
      <c r="BO136" s="6">
        <v>0</v>
      </c>
      <c r="BP136" s="6">
        <v>0</v>
      </c>
      <c r="BQ136" s="6">
        <v>0</v>
      </c>
      <c r="BR136" s="6">
        <v>48.714899999999993</v>
      </c>
      <c r="BS136" s="6">
        <v>103.554</v>
      </c>
    </row>
    <row r="137" spans="1:71" ht="25.5" hidden="1" x14ac:dyDescent="0.25">
      <c r="A137" s="13" t="s">
        <v>1100</v>
      </c>
      <c r="B137" s="13" t="s">
        <v>1101</v>
      </c>
      <c r="C137" s="13" t="s">
        <v>1878</v>
      </c>
      <c r="D137" s="13" t="s">
        <v>5</v>
      </c>
      <c r="E137" s="13" t="s">
        <v>2325</v>
      </c>
      <c r="F137" s="6">
        <v>1445710.84858</v>
      </c>
      <c r="G137" s="6">
        <v>1195184.8690799999</v>
      </c>
      <c r="H137" s="6">
        <v>197486.43849999999</v>
      </c>
      <c r="I137" s="6">
        <v>53039.540999999997</v>
      </c>
      <c r="J137" s="6">
        <v>5372.0320000000002</v>
      </c>
      <c r="K137" s="6">
        <v>0</v>
      </c>
      <c r="L137" s="6">
        <v>0</v>
      </c>
      <c r="M137" s="6">
        <v>80703.468999999997</v>
      </c>
      <c r="N137" s="6">
        <v>0</v>
      </c>
      <c r="O137" s="6">
        <v>0</v>
      </c>
      <c r="P137" s="6">
        <v>72400</v>
      </c>
      <c r="Q137" s="6">
        <v>0</v>
      </c>
      <c r="R137" s="6">
        <v>0</v>
      </c>
      <c r="S137" s="6">
        <v>0</v>
      </c>
      <c r="T137" s="6">
        <v>345.93700000000001</v>
      </c>
      <c r="U137" s="6">
        <v>0</v>
      </c>
      <c r="V137" s="6">
        <v>0</v>
      </c>
      <c r="W137" s="6">
        <v>0</v>
      </c>
      <c r="X137" s="6">
        <v>11071.272999999999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211.833</v>
      </c>
      <c r="AN137" s="6">
        <v>43360.633000000002</v>
      </c>
      <c r="AO137" s="6">
        <v>1184113.5960799998</v>
      </c>
      <c r="AP137" s="6">
        <v>0</v>
      </c>
      <c r="AQ137" s="6">
        <v>0</v>
      </c>
      <c r="AR137" s="6">
        <v>47667.508999999998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449.21800000000002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15.3485</v>
      </c>
    </row>
    <row r="138" spans="1:71" x14ac:dyDescent="0.25">
      <c r="A138" s="13" t="s">
        <v>992</v>
      </c>
      <c r="B138" s="13" t="s">
        <v>993</v>
      </c>
      <c r="C138" s="13" t="s">
        <v>138</v>
      </c>
      <c r="D138" s="13" t="s">
        <v>38</v>
      </c>
      <c r="E138" s="13" t="s">
        <v>2324</v>
      </c>
      <c r="F138" s="6">
        <v>1428602.4436999999</v>
      </c>
      <c r="G138" s="6">
        <v>1255432.8083600001</v>
      </c>
      <c r="H138" s="6">
        <v>173169.63534000001</v>
      </c>
      <c r="I138" s="6">
        <v>0</v>
      </c>
      <c r="J138" s="6">
        <v>0</v>
      </c>
      <c r="K138" s="6">
        <v>51289.805370000002</v>
      </c>
      <c r="L138" s="6">
        <v>0</v>
      </c>
      <c r="M138" s="6">
        <v>61115.428200000002</v>
      </c>
      <c r="N138" s="6">
        <v>0</v>
      </c>
      <c r="O138" s="6">
        <v>0</v>
      </c>
      <c r="P138" s="6">
        <v>49975.238890000001</v>
      </c>
      <c r="Q138" s="6">
        <v>1568.75</v>
      </c>
      <c r="R138" s="6">
        <v>0</v>
      </c>
      <c r="S138" s="6">
        <v>6703.3230000000003</v>
      </c>
      <c r="T138" s="6">
        <v>2034.664</v>
      </c>
      <c r="U138" s="6">
        <v>0</v>
      </c>
      <c r="V138" s="6">
        <v>286442.53499999997</v>
      </c>
      <c r="W138" s="6">
        <v>0</v>
      </c>
      <c r="X138" s="6">
        <v>2353.377</v>
      </c>
      <c r="Y138" s="6">
        <v>0</v>
      </c>
      <c r="Z138" s="6">
        <v>3093.53514</v>
      </c>
      <c r="AA138" s="6">
        <v>0</v>
      </c>
      <c r="AB138" s="6">
        <v>0</v>
      </c>
      <c r="AC138" s="6">
        <v>0</v>
      </c>
      <c r="AD138" s="6">
        <v>0</v>
      </c>
      <c r="AE138" s="6">
        <v>570.76700000000005</v>
      </c>
      <c r="AF138" s="6">
        <v>0</v>
      </c>
      <c r="AG138" s="6">
        <v>48000</v>
      </c>
      <c r="AH138" s="6">
        <v>833084.75100000005</v>
      </c>
      <c r="AI138" s="6">
        <v>0</v>
      </c>
      <c r="AJ138" s="6">
        <v>0</v>
      </c>
      <c r="AK138" s="6">
        <v>0</v>
      </c>
      <c r="AL138" s="6">
        <v>0</v>
      </c>
      <c r="AM138" s="6">
        <v>742.93600000000004</v>
      </c>
      <c r="AN138" s="6">
        <v>50396.540999999997</v>
      </c>
      <c r="AO138" s="6">
        <v>31156.991000000002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29.17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32.817250000000001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11.81385</v>
      </c>
      <c r="BS138" s="6">
        <v>0</v>
      </c>
    </row>
    <row r="139" spans="1:71" x14ac:dyDescent="0.25">
      <c r="A139" s="13" t="s">
        <v>994</v>
      </c>
      <c r="B139" s="13" t="s">
        <v>995</v>
      </c>
      <c r="C139" s="13" t="s">
        <v>139</v>
      </c>
      <c r="D139" s="13" t="s">
        <v>19</v>
      </c>
      <c r="E139" s="13" t="s">
        <v>2324</v>
      </c>
      <c r="F139" s="6">
        <v>1288602.2315900004</v>
      </c>
      <c r="G139" s="6">
        <v>1210954.2836200004</v>
      </c>
      <c r="H139" s="6">
        <v>77647.947970000008</v>
      </c>
      <c r="I139" s="6">
        <v>0</v>
      </c>
      <c r="J139" s="6">
        <v>0</v>
      </c>
      <c r="K139" s="6">
        <v>0</v>
      </c>
      <c r="L139" s="6">
        <v>11648.620999999999</v>
      </c>
      <c r="M139" s="6">
        <v>16529.525359999996</v>
      </c>
      <c r="N139" s="6">
        <v>0</v>
      </c>
      <c r="O139" s="6">
        <v>0</v>
      </c>
      <c r="P139" s="6">
        <v>13949.049610000002</v>
      </c>
      <c r="Q139" s="6">
        <v>622.29499999999996</v>
      </c>
      <c r="R139" s="6">
        <v>0</v>
      </c>
      <c r="S139" s="6">
        <v>39.273000000000003</v>
      </c>
      <c r="T139" s="6">
        <v>468.59500000000003</v>
      </c>
      <c r="U139" s="6">
        <v>0</v>
      </c>
      <c r="V139" s="6">
        <v>25745.618689999999</v>
      </c>
      <c r="W139" s="6">
        <v>0</v>
      </c>
      <c r="X139" s="6">
        <v>282.274</v>
      </c>
      <c r="Y139" s="6">
        <v>0</v>
      </c>
      <c r="Z139" s="6">
        <v>278.99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205153.40687999997</v>
      </c>
      <c r="AH139" s="6">
        <v>979464.81681999995</v>
      </c>
      <c r="AI139" s="6">
        <v>0</v>
      </c>
      <c r="AJ139" s="6">
        <v>29.177229999999998</v>
      </c>
      <c r="AK139" s="6">
        <v>0</v>
      </c>
      <c r="AL139" s="6">
        <v>0</v>
      </c>
      <c r="AM139" s="6">
        <v>684.64099999999996</v>
      </c>
      <c r="AN139" s="6">
        <v>33659.275999999998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43.755000000000003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2.9169999999999998</v>
      </c>
    </row>
    <row r="140" spans="1:71" ht="51" x14ac:dyDescent="0.25">
      <c r="A140" s="13" t="s">
        <v>1879</v>
      </c>
      <c r="B140" s="13" t="s">
        <v>1880</v>
      </c>
      <c r="C140" s="13" t="s">
        <v>571</v>
      </c>
      <c r="D140" s="13" t="s">
        <v>15</v>
      </c>
      <c r="E140" s="13" t="s">
        <v>2334</v>
      </c>
      <c r="F140" s="6">
        <v>1187556.9438200002</v>
      </c>
      <c r="G140" s="6">
        <v>811851.90800000005</v>
      </c>
      <c r="H140" s="6">
        <v>375705.03581999993</v>
      </c>
      <c r="I140" s="6">
        <v>0</v>
      </c>
      <c r="J140" s="6">
        <v>0</v>
      </c>
      <c r="K140" s="6">
        <v>2321.9899999999998</v>
      </c>
      <c r="L140" s="6">
        <v>0</v>
      </c>
      <c r="M140" s="6">
        <v>63563.802000000003</v>
      </c>
      <c r="N140" s="6">
        <v>0</v>
      </c>
      <c r="O140" s="6">
        <v>0</v>
      </c>
      <c r="P140" s="6">
        <v>52457.689969999999</v>
      </c>
      <c r="Q140" s="6">
        <v>208290.538</v>
      </c>
      <c r="R140" s="6">
        <v>0</v>
      </c>
      <c r="S140" s="6">
        <v>33.768000000000001</v>
      </c>
      <c r="T140" s="6">
        <v>1203.5207</v>
      </c>
      <c r="U140" s="6">
        <v>0</v>
      </c>
      <c r="V140" s="6">
        <v>794154.51800000004</v>
      </c>
      <c r="W140" s="6">
        <v>0</v>
      </c>
      <c r="X140" s="6">
        <v>0</v>
      </c>
      <c r="Y140" s="6">
        <v>0</v>
      </c>
      <c r="Z140" s="6">
        <v>1579.5840000000001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13705.646000000001</v>
      </c>
      <c r="AI140" s="6">
        <v>0</v>
      </c>
      <c r="AJ140" s="6">
        <v>90.17</v>
      </c>
      <c r="AK140" s="6">
        <v>0</v>
      </c>
      <c r="AL140" s="6">
        <v>0</v>
      </c>
      <c r="AM140" s="6">
        <v>185.37</v>
      </c>
      <c r="AN140" s="6">
        <v>49912.007149999998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58.34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</row>
    <row r="141" spans="1:71" ht="25.5" hidden="1" x14ac:dyDescent="0.25">
      <c r="A141" s="13" t="s">
        <v>1012</v>
      </c>
      <c r="B141" s="13" t="s">
        <v>1013</v>
      </c>
      <c r="C141" s="13" t="s">
        <v>1881</v>
      </c>
      <c r="D141" s="5" t="s">
        <v>121</v>
      </c>
      <c r="E141" s="13" t="s">
        <v>2325</v>
      </c>
      <c r="F141" s="6">
        <v>1143040.4156500001</v>
      </c>
      <c r="G141" s="6">
        <v>326140.08380000002</v>
      </c>
      <c r="H141" s="6">
        <v>162502.13912000001</v>
      </c>
      <c r="I141" s="6">
        <v>654398.19273000001</v>
      </c>
      <c r="J141" s="6">
        <v>97398.19273000001</v>
      </c>
      <c r="K141" s="6">
        <v>0</v>
      </c>
      <c r="L141" s="6">
        <v>0</v>
      </c>
      <c r="M141" s="6">
        <v>81407.362999999998</v>
      </c>
      <c r="N141" s="6">
        <v>0</v>
      </c>
      <c r="O141" s="6">
        <v>0</v>
      </c>
      <c r="P141" s="6">
        <v>75463.244000000006</v>
      </c>
      <c r="Q141" s="6">
        <v>4654</v>
      </c>
      <c r="R141" s="6">
        <v>0</v>
      </c>
      <c r="S141" s="6">
        <v>0</v>
      </c>
      <c r="T141" s="6">
        <v>426.089</v>
      </c>
      <c r="U141" s="6">
        <v>0</v>
      </c>
      <c r="V141" s="6">
        <v>-20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4.5609999999999999</v>
      </c>
      <c r="AN141" s="6">
        <v>514.86311999999998</v>
      </c>
      <c r="AO141" s="6">
        <v>0</v>
      </c>
      <c r="AP141" s="6">
        <v>0</v>
      </c>
      <c r="AQ141" s="6">
        <v>0</v>
      </c>
      <c r="AR141" s="6">
        <v>150000</v>
      </c>
      <c r="AS141" s="6">
        <v>407000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325676</v>
      </c>
      <c r="BK141" s="6">
        <v>0</v>
      </c>
      <c r="BL141" s="6">
        <v>0</v>
      </c>
      <c r="BM141" s="6">
        <v>480</v>
      </c>
      <c r="BN141" s="6">
        <v>0</v>
      </c>
      <c r="BO141" s="6">
        <v>0</v>
      </c>
      <c r="BP141" s="6">
        <v>0</v>
      </c>
      <c r="BQ141" s="6">
        <v>0</v>
      </c>
      <c r="BR141" s="6">
        <v>4.0838000000000001</v>
      </c>
      <c r="BS141" s="6">
        <v>32.018999999999998</v>
      </c>
    </row>
    <row r="142" spans="1:71" hidden="1" x14ac:dyDescent="0.25">
      <c r="A142" s="13" t="s">
        <v>1016</v>
      </c>
      <c r="B142" s="13" t="s">
        <v>1017</v>
      </c>
      <c r="C142" s="13" t="s">
        <v>1882</v>
      </c>
      <c r="D142" s="13" t="s">
        <v>12</v>
      </c>
      <c r="E142" s="13" t="s">
        <v>2325</v>
      </c>
      <c r="F142" s="6">
        <v>1077143.1566699997</v>
      </c>
      <c r="G142" s="6">
        <v>322998.84175000008</v>
      </c>
      <c r="H142" s="6">
        <v>266330.12992000004</v>
      </c>
      <c r="I142" s="6">
        <v>487814.185</v>
      </c>
      <c r="J142" s="6">
        <v>0</v>
      </c>
      <c r="K142" s="6">
        <v>0</v>
      </c>
      <c r="L142" s="6">
        <v>0</v>
      </c>
      <c r="M142" s="6">
        <v>29900</v>
      </c>
      <c r="N142" s="6">
        <v>0</v>
      </c>
      <c r="O142" s="6">
        <v>0</v>
      </c>
      <c r="P142" s="6">
        <v>22900</v>
      </c>
      <c r="Q142" s="6">
        <v>207543.348</v>
      </c>
      <c r="R142" s="6">
        <v>0</v>
      </c>
      <c r="S142" s="6">
        <v>0</v>
      </c>
      <c r="T142" s="6">
        <v>736.43899999999996</v>
      </c>
      <c r="U142" s="6">
        <v>8.9271700000000003</v>
      </c>
      <c r="V142" s="6">
        <v>0</v>
      </c>
      <c r="W142" s="6">
        <v>0</v>
      </c>
      <c r="X142" s="6">
        <v>0</v>
      </c>
      <c r="Y142" s="6">
        <v>0</v>
      </c>
      <c r="Z142" s="6">
        <v>495.33019999999999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44.255000000000003</v>
      </c>
      <c r="AK142" s="6">
        <v>0</v>
      </c>
      <c r="AL142" s="6">
        <v>0</v>
      </c>
      <c r="AM142" s="6">
        <v>136.44800000000001</v>
      </c>
      <c r="AN142" s="6">
        <v>3888.578</v>
      </c>
      <c r="AO142" s="6">
        <v>0</v>
      </c>
      <c r="AP142" s="6">
        <v>0</v>
      </c>
      <c r="AQ142" s="6">
        <v>0</v>
      </c>
      <c r="AR142" s="6">
        <v>116844.89599999999</v>
      </c>
      <c r="AS142" s="6">
        <v>370969.28899999999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2.9177499999999998</v>
      </c>
      <c r="BD142" s="6">
        <v>0</v>
      </c>
      <c r="BE142" s="6">
        <v>1038.452</v>
      </c>
      <c r="BF142" s="6">
        <v>0</v>
      </c>
      <c r="BG142" s="6">
        <v>0</v>
      </c>
      <c r="BH142" s="6">
        <v>0</v>
      </c>
      <c r="BI142" s="6">
        <v>0</v>
      </c>
      <c r="BJ142" s="6">
        <v>321932</v>
      </c>
      <c r="BK142" s="6">
        <v>0</v>
      </c>
      <c r="BL142" s="6">
        <v>0</v>
      </c>
      <c r="BM142" s="6">
        <v>480</v>
      </c>
      <c r="BN142" s="6">
        <v>0</v>
      </c>
      <c r="BO142" s="6">
        <v>0</v>
      </c>
      <c r="BP142" s="6">
        <v>0</v>
      </c>
      <c r="BQ142" s="6">
        <v>0</v>
      </c>
      <c r="BR142" s="6">
        <v>47.256549999999997</v>
      </c>
      <c r="BS142" s="6">
        <v>175.02</v>
      </c>
    </row>
    <row r="143" spans="1:71" hidden="1" x14ac:dyDescent="0.25">
      <c r="A143" s="13" t="s">
        <v>1006</v>
      </c>
      <c r="B143" s="13" t="s">
        <v>1007</v>
      </c>
      <c r="C143" s="13" t="s">
        <v>145</v>
      </c>
      <c r="D143" s="13" t="s">
        <v>131</v>
      </c>
      <c r="E143" s="13"/>
      <c r="F143" s="6">
        <v>955792.34274999984</v>
      </c>
      <c r="G143" s="6">
        <v>618751.65538000013</v>
      </c>
      <c r="H143" s="6">
        <v>337040.68737</v>
      </c>
      <c r="I143" s="6">
        <v>0</v>
      </c>
      <c r="J143" s="6">
        <v>0</v>
      </c>
      <c r="K143" s="6">
        <v>0</v>
      </c>
      <c r="L143" s="6">
        <v>0</v>
      </c>
      <c r="M143" s="6">
        <v>72922.394329999996</v>
      </c>
      <c r="N143" s="6">
        <v>0</v>
      </c>
      <c r="O143" s="6">
        <v>0</v>
      </c>
      <c r="P143" s="6">
        <v>59034.322540000001</v>
      </c>
      <c r="Q143" s="6">
        <v>118845.705</v>
      </c>
      <c r="R143" s="6">
        <v>0</v>
      </c>
      <c r="S143" s="6">
        <v>8</v>
      </c>
      <c r="T143" s="6">
        <v>1393.6379999999999</v>
      </c>
      <c r="U143" s="6">
        <v>0</v>
      </c>
      <c r="V143" s="6">
        <v>259257.46400000001</v>
      </c>
      <c r="W143" s="6">
        <v>0</v>
      </c>
      <c r="X143" s="6">
        <v>440.57964000000004</v>
      </c>
      <c r="Y143" s="6">
        <v>0</v>
      </c>
      <c r="Z143" s="6">
        <v>14237.97264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145.85</v>
      </c>
      <c r="AH143" s="6">
        <v>249762.95699999999</v>
      </c>
      <c r="AI143" s="6">
        <v>0</v>
      </c>
      <c r="AJ143" s="6">
        <v>0</v>
      </c>
      <c r="AK143" s="6">
        <v>0</v>
      </c>
      <c r="AL143" s="6">
        <v>0</v>
      </c>
      <c r="AM143" s="6">
        <v>3867.5459999999998</v>
      </c>
      <c r="AN143" s="6">
        <v>80964.706000000006</v>
      </c>
      <c r="AO143" s="6">
        <v>94852.284200000009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4.3754999999999997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54.547899999999991</v>
      </c>
      <c r="BS143" s="6">
        <v>0</v>
      </c>
    </row>
    <row r="144" spans="1:71" hidden="1" x14ac:dyDescent="0.25">
      <c r="A144" s="13" t="s">
        <v>1042</v>
      </c>
      <c r="B144" s="13" t="s">
        <v>1043</v>
      </c>
      <c r="C144" s="13" t="s">
        <v>1883</v>
      </c>
      <c r="D144" s="13" t="s">
        <v>38</v>
      </c>
      <c r="E144" s="13" t="s">
        <v>2325</v>
      </c>
      <c r="F144" s="6">
        <v>940324.86059559998</v>
      </c>
      <c r="G144" s="6">
        <v>211127.70842560002</v>
      </c>
      <c r="H144" s="6">
        <v>261605.15216999999</v>
      </c>
      <c r="I144" s="6">
        <v>467592</v>
      </c>
      <c r="J144" s="6">
        <v>230041</v>
      </c>
      <c r="K144" s="6">
        <v>0</v>
      </c>
      <c r="L144" s="6">
        <v>0</v>
      </c>
      <c r="M144" s="6">
        <v>88369.111000000004</v>
      </c>
      <c r="N144" s="6">
        <v>0</v>
      </c>
      <c r="O144" s="6">
        <v>0</v>
      </c>
      <c r="P144" s="6">
        <v>76562</v>
      </c>
      <c r="Q144" s="6">
        <v>56963</v>
      </c>
      <c r="R144" s="6">
        <v>0</v>
      </c>
      <c r="S144" s="6">
        <v>0</v>
      </c>
      <c r="T144" s="6">
        <v>36.404000000000003</v>
      </c>
      <c r="U144" s="6">
        <v>0</v>
      </c>
      <c r="V144" s="6">
        <v>0</v>
      </c>
      <c r="W144" s="6">
        <v>197439.56299999999</v>
      </c>
      <c r="X144" s="6">
        <v>12360</v>
      </c>
      <c r="Y144" s="6">
        <v>0</v>
      </c>
      <c r="Z144" s="6">
        <v>363.7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196.89750000000001</v>
      </c>
      <c r="AK144" s="6">
        <v>0</v>
      </c>
      <c r="AL144" s="6">
        <v>0</v>
      </c>
      <c r="AM144" s="6">
        <v>490.30099999999999</v>
      </c>
      <c r="AN144" s="6">
        <v>38900</v>
      </c>
      <c r="AO144" s="6">
        <v>0</v>
      </c>
      <c r="AP144" s="6">
        <v>0</v>
      </c>
      <c r="AQ144" s="6">
        <v>0</v>
      </c>
      <c r="AR144" s="6">
        <v>237551</v>
      </c>
      <c r="AS144" s="6">
        <v>0</v>
      </c>
      <c r="AT144" s="6">
        <v>0</v>
      </c>
      <c r="AU144" s="6">
        <v>0</v>
      </c>
      <c r="AV144" s="6">
        <v>0</v>
      </c>
      <c r="AW144" s="6">
        <v>175.02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14.585000000000001</v>
      </c>
      <c r="BD144" s="6">
        <v>0</v>
      </c>
      <c r="BE144" s="6">
        <v>0</v>
      </c>
      <c r="BF144" s="6">
        <v>0</v>
      </c>
      <c r="BG144" s="6">
        <v>547.54792559999999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220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94.731169999999992</v>
      </c>
    </row>
    <row r="145" spans="1:71" ht="51" hidden="1" x14ac:dyDescent="0.25">
      <c r="A145" s="13" t="s">
        <v>978</v>
      </c>
      <c r="B145" s="13" t="s">
        <v>979</v>
      </c>
      <c r="C145" s="13" t="s">
        <v>130</v>
      </c>
      <c r="D145" s="13" t="s">
        <v>131</v>
      </c>
      <c r="E145" s="13" t="s">
        <v>2332</v>
      </c>
      <c r="F145" s="6">
        <v>926939.20010070002</v>
      </c>
      <c r="G145" s="6">
        <v>758631.85053069994</v>
      </c>
      <c r="H145" s="6">
        <v>168307.34956999999</v>
      </c>
      <c r="I145" s="6">
        <v>0</v>
      </c>
      <c r="J145" s="6">
        <v>0</v>
      </c>
      <c r="K145" s="6">
        <v>0</v>
      </c>
      <c r="L145" s="6">
        <v>10897</v>
      </c>
      <c r="M145" s="6">
        <v>56201.966999999997</v>
      </c>
      <c r="N145" s="6">
        <v>0</v>
      </c>
      <c r="O145" s="6">
        <v>0</v>
      </c>
      <c r="P145" s="6">
        <v>37890.163999999997</v>
      </c>
      <c r="Q145" s="6">
        <v>2922.1304699999996</v>
      </c>
      <c r="R145" s="6">
        <v>0</v>
      </c>
      <c r="S145" s="6">
        <v>68.760000000000005</v>
      </c>
      <c r="T145" s="6">
        <v>4496.2889999999998</v>
      </c>
      <c r="U145" s="6">
        <v>0</v>
      </c>
      <c r="V145" s="6">
        <v>226889.58499999999</v>
      </c>
      <c r="W145" s="6">
        <v>170.40100000000001</v>
      </c>
      <c r="X145" s="6">
        <v>0</v>
      </c>
      <c r="Y145" s="6">
        <v>0</v>
      </c>
      <c r="Z145" s="6">
        <v>8707.9539999999997</v>
      </c>
      <c r="AA145" s="6">
        <v>0</v>
      </c>
      <c r="AB145" s="6">
        <v>0</v>
      </c>
      <c r="AC145" s="6">
        <v>0</v>
      </c>
      <c r="AD145" s="6">
        <v>0</v>
      </c>
      <c r="AE145" s="6">
        <v>2</v>
      </c>
      <c r="AF145" s="6">
        <v>0</v>
      </c>
      <c r="AG145" s="6">
        <v>0</v>
      </c>
      <c r="AH145" s="6">
        <v>522688.43563000002</v>
      </c>
      <c r="AI145" s="6">
        <v>0</v>
      </c>
      <c r="AJ145" s="6">
        <v>49.755000000000003</v>
      </c>
      <c r="AK145" s="6">
        <v>0</v>
      </c>
      <c r="AL145" s="6">
        <v>0</v>
      </c>
      <c r="AM145" s="6">
        <v>1484.7352100000001</v>
      </c>
      <c r="AN145" s="6">
        <v>54239.290390000002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105.01349999999999</v>
      </c>
      <c r="BD145" s="6">
        <v>0</v>
      </c>
      <c r="BE145" s="6">
        <v>0</v>
      </c>
      <c r="BF145" s="6">
        <v>0</v>
      </c>
      <c r="BG145" s="6">
        <v>7.2690507000000002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20</v>
      </c>
      <c r="BN145" s="6">
        <v>0</v>
      </c>
      <c r="BO145" s="6">
        <v>0</v>
      </c>
      <c r="BP145" s="6">
        <v>0</v>
      </c>
      <c r="BQ145" s="6">
        <v>0</v>
      </c>
      <c r="BR145" s="6">
        <v>98.450850000000003</v>
      </c>
      <c r="BS145" s="6">
        <v>0</v>
      </c>
    </row>
    <row r="146" spans="1:71" ht="38.25" hidden="1" x14ac:dyDescent="0.25">
      <c r="A146" s="13" t="s">
        <v>998</v>
      </c>
      <c r="B146" s="13" t="s">
        <v>999</v>
      </c>
      <c r="C146" s="13" t="s">
        <v>141</v>
      </c>
      <c r="D146" s="13" t="s">
        <v>9</v>
      </c>
      <c r="E146" s="13" t="s">
        <v>2330</v>
      </c>
      <c r="F146" s="6">
        <v>908418.90099999995</v>
      </c>
      <c r="G146" s="6">
        <v>443810.58944000007</v>
      </c>
      <c r="H146" s="6">
        <v>464608.31156000006</v>
      </c>
      <c r="I146" s="6">
        <v>0</v>
      </c>
      <c r="J146" s="6">
        <v>0</v>
      </c>
      <c r="K146" s="6">
        <v>0</v>
      </c>
      <c r="L146" s="6">
        <v>385956.13409000001</v>
      </c>
      <c r="M146" s="6">
        <v>23499.842000000001</v>
      </c>
      <c r="N146" s="6">
        <v>0</v>
      </c>
      <c r="O146" s="6">
        <v>0</v>
      </c>
      <c r="P146" s="6">
        <v>23361.013999999999</v>
      </c>
      <c r="Q146" s="6">
        <v>7223.1369999999997</v>
      </c>
      <c r="R146" s="6">
        <v>0</v>
      </c>
      <c r="S146" s="6">
        <v>1.177</v>
      </c>
      <c r="T146" s="6">
        <v>496.30246999999997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2166.0658900000003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441609.08199999999</v>
      </c>
      <c r="AI146" s="6">
        <v>0</v>
      </c>
      <c r="AJ146" s="6">
        <v>0</v>
      </c>
      <c r="AK146" s="6">
        <v>0</v>
      </c>
      <c r="AL146" s="6">
        <v>0</v>
      </c>
      <c r="AM146" s="6">
        <v>701.64265999999998</v>
      </c>
      <c r="AN146" s="6">
        <v>23366.874589999999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2.1877499999999999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35.441549999999992</v>
      </c>
      <c r="BS146" s="6">
        <v>0</v>
      </c>
    </row>
    <row r="147" spans="1:71" ht="51" hidden="1" x14ac:dyDescent="0.25">
      <c r="A147" s="13" t="s">
        <v>1884</v>
      </c>
      <c r="B147" s="13" t="s">
        <v>1885</v>
      </c>
      <c r="C147" s="13" t="s">
        <v>572</v>
      </c>
      <c r="D147" s="5" t="s">
        <v>121</v>
      </c>
      <c r="E147" s="13" t="s">
        <v>2332</v>
      </c>
      <c r="F147" s="6">
        <v>842025.81651999999</v>
      </c>
      <c r="G147" s="6">
        <v>15360.997160000001</v>
      </c>
      <c r="H147" s="6">
        <v>826664.81935999996</v>
      </c>
      <c r="I147" s="6">
        <v>0</v>
      </c>
      <c r="J147" s="6">
        <v>0</v>
      </c>
      <c r="K147" s="6">
        <v>0</v>
      </c>
      <c r="L147" s="6">
        <v>0</v>
      </c>
      <c r="M147" s="6">
        <v>-36.604999999999997</v>
      </c>
      <c r="N147" s="6">
        <v>825993.94050000003</v>
      </c>
      <c r="O147" s="6">
        <v>0</v>
      </c>
      <c r="P147" s="6">
        <v>97.792000000000002</v>
      </c>
      <c r="Q147" s="6">
        <v>0</v>
      </c>
      <c r="R147" s="6">
        <v>480.26299999999998</v>
      </c>
      <c r="S147" s="6">
        <v>9.8000000000000004E-2</v>
      </c>
      <c r="T147" s="6">
        <v>0</v>
      </c>
      <c r="U147" s="6">
        <v>129.33086</v>
      </c>
      <c r="V147" s="6">
        <v>15311.612640000001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10.00502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36.462499999999999</v>
      </c>
      <c r="BP147" s="6">
        <v>0</v>
      </c>
      <c r="BQ147" s="6">
        <v>0</v>
      </c>
      <c r="BR147" s="6">
        <v>2.9169999999999998</v>
      </c>
      <c r="BS147" s="6">
        <v>0</v>
      </c>
    </row>
    <row r="148" spans="1:71" x14ac:dyDescent="0.25">
      <c r="A148" s="13" t="s">
        <v>854</v>
      </c>
      <c r="B148" s="13" t="s">
        <v>855</v>
      </c>
      <c r="C148" s="13" t="s">
        <v>66</v>
      </c>
      <c r="D148" s="13" t="s">
        <v>21</v>
      </c>
      <c r="E148" s="13" t="s">
        <v>2324</v>
      </c>
      <c r="F148" s="6">
        <v>773511.91115000029</v>
      </c>
      <c r="G148" s="6">
        <v>-340405.24059999967</v>
      </c>
      <c r="H148" s="6">
        <v>1113917.15175</v>
      </c>
      <c r="I148" s="6">
        <v>0</v>
      </c>
      <c r="J148" s="6">
        <v>0</v>
      </c>
      <c r="K148" s="6">
        <v>7117361.9689999996</v>
      </c>
      <c r="L148" s="6">
        <v>0</v>
      </c>
      <c r="M148" s="6">
        <v>380159.22200000001</v>
      </c>
      <c r="N148" s="6">
        <v>0</v>
      </c>
      <c r="O148" s="6">
        <v>0</v>
      </c>
      <c r="P148" s="6">
        <v>332360.38</v>
      </c>
      <c r="Q148" s="6">
        <v>104830.607</v>
      </c>
      <c r="R148" s="6">
        <v>0</v>
      </c>
      <c r="S148" s="6">
        <v>0</v>
      </c>
      <c r="T148" s="6">
        <v>4000</v>
      </c>
      <c r="U148" s="6">
        <v>0</v>
      </c>
      <c r="V148" s="6">
        <v>-9231408.216</v>
      </c>
      <c r="W148" s="6">
        <v>363700</v>
      </c>
      <c r="X148" s="6">
        <v>56374.957999999999</v>
      </c>
      <c r="Y148" s="6">
        <v>0</v>
      </c>
      <c r="Z148" s="6">
        <v>145722.59</v>
      </c>
      <c r="AA148" s="6">
        <v>0</v>
      </c>
      <c r="AB148" s="6">
        <v>0</v>
      </c>
      <c r="AC148" s="6">
        <v>0</v>
      </c>
      <c r="AD148" s="6">
        <v>0</v>
      </c>
      <c r="AE148" s="6">
        <v>807.69399999999996</v>
      </c>
      <c r="AF148" s="6">
        <v>0</v>
      </c>
      <c r="AG148" s="6">
        <v>0</v>
      </c>
      <c r="AH148" s="6">
        <v>1188876.83</v>
      </c>
      <c r="AI148" s="6">
        <v>0</v>
      </c>
      <c r="AJ148" s="6">
        <v>378.48075</v>
      </c>
      <c r="AK148" s="6">
        <v>0</v>
      </c>
      <c r="AL148" s="6">
        <v>0</v>
      </c>
      <c r="AM148" s="6">
        <v>5823.2150000000001</v>
      </c>
      <c r="AN148" s="6">
        <v>285158.08199999999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116.68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9.4802499999999998</v>
      </c>
      <c r="BD148" s="6">
        <v>630.072</v>
      </c>
      <c r="BE148" s="6">
        <v>0</v>
      </c>
      <c r="BF148" s="6">
        <v>0</v>
      </c>
      <c r="BG148" s="6">
        <v>15926.4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2500</v>
      </c>
      <c r="BN148" s="6">
        <v>0</v>
      </c>
      <c r="BO148" s="6">
        <v>0</v>
      </c>
      <c r="BP148" s="6">
        <v>0</v>
      </c>
      <c r="BQ148" s="6">
        <v>0</v>
      </c>
      <c r="BR148" s="6">
        <v>161.74765000000005</v>
      </c>
      <c r="BS148" s="6">
        <v>21.7195</v>
      </c>
    </row>
    <row r="149" spans="1:71" ht="51" hidden="1" x14ac:dyDescent="0.25">
      <c r="A149" s="13" t="s">
        <v>1886</v>
      </c>
      <c r="B149" s="13" t="s">
        <v>1887</v>
      </c>
      <c r="C149" s="13" t="s">
        <v>573</v>
      </c>
      <c r="D149" s="5" t="s">
        <v>9</v>
      </c>
      <c r="E149" s="13" t="s">
        <v>2332</v>
      </c>
      <c r="F149" s="6">
        <v>768634.24314999988</v>
      </c>
      <c r="G149" s="6">
        <v>295696.80114999996</v>
      </c>
      <c r="H149" s="6">
        <v>472937.44199999998</v>
      </c>
      <c r="I149" s="6">
        <v>0</v>
      </c>
      <c r="J149" s="6">
        <v>0</v>
      </c>
      <c r="K149" s="6">
        <v>0</v>
      </c>
      <c r="L149" s="6">
        <v>281539.28502999997</v>
      </c>
      <c r="M149" s="6">
        <v>115019.15287000001</v>
      </c>
      <c r="N149" s="6">
        <v>0</v>
      </c>
      <c r="O149" s="6">
        <v>0</v>
      </c>
      <c r="P149" s="6">
        <v>72956.546519999989</v>
      </c>
      <c r="Q149" s="6">
        <v>615.60799999999995</v>
      </c>
      <c r="R149" s="6">
        <v>0</v>
      </c>
      <c r="S149" s="6">
        <v>86.891999999999996</v>
      </c>
      <c r="T149" s="6">
        <v>770.95</v>
      </c>
      <c r="U149" s="6">
        <v>0</v>
      </c>
      <c r="V149" s="6">
        <v>278063.60736999998</v>
      </c>
      <c r="W149" s="6">
        <v>0</v>
      </c>
      <c r="X149" s="6">
        <v>5051.0712000000003</v>
      </c>
      <c r="Y149" s="6">
        <v>0</v>
      </c>
      <c r="Z149" s="6">
        <v>11989.970579999999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583.4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674.279</v>
      </c>
      <c r="AN149" s="6">
        <v>1020.28958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1.46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8.7520000000000007</v>
      </c>
      <c r="BS149" s="6">
        <v>252.97900000000001</v>
      </c>
    </row>
    <row r="150" spans="1:71" hidden="1" x14ac:dyDescent="0.25">
      <c r="A150" s="13" t="s">
        <v>996</v>
      </c>
      <c r="B150" s="13" t="s">
        <v>997</v>
      </c>
      <c r="C150" s="13" t="s">
        <v>140</v>
      </c>
      <c r="D150" s="13" t="s">
        <v>19</v>
      </c>
      <c r="E150" s="13" t="s">
        <v>2326</v>
      </c>
      <c r="F150" s="6">
        <v>763229.52805300022</v>
      </c>
      <c r="G150" s="6">
        <v>441450.05905299995</v>
      </c>
      <c r="H150" s="6">
        <v>321779.46899999998</v>
      </c>
      <c r="I150" s="6">
        <v>0</v>
      </c>
      <c r="J150" s="6">
        <v>0</v>
      </c>
      <c r="K150" s="6">
        <v>-401.6</v>
      </c>
      <c r="L150" s="6">
        <v>0</v>
      </c>
      <c r="M150" s="6">
        <v>143085</v>
      </c>
      <c r="N150" s="6">
        <v>0</v>
      </c>
      <c r="O150" s="6">
        <v>0</v>
      </c>
      <c r="P150" s="6">
        <v>131216.20000000001</v>
      </c>
      <c r="Q150" s="6">
        <v>20552.584999999999</v>
      </c>
      <c r="R150" s="6">
        <v>0</v>
      </c>
      <c r="S150" s="6">
        <v>6.0350000000000001</v>
      </c>
      <c r="T150" s="6">
        <v>1497.308</v>
      </c>
      <c r="U150" s="6">
        <v>0</v>
      </c>
      <c r="V150" s="6">
        <v>376655.78156999999</v>
      </c>
      <c r="W150" s="6">
        <v>5968.3429999999998</v>
      </c>
      <c r="X150" s="6">
        <v>210.768</v>
      </c>
      <c r="Y150" s="6">
        <v>0</v>
      </c>
      <c r="Z150" s="6">
        <v>58581.378270000001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218.77500000000001</v>
      </c>
      <c r="AK150" s="6">
        <v>0</v>
      </c>
      <c r="AL150" s="6">
        <v>0</v>
      </c>
      <c r="AM150" s="6">
        <v>142.52000000000001</v>
      </c>
      <c r="AN150" s="6">
        <v>24887.146000000001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335.45499999999998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16.043500000000002</v>
      </c>
      <c r="BD150" s="6">
        <v>0</v>
      </c>
      <c r="BE150" s="6">
        <v>0</v>
      </c>
      <c r="BF150" s="6">
        <v>0</v>
      </c>
      <c r="BG150" s="6">
        <v>126.40371300000001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80</v>
      </c>
      <c r="BN150" s="6">
        <v>0</v>
      </c>
      <c r="BO150" s="6">
        <v>0</v>
      </c>
      <c r="BP150" s="6">
        <v>0</v>
      </c>
      <c r="BQ150" s="6">
        <v>0</v>
      </c>
      <c r="BR150" s="6">
        <v>10.2095</v>
      </c>
      <c r="BS150" s="6">
        <v>41.176499999999997</v>
      </c>
    </row>
    <row r="151" spans="1:71" ht="25.5" hidden="1" x14ac:dyDescent="0.25">
      <c r="A151" s="13" t="s">
        <v>1048</v>
      </c>
      <c r="B151" s="13" t="s">
        <v>1049</v>
      </c>
      <c r="C151" s="13" t="s">
        <v>1888</v>
      </c>
      <c r="D151" s="13" t="s">
        <v>3</v>
      </c>
      <c r="E151" s="13" t="s">
        <v>2325</v>
      </c>
      <c r="F151" s="6">
        <v>743816.41993999993</v>
      </c>
      <c r="G151" s="6">
        <v>206988.00968000002</v>
      </c>
      <c r="H151" s="6">
        <v>58483.479130000014</v>
      </c>
      <c r="I151" s="6">
        <v>478344.93112999998</v>
      </c>
      <c r="J151" s="6">
        <v>116287.80112999999</v>
      </c>
      <c r="K151" s="6">
        <v>0</v>
      </c>
      <c r="L151" s="6">
        <v>0</v>
      </c>
      <c r="M151" s="6">
        <v>25998.448339999999</v>
      </c>
      <c r="N151" s="6">
        <v>0</v>
      </c>
      <c r="O151" s="6">
        <v>0</v>
      </c>
      <c r="P151" s="6">
        <v>18492.088399999997</v>
      </c>
      <c r="Q151" s="6">
        <v>13063.573</v>
      </c>
      <c r="R151" s="6">
        <v>0</v>
      </c>
      <c r="S151" s="6">
        <v>0</v>
      </c>
      <c r="T151" s="6">
        <v>579.13199999999995</v>
      </c>
      <c r="U151" s="6">
        <v>0</v>
      </c>
      <c r="V151" s="6">
        <v>-9129.7749999999996</v>
      </c>
      <c r="W151" s="6">
        <v>0</v>
      </c>
      <c r="X151" s="6">
        <v>71.584879999999998</v>
      </c>
      <c r="Y151" s="6">
        <v>0</v>
      </c>
      <c r="Z151" s="6">
        <v>132.11600000000001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11.164</v>
      </c>
      <c r="AN151" s="6">
        <v>302.14600000000002</v>
      </c>
      <c r="AO151" s="6">
        <v>0</v>
      </c>
      <c r="AP151" s="6">
        <v>0</v>
      </c>
      <c r="AQ151" s="6">
        <v>0</v>
      </c>
      <c r="AR151" s="6">
        <v>101312.121</v>
      </c>
      <c r="AS151" s="6">
        <v>260745.00899999999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215450</v>
      </c>
      <c r="BK151" s="6">
        <v>0</v>
      </c>
      <c r="BL151" s="6">
        <v>0</v>
      </c>
      <c r="BM151" s="6">
        <v>460</v>
      </c>
      <c r="BN151" s="6">
        <v>0</v>
      </c>
      <c r="BO151" s="6">
        <v>0</v>
      </c>
      <c r="BP151" s="6">
        <v>0</v>
      </c>
      <c r="BQ151" s="6">
        <v>0</v>
      </c>
      <c r="BR151" s="6">
        <v>4.0838000000000001</v>
      </c>
      <c r="BS151" s="6">
        <v>36.927390000000003</v>
      </c>
    </row>
    <row r="152" spans="1:71" ht="25.5" hidden="1" x14ac:dyDescent="0.25">
      <c r="A152" s="13" t="s">
        <v>1004</v>
      </c>
      <c r="B152" s="13" t="s">
        <v>1005</v>
      </c>
      <c r="C152" s="13" t="s">
        <v>1889</v>
      </c>
      <c r="D152" s="13" t="s">
        <v>38</v>
      </c>
      <c r="E152" s="13" t="s">
        <v>2325</v>
      </c>
      <c r="F152" s="6">
        <v>729190.08812650014</v>
      </c>
      <c r="G152" s="6">
        <v>267671.0145465</v>
      </c>
      <c r="H152" s="6">
        <v>99932.099579999995</v>
      </c>
      <c r="I152" s="6">
        <v>361586.97399999999</v>
      </c>
      <c r="J152" s="6">
        <v>148761.98800000001</v>
      </c>
      <c r="K152" s="6">
        <v>0</v>
      </c>
      <c r="L152" s="6">
        <v>0</v>
      </c>
      <c r="M152" s="6">
        <v>43074.476329999998</v>
      </c>
      <c r="N152" s="6">
        <v>0</v>
      </c>
      <c r="O152" s="6">
        <v>203</v>
      </c>
      <c r="P152" s="6">
        <v>33303.379999999997</v>
      </c>
      <c r="Q152" s="6">
        <v>4378.0010000000002</v>
      </c>
      <c r="R152" s="6">
        <v>0</v>
      </c>
      <c r="S152" s="6">
        <v>0</v>
      </c>
      <c r="T152" s="6">
        <v>1400.558</v>
      </c>
      <c r="U152" s="6">
        <v>0</v>
      </c>
      <c r="V152" s="6">
        <v>255703.43419</v>
      </c>
      <c r="W152" s="6">
        <v>5640.8523800000003</v>
      </c>
      <c r="X152" s="6">
        <v>2703.6716299999998</v>
      </c>
      <c r="Y152" s="6">
        <v>0</v>
      </c>
      <c r="Z152" s="6">
        <v>3474.1638599999997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7</v>
      </c>
      <c r="AN152" s="6">
        <v>17073.438999999998</v>
      </c>
      <c r="AO152" s="6">
        <v>0</v>
      </c>
      <c r="AP152" s="6">
        <v>0</v>
      </c>
      <c r="AQ152" s="6">
        <v>0</v>
      </c>
      <c r="AR152" s="6">
        <v>212824.986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5.1062500000000002</v>
      </c>
      <c r="BD152" s="6">
        <v>0</v>
      </c>
      <c r="BE152" s="6">
        <v>399.62900000000002</v>
      </c>
      <c r="BF152" s="6">
        <v>0</v>
      </c>
      <c r="BG152" s="6">
        <v>38.444836500000001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40</v>
      </c>
      <c r="BN152" s="6">
        <v>0</v>
      </c>
      <c r="BO152" s="6">
        <v>0</v>
      </c>
      <c r="BP152" s="6">
        <v>0</v>
      </c>
      <c r="BQ152" s="6">
        <v>0</v>
      </c>
      <c r="BR152" s="6">
        <v>70.447649999999996</v>
      </c>
      <c r="BS152" s="6">
        <v>87.51</v>
      </c>
    </row>
    <row r="153" spans="1:71" ht="25.5" hidden="1" x14ac:dyDescent="0.25">
      <c r="A153" s="13" t="s">
        <v>1002</v>
      </c>
      <c r="B153" s="13" t="s">
        <v>1003</v>
      </c>
      <c r="C153" s="13" t="s">
        <v>1890</v>
      </c>
      <c r="D153" s="13" t="s">
        <v>12</v>
      </c>
      <c r="E153" s="13" t="s">
        <v>2325</v>
      </c>
      <c r="F153" s="6">
        <v>723587.21900000004</v>
      </c>
      <c r="G153" s="6">
        <v>162174.965</v>
      </c>
      <c r="H153" s="6">
        <v>156679.42000000001</v>
      </c>
      <c r="I153" s="6">
        <v>404732.83399999997</v>
      </c>
      <c r="J153" s="6">
        <v>376732.83399999997</v>
      </c>
      <c r="K153" s="6">
        <v>0</v>
      </c>
      <c r="L153" s="6">
        <v>0</v>
      </c>
      <c r="M153" s="6">
        <v>43050</v>
      </c>
      <c r="N153" s="6">
        <v>0</v>
      </c>
      <c r="O153" s="6">
        <v>0</v>
      </c>
      <c r="P153" s="6">
        <v>36600</v>
      </c>
      <c r="Q153" s="6">
        <v>65245.512000000002</v>
      </c>
      <c r="R153" s="6">
        <v>0</v>
      </c>
      <c r="S153" s="6">
        <v>16.584</v>
      </c>
      <c r="T153" s="6">
        <v>0</v>
      </c>
      <c r="U153" s="6">
        <v>0</v>
      </c>
      <c r="V153" s="6">
        <v>162000</v>
      </c>
      <c r="W153" s="6">
        <v>0</v>
      </c>
      <c r="X153" s="6">
        <v>0</v>
      </c>
      <c r="Y153" s="6">
        <v>0</v>
      </c>
      <c r="Z153" s="6">
        <v>87.454999999999998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87.51</v>
      </c>
      <c r="AK153" s="6">
        <v>0</v>
      </c>
      <c r="AL153" s="6">
        <v>0</v>
      </c>
      <c r="AM153" s="6">
        <v>594.91300000000001</v>
      </c>
      <c r="AN153" s="6">
        <v>11172.411</v>
      </c>
      <c r="AO153" s="6">
        <v>0</v>
      </c>
      <c r="AP153" s="6">
        <v>0</v>
      </c>
      <c r="AQ153" s="6">
        <v>0</v>
      </c>
      <c r="AR153" s="6">
        <v>28000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</row>
    <row r="154" spans="1:71" ht="25.5" hidden="1" x14ac:dyDescent="0.25">
      <c r="A154" s="13" t="s">
        <v>1036</v>
      </c>
      <c r="B154" s="13" t="s">
        <v>1037</v>
      </c>
      <c r="C154" s="13" t="s">
        <v>1891</v>
      </c>
      <c r="D154" s="13" t="s">
        <v>3</v>
      </c>
      <c r="E154" s="13" t="s">
        <v>2325</v>
      </c>
      <c r="F154" s="6">
        <v>717401.7121</v>
      </c>
      <c r="G154" s="6">
        <v>234528.95285</v>
      </c>
      <c r="H154" s="6">
        <v>70401.259250000003</v>
      </c>
      <c r="I154" s="6">
        <v>412471.5</v>
      </c>
      <c r="J154" s="6">
        <v>112821.5</v>
      </c>
      <c r="K154" s="6">
        <v>0</v>
      </c>
      <c r="L154" s="6">
        <v>0</v>
      </c>
      <c r="M154" s="6">
        <v>25733.75</v>
      </c>
      <c r="N154" s="6">
        <v>0</v>
      </c>
      <c r="O154" s="6">
        <v>0</v>
      </c>
      <c r="P154" s="6">
        <v>20746</v>
      </c>
      <c r="Q154" s="6">
        <v>22767</v>
      </c>
      <c r="R154" s="6">
        <v>0</v>
      </c>
      <c r="S154" s="6">
        <v>3</v>
      </c>
      <c r="T154" s="6">
        <v>523.02599999999995</v>
      </c>
      <c r="U154" s="6">
        <v>0</v>
      </c>
      <c r="V154" s="6">
        <v>-63877.481</v>
      </c>
      <c r="W154" s="6">
        <v>0</v>
      </c>
      <c r="X154" s="6">
        <v>0</v>
      </c>
      <c r="Y154" s="6">
        <v>0</v>
      </c>
      <c r="Z154" s="6">
        <v>1942.25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39</v>
      </c>
      <c r="AN154" s="6">
        <v>496.50400000000002</v>
      </c>
      <c r="AO154" s="6">
        <v>17547</v>
      </c>
      <c r="AP154" s="6">
        <v>0</v>
      </c>
      <c r="AQ154" s="6">
        <v>0</v>
      </c>
      <c r="AR154" s="6">
        <v>32530</v>
      </c>
      <c r="AS154" s="6">
        <v>267120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0.72924999999999995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278705.37</v>
      </c>
      <c r="BK154" s="6">
        <v>0</v>
      </c>
      <c r="BL154" s="6">
        <v>0</v>
      </c>
      <c r="BM154" s="6">
        <v>200</v>
      </c>
      <c r="BN154" s="6">
        <v>0</v>
      </c>
      <c r="BO154" s="6">
        <v>0</v>
      </c>
      <c r="BP154" s="6">
        <v>0</v>
      </c>
      <c r="BQ154" s="6">
        <v>0</v>
      </c>
      <c r="BR154" s="6">
        <v>11.81385</v>
      </c>
      <c r="BS154" s="6">
        <v>92.25</v>
      </c>
    </row>
    <row r="155" spans="1:71" ht="25.5" x14ac:dyDescent="0.25">
      <c r="A155" s="13" t="s">
        <v>1068</v>
      </c>
      <c r="B155" s="13" t="s">
        <v>1069</v>
      </c>
      <c r="C155" s="13" t="s">
        <v>178</v>
      </c>
      <c r="D155" s="5" t="s">
        <v>121</v>
      </c>
      <c r="E155" s="13" t="s">
        <v>2324</v>
      </c>
      <c r="F155" s="6">
        <v>704976.84137000004</v>
      </c>
      <c r="G155" s="6">
        <v>406360.48302999994</v>
      </c>
      <c r="H155" s="6">
        <v>298616.35834000004</v>
      </c>
      <c r="I155" s="6">
        <v>0</v>
      </c>
      <c r="J155" s="6">
        <v>0</v>
      </c>
      <c r="K155" s="6">
        <v>0</v>
      </c>
      <c r="L155" s="6">
        <v>143012.09271</v>
      </c>
      <c r="M155" s="6">
        <v>73769.948150000011</v>
      </c>
      <c r="N155" s="6">
        <v>0</v>
      </c>
      <c r="O155" s="6">
        <v>0</v>
      </c>
      <c r="P155" s="6">
        <v>60252.380480000007</v>
      </c>
      <c r="Q155" s="6">
        <v>16573.335999999999</v>
      </c>
      <c r="R155" s="6">
        <v>0</v>
      </c>
      <c r="S155" s="6">
        <v>0</v>
      </c>
      <c r="T155" s="6">
        <v>227.45599999999999</v>
      </c>
      <c r="U155" s="6">
        <v>0</v>
      </c>
      <c r="V155" s="6">
        <v>-31948.681</v>
      </c>
      <c r="W155" s="6">
        <v>0</v>
      </c>
      <c r="X155" s="6">
        <v>0</v>
      </c>
      <c r="Y155" s="6">
        <v>31708.191179999998</v>
      </c>
      <c r="Z155" s="6">
        <v>2740.2240000000002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6676.1729999999998</v>
      </c>
      <c r="AH155" s="6">
        <v>292154.49285000004</v>
      </c>
      <c r="AI155" s="6">
        <v>0</v>
      </c>
      <c r="AJ155" s="6">
        <v>0</v>
      </c>
      <c r="AK155" s="6">
        <v>0</v>
      </c>
      <c r="AL155" s="6">
        <v>0</v>
      </c>
      <c r="AM155" s="6">
        <v>1239.799</v>
      </c>
      <c r="AN155" s="6">
        <v>3526.0309999999999</v>
      </c>
      <c r="AO155" s="6">
        <v>105017.768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15.315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12.315</v>
      </c>
      <c r="BS155" s="6">
        <v>0</v>
      </c>
    </row>
    <row r="156" spans="1:71" ht="25.5" hidden="1" x14ac:dyDescent="0.25">
      <c r="A156" s="13" t="s">
        <v>1060</v>
      </c>
      <c r="B156" s="13" t="s">
        <v>1061</v>
      </c>
      <c r="C156" s="13" t="s">
        <v>1892</v>
      </c>
      <c r="D156" s="13" t="s">
        <v>3</v>
      </c>
      <c r="E156" s="13" t="s">
        <v>2325</v>
      </c>
      <c r="F156" s="6">
        <v>676484.05333000002</v>
      </c>
      <c r="G156" s="6">
        <v>216747.557</v>
      </c>
      <c r="H156" s="6">
        <v>93966.370999999999</v>
      </c>
      <c r="I156" s="6">
        <v>365770.12533000007</v>
      </c>
      <c r="J156" s="6">
        <v>74270.125329999995</v>
      </c>
      <c r="K156" s="6">
        <v>0</v>
      </c>
      <c r="L156" s="6">
        <v>0</v>
      </c>
      <c r="M156" s="6">
        <v>29000</v>
      </c>
      <c r="N156" s="6">
        <v>0</v>
      </c>
      <c r="O156" s="6">
        <v>0</v>
      </c>
      <c r="P156" s="6">
        <v>53100</v>
      </c>
      <c r="Q156" s="6">
        <v>10000</v>
      </c>
      <c r="R156" s="6">
        <v>0</v>
      </c>
      <c r="S156" s="6">
        <v>0</v>
      </c>
      <c r="T156" s="6">
        <v>637.87099999999998</v>
      </c>
      <c r="U156" s="6">
        <v>0</v>
      </c>
      <c r="V156" s="6">
        <v>-24844.477999999999</v>
      </c>
      <c r="W156" s="6">
        <v>0</v>
      </c>
      <c r="X156" s="6">
        <v>959.35</v>
      </c>
      <c r="Y156" s="6">
        <v>0</v>
      </c>
      <c r="Z156" s="6">
        <v>1888.7380000000001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60</v>
      </c>
      <c r="AN156" s="6">
        <v>1168.5</v>
      </c>
      <c r="AO156" s="6">
        <v>0</v>
      </c>
      <c r="AP156" s="6">
        <v>0</v>
      </c>
      <c r="AQ156" s="6">
        <v>0</v>
      </c>
      <c r="AR156" s="6">
        <v>5500</v>
      </c>
      <c r="AS156" s="6">
        <v>286000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238303.94699999999</v>
      </c>
      <c r="BK156" s="6">
        <v>0</v>
      </c>
      <c r="BL156" s="6">
        <v>0</v>
      </c>
      <c r="BM156" s="6">
        <v>440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</row>
    <row r="157" spans="1:71" ht="25.5" hidden="1" x14ac:dyDescent="0.25">
      <c r="A157" s="13" t="s">
        <v>1108</v>
      </c>
      <c r="B157" s="13" t="s">
        <v>1109</v>
      </c>
      <c r="C157" s="13" t="s">
        <v>1893</v>
      </c>
      <c r="D157" s="13" t="s">
        <v>38</v>
      </c>
      <c r="E157" s="13" t="s">
        <v>2325</v>
      </c>
      <c r="F157" s="6">
        <v>664721.84906999988</v>
      </c>
      <c r="G157" s="6">
        <v>277875.12</v>
      </c>
      <c r="H157" s="6">
        <v>26257.813999999998</v>
      </c>
      <c r="I157" s="6">
        <v>360588.91506999999</v>
      </c>
      <c r="J157" s="6">
        <v>0</v>
      </c>
      <c r="K157" s="6">
        <v>0</v>
      </c>
      <c r="L157" s="6">
        <v>0</v>
      </c>
      <c r="M157" s="6">
        <v>11464.334999999999</v>
      </c>
      <c r="N157" s="6">
        <v>0</v>
      </c>
      <c r="O157" s="6">
        <v>0</v>
      </c>
      <c r="P157" s="6">
        <v>9088.7260000000006</v>
      </c>
      <c r="Q157" s="6">
        <v>3850.5790000000002</v>
      </c>
      <c r="R157" s="6">
        <v>0</v>
      </c>
      <c r="S157" s="6">
        <v>0</v>
      </c>
      <c r="T157" s="6">
        <v>268.07400000000001</v>
      </c>
      <c r="U157" s="6">
        <v>0</v>
      </c>
      <c r="V157" s="6">
        <v>0</v>
      </c>
      <c r="W157" s="6">
        <v>0</v>
      </c>
      <c r="X157" s="6">
        <v>141.12</v>
      </c>
      <c r="Y157" s="6">
        <v>0</v>
      </c>
      <c r="Z157" s="6">
        <v>2614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80.284999999999997</v>
      </c>
      <c r="AN157" s="6">
        <v>1505.8150000000001</v>
      </c>
      <c r="AO157" s="6">
        <v>0</v>
      </c>
      <c r="AP157" s="6">
        <v>0</v>
      </c>
      <c r="AQ157" s="6">
        <v>0</v>
      </c>
      <c r="AR157" s="6">
        <v>107221.47906999999</v>
      </c>
      <c r="AS157" s="6">
        <v>253367.43599999999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274800</v>
      </c>
      <c r="BK157" s="6">
        <v>0</v>
      </c>
      <c r="BL157" s="6">
        <v>0</v>
      </c>
      <c r="BM157" s="6">
        <v>320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</row>
    <row r="158" spans="1:71" x14ac:dyDescent="0.25">
      <c r="A158" s="13" t="s">
        <v>1000</v>
      </c>
      <c r="B158" s="13" t="s">
        <v>1001</v>
      </c>
      <c r="C158" s="13" t="s">
        <v>142</v>
      </c>
      <c r="D158" s="13" t="s">
        <v>30</v>
      </c>
      <c r="E158" s="13" t="s">
        <v>2324</v>
      </c>
      <c r="F158" s="6">
        <v>614983.84784000006</v>
      </c>
      <c r="G158" s="6">
        <v>454547.60243999999</v>
      </c>
      <c r="H158" s="6">
        <v>160436.24540000001</v>
      </c>
      <c r="I158" s="6">
        <v>0</v>
      </c>
      <c r="J158" s="6">
        <v>0</v>
      </c>
      <c r="K158" s="6">
        <v>0</v>
      </c>
      <c r="L158" s="6">
        <v>57625.237000000001</v>
      </c>
      <c r="M158" s="6">
        <v>57363.824999999997</v>
      </c>
      <c r="N158" s="6">
        <v>0</v>
      </c>
      <c r="O158" s="6">
        <v>0</v>
      </c>
      <c r="P158" s="6">
        <v>42275.566399999996</v>
      </c>
      <c r="Q158" s="6">
        <v>0</v>
      </c>
      <c r="R158" s="6">
        <v>0</v>
      </c>
      <c r="S158" s="6">
        <v>0</v>
      </c>
      <c r="T158" s="6">
        <v>861.81500000000005</v>
      </c>
      <c r="U158" s="6">
        <v>0</v>
      </c>
      <c r="V158" s="6">
        <v>226291.383</v>
      </c>
      <c r="W158" s="6">
        <v>3639</v>
      </c>
      <c r="X158" s="6">
        <v>0</v>
      </c>
      <c r="Y158" s="6">
        <v>0</v>
      </c>
      <c r="Z158" s="6">
        <v>208.70699999999999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224086.63024</v>
      </c>
      <c r="AI158" s="6">
        <v>0</v>
      </c>
      <c r="AJ158" s="6">
        <v>0</v>
      </c>
      <c r="AK158" s="6">
        <v>0</v>
      </c>
      <c r="AL158" s="6">
        <v>0</v>
      </c>
      <c r="AM158" s="6">
        <v>10.867000000000001</v>
      </c>
      <c r="AN158" s="6">
        <v>2284.35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241.88220000000001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80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14.585000000000001</v>
      </c>
    </row>
    <row r="159" spans="1:71" x14ac:dyDescent="0.25">
      <c r="A159" s="13" t="s">
        <v>1894</v>
      </c>
      <c r="B159" s="13" t="s">
        <v>1895</v>
      </c>
      <c r="C159" s="13" t="s">
        <v>574</v>
      </c>
      <c r="D159" s="13" t="s">
        <v>15</v>
      </c>
      <c r="E159" s="13" t="s">
        <v>2324</v>
      </c>
      <c r="F159" s="6">
        <v>527380.05240490008</v>
      </c>
      <c r="G159" s="6">
        <v>273823.10440490005</v>
      </c>
      <c r="H159" s="6">
        <v>253556.948</v>
      </c>
      <c r="I159" s="6">
        <v>0</v>
      </c>
      <c r="J159" s="6">
        <v>0</v>
      </c>
      <c r="K159" s="6">
        <v>374039.136</v>
      </c>
      <c r="L159" s="6">
        <v>0</v>
      </c>
      <c r="M159" s="6">
        <v>94630</v>
      </c>
      <c r="N159" s="6">
        <v>0</v>
      </c>
      <c r="O159" s="6">
        <v>0</v>
      </c>
      <c r="P159" s="6">
        <v>108760</v>
      </c>
      <c r="Q159" s="6">
        <v>40842.99</v>
      </c>
      <c r="R159" s="6">
        <v>0</v>
      </c>
      <c r="S159" s="6">
        <v>723.2</v>
      </c>
      <c r="T159" s="6">
        <v>3072.1</v>
      </c>
      <c r="U159" s="6">
        <v>0</v>
      </c>
      <c r="V159" s="6">
        <v>-178727.04300000001</v>
      </c>
      <c r="W159" s="6">
        <v>1029.4590000000001</v>
      </c>
      <c r="X159" s="6">
        <v>12685.367</v>
      </c>
      <c r="Y159" s="6">
        <v>0</v>
      </c>
      <c r="Z159" s="6">
        <v>40500</v>
      </c>
      <c r="AA159" s="6">
        <v>0</v>
      </c>
      <c r="AB159" s="6">
        <v>0</v>
      </c>
      <c r="AC159" s="6">
        <v>0</v>
      </c>
      <c r="AD159" s="6">
        <v>0</v>
      </c>
      <c r="AE159" s="6">
        <v>0.64</v>
      </c>
      <c r="AF159" s="6">
        <v>0</v>
      </c>
      <c r="AG159" s="6">
        <v>0</v>
      </c>
      <c r="AH159" s="6">
        <v>23752.292000000001</v>
      </c>
      <c r="AI159" s="6">
        <v>0</v>
      </c>
      <c r="AJ159" s="6">
        <v>58.44</v>
      </c>
      <c r="AK159" s="6">
        <v>0</v>
      </c>
      <c r="AL159" s="6">
        <v>0</v>
      </c>
      <c r="AM159" s="6">
        <v>498.1</v>
      </c>
      <c r="AN159" s="6">
        <v>3459.3380000000002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29.17</v>
      </c>
      <c r="AX159" s="6">
        <v>0</v>
      </c>
      <c r="AY159" s="6">
        <v>0</v>
      </c>
      <c r="AZ159" s="6">
        <v>1137.54</v>
      </c>
      <c r="BA159" s="6">
        <v>0</v>
      </c>
      <c r="BB159" s="6">
        <v>0</v>
      </c>
      <c r="BC159" s="6">
        <v>88.968500000000006</v>
      </c>
      <c r="BD159" s="6">
        <v>0</v>
      </c>
      <c r="BE159" s="6">
        <v>0</v>
      </c>
      <c r="BF159" s="6">
        <v>0</v>
      </c>
      <c r="BG159" s="6">
        <v>118.4283549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347.98500000000001</v>
      </c>
      <c r="BN159" s="6">
        <v>0</v>
      </c>
      <c r="BO159" s="6">
        <v>0</v>
      </c>
      <c r="BP159" s="6">
        <v>0</v>
      </c>
      <c r="BQ159" s="6">
        <v>0</v>
      </c>
      <c r="BR159" s="6">
        <v>19.040049999999813</v>
      </c>
      <c r="BS159" s="6">
        <v>314.9015</v>
      </c>
    </row>
    <row r="160" spans="1:71" ht="25.5" x14ac:dyDescent="0.25">
      <c r="A160" s="13" t="s">
        <v>1806</v>
      </c>
      <c r="B160" s="13" t="s">
        <v>1807</v>
      </c>
      <c r="C160" s="13" t="s">
        <v>575</v>
      </c>
      <c r="D160" s="13" t="s">
        <v>25</v>
      </c>
      <c r="E160" s="13" t="s">
        <v>2324</v>
      </c>
      <c r="F160" s="6">
        <v>468818.66901999997</v>
      </c>
      <c r="G160" s="6">
        <v>-37111.654999999999</v>
      </c>
      <c r="H160" s="6">
        <v>505930.32402</v>
      </c>
      <c r="I160" s="6">
        <v>0</v>
      </c>
      <c r="J160" s="6">
        <v>0</v>
      </c>
      <c r="K160" s="6">
        <v>0</v>
      </c>
      <c r="L160" s="6">
        <v>0</v>
      </c>
      <c r="M160" s="6">
        <v>75559.381020000001</v>
      </c>
      <c r="N160" s="6">
        <v>0</v>
      </c>
      <c r="O160" s="6">
        <v>0</v>
      </c>
      <c r="P160" s="6">
        <v>66022.767000000007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-37111.654999999999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362779.89799999999</v>
      </c>
      <c r="AN160" s="6">
        <v>1543.067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25.210999999999999</v>
      </c>
    </row>
    <row r="161" spans="1:71" ht="25.5" hidden="1" x14ac:dyDescent="0.25">
      <c r="A161" s="13" t="s">
        <v>1142</v>
      </c>
      <c r="B161" s="13" t="s">
        <v>1143</v>
      </c>
      <c r="C161" s="13" t="s">
        <v>1896</v>
      </c>
      <c r="D161" s="13" t="s">
        <v>38</v>
      </c>
      <c r="E161" s="13" t="s">
        <v>2325</v>
      </c>
      <c r="F161" s="6">
        <v>450956.55059</v>
      </c>
      <c r="G161" s="6">
        <v>160204.07990000001</v>
      </c>
      <c r="H161" s="6">
        <v>237309.31969</v>
      </c>
      <c r="I161" s="6">
        <v>53443.150999999998</v>
      </c>
      <c r="J161" s="6">
        <v>0</v>
      </c>
      <c r="K161" s="6">
        <v>0</v>
      </c>
      <c r="L161" s="6">
        <v>0</v>
      </c>
      <c r="M161" s="6">
        <v>125466.22756999999</v>
      </c>
      <c r="N161" s="6">
        <v>0</v>
      </c>
      <c r="O161" s="6">
        <v>0</v>
      </c>
      <c r="P161" s="6">
        <v>95904.23775</v>
      </c>
      <c r="Q161" s="6">
        <v>6954.7733699999999</v>
      </c>
      <c r="R161" s="6">
        <v>0</v>
      </c>
      <c r="S161" s="6">
        <v>0</v>
      </c>
      <c r="T161" s="6">
        <v>19</v>
      </c>
      <c r="U161" s="6">
        <v>0</v>
      </c>
      <c r="V161" s="6">
        <v>159003.9999</v>
      </c>
      <c r="W161" s="6">
        <v>0</v>
      </c>
      <c r="X161" s="6">
        <v>1200.08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186.21799999999999</v>
      </c>
      <c r="AN161" s="6">
        <v>1126.3789999999999</v>
      </c>
      <c r="AO161" s="6">
        <v>0</v>
      </c>
      <c r="AP161" s="6">
        <v>0</v>
      </c>
      <c r="AQ161" s="6">
        <v>1254.2149999999999</v>
      </c>
      <c r="AR161" s="6">
        <v>52188.936000000002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7652.4840000000004</v>
      </c>
    </row>
    <row r="162" spans="1:71" x14ac:dyDescent="0.25">
      <c r="A162" s="13" t="s">
        <v>1058</v>
      </c>
      <c r="B162" s="13" t="s">
        <v>1059</v>
      </c>
      <c r="C162" s="13" t="s">
        <v>173</v>
      </c>
      <c r="D162" s="13" t="s">
        <v>158</v>
      </c>
      <c r="E162" s="13" t="s">
        <v>2324</v>
      </c>
      <c r="F162" s="6">
        <v>450571.12</v>
      </c>
      <c r="G162" s="6">
        <v>301274.337</v>
      </c>
      <c r="H162" s="6">
        <v>149296.783</v>
      </c>
      <c r="I162" s="6">
        <v>0</v>
      </c>
      <c r="J162" s="6">
        <v>0</v>
      </c>
      <c r="K162" s="6">
        <v>0</v>
      </c>
      <c r="L162" s="6">
        <v>119165.099</v>
      </c>
      <c r="M162" s="6">
        <v>13409.16</v>
      </c>
      <c r="N162" s="6">
        <v>0</v>
      </c>
      <c r="O162" s="6">
        <v>-70</v>
      </c>
      <c r="P162" s="6">
        <v>13389.713</v>
      </c>
      <c r="Q162" s="6">
        <v>527.83500000000004</v>
      </c>
      <c r="R162" s="6">
        <v>0</v>
      </c>
      <c r="S162" s="6">
        <v>47.904000000000003</v>
      </c>
      <c r="T162" s="6">
        <v>79.599000000000004</v>
      </c>
      <c r="U162" s="6">
        <v>0</v>
      </c>
      <c r="V162" s="6">
        <v>292832.27100000001</v>
      </c>
      <c r="W162" s="6">
        <v>0</v>
      </c>
      <c r="X162" s="6">
        <v>0</v>
      </c>
      <c r="Y162" s="6">
        <v>0</v>
      </c>
      <c r="Z162" s="6">
        <v>926.64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7195.4260000000004</v>
      </c>
      <c r="AI162" s="6">
        <v>0</v>
      </c>
      <c r="AJ162" s="6">
        <v>0</v>
      </c>
      <c r="AK162" s="6">
        <v>0</v>
      </c>
      <c r="AL162" s="6">
        <v>0</v>
      </c>
      <c r="AM162" s="6">
        <v>2.1259999999999999</v>
      </c>
      <c r="AN162" s="6">
        <v>2599.4969999999998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145.85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320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</row>
    <row r="163" spans="1:71" x14ac:dyDescent="0.25">
      <c r="A163" s="13" t="s">
        <v>1044</v>
      </c>
      <c r="B163" s="13" t="s">
        <v>1045</v>
      </c>
      <c r="C163" s="13" t="s">
        <v>165</v>
      </c>
      <c r="D163" s="5" t="s">
        <v>166</v>
      </c>
      <c r="E163" s="13" t="s">
        <v>2324</v>
      </c>
      <c r="F163" s="6">
        <v>422842.23599999998</v>
      </c>
      <c r="G163" s="6">
        <v>406148.04300000001</v>
      </c>
      <c r="H163" s="6">
        <v>16694.192999999999</v>
      </c>
      <c r="I163" s="6">
        <v>0</v>
      </c>
      <c r="J163" s="6">
        <v>0</v>
      </c>
      <c r="K163" s="6">
        <v>0</v>
      </c>
      <c r="L163" s="6">
        <v>0</v>
      </c>
      <c r="M163" s="6">
        <v>7072.4260000000004</v>
      </c>
      <c r="N163" s="6">
        <v>0</v>
      </c>
      <c r="O163" s="6">
        <v>0</v>
      </c>
      <c r="P163" s="6">
        <v>5300.4650000000001</v>
      </c>
      <c r="Q163" s="6">
        <v>256.63600000000002</v>
      </c>
      <c r="R163" s="6">
        <v>0</v>
      </c>
      <c r="S163" s="6">
        <v>0</v>
      </c>
      <c r="T163" s="6">
        <v>0</v>
      </c>
      <c r="U163" s="6">
        <v>0</v>
      </c>
      <c r="V163" s="6">
        <v>119566.537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286581.50599999999</v>
      </c>
      <c r="AI163" s="6">
        <v>0</v>
      </c>
      <c r="AJ163" s="6">
        <v>0</v>
      </c>
      <c r="AK163" s="6">
        <v>0</v>
      </c>
      <c r="AL163" s="6">
        <v>0</v>
      </c>
      <c r="AM163" s="6">
        <v>1530.134</v>
      </c>
      <c r="AN163" s="6">
        <v>2534.5320000000002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</row>
    <row r="164" spans="1:71" ht="25.5" x14ac:dyDescent="0.25">
      <c r="A164" s="13" t="s">
        <v>1054</v>
      </c>
      <c r="B164" s="13" t="s">
        <v>1055</v>
      </c>
      <c r="C164" s="13" t="s">
        <v>171</v>
      </c>
      <c r="D164" s="13" t="s">
        <v>9</v>
      </c>
      <c r="E164" s="13" t="s">
        <v>2324</v>
      </c>
      <c r="F164" s="6">
        <v>376329.88075439999</v>
      </c>
      <c r="G164" s="6">
        <v>156618.49795439999</v>
      </c>
      <c r="H164" s="6">
        <v>219711.38279999999</v>
      </c>
      <c r="I164" s="6">
        <v>0</v>
      </c>
      <c r="J164" s="6">
        <v>0</v>
      </c>
      <c r="K164" s="6">
        <v>0</v>
      </c>
      <c r="L164" s="6">
        <v>140728.36799999999</v>
      </c>
      <c r="M164" s="6">
        <v>28794.638700000003</v>
      </c>
      <c r="N164" s="6">
        <v>0</v>
      </c>
      <c r="O164" s="6">
        <v>0</v>
      </c>
      <c r="P164" s="6">
        <v>23274.716829999998</v>
      </c>
      <c r="Q164" s="6">
        <v>7664.3116400000008</v>
      </c>
      <c r="R164" s="6">
        <v>0</v>
      </c>
      <c r="S164" s="6">
        <v>849.74400000000003</v>
      </c>
      <c r="T164" s="6">
        <v>632.87517999999989</v>
      </c>
      <c r="U164" s="6">
        <v>0</v>
      </c>
      <c r="V164" s="6">
        <v>0</v>
      </c>
      <c r="W164" s="6">
        <v>31.181999999999999</v>
      </c>
      <c r="X164" s="6">
        <v>204.12</v>
      </c>
      <c r="Y164" s="6">
        <v>0</v>
      </c>
      <c r="Z164" s="6">
        <v>15005.808199999999</v>
      </c>
      <c r="AA164" s="6">
        <v>0</v>
      </c>
      <c r="AB164" s="6">
        <v>0</v>
      </c>
      <c r="AC164" s="6">
        <v>0</v>
      </c>
      <c r="AD164" s="6">
        <v>0</v>
      </c>
      <c r="AE164" s="6">
        <v>102.964</v>
      </c>
      <c r="AF164" s="6">
        <v>0</v>
      </c>
      <c r="AG164" s="6">
        <v>0</v>
      </c>
      <c r="AH164" s="6">
        <v>141311.61119999998</v>
      </c>
      <c r="AI164" s="6">
        <v>0</v>
      </c>
      <c r="AJ164" s="6">
        <v>0</v>
      </c>
      <c r="AK164" s="6">
        <v>0</v>
      </c>
      <c r="AL164" s="6">
        <v>0</v>
      </c>
      <c r="AM164" s="6">
        <v>1283.2562</v>
      </c>
      <c r="AN164" s="6">
        <v>16378.319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2.1892499999999999</v>
      </c>
      <c r="BD164" s="6">
        <v>0</v>
      </c>
      <c r="BE164" s="6">
        <v>0</v>
      </c>
      <c r="BF164" s="6">
        <v>0</v>
      </c>
      <c r="BG164" s="6">
        <v>1.4365044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20</v>
      </c>
      <c r="BN164" s="6">
        <v>0</v>
      </c>
      <c r="BO164" s="6">
        <v>0</v>
      </c>
      <c r="BP164" s="6">
        <v>0</v>
      </c>
      <c r="BQ164" s="6">
        <v>0</v>
      </c>
      <c r="BR164" s="6">
        <v>44.340049999999998</v>
      </c>
      <c r="BS164" s="6">
        <v>0</v>
      </c>
    </row>
    <row r="165" spans="1:71" ht="25.5" hidden="1" x14ac:dyDescent="0.25">
      <c r="A165" s="13" t="s">
        <v>1032</v>
      </c>
      <c r="B165" s="13" t="s">
        <v>1033</v>
      </c>
      <c r="C165" s="13" t="s">
        <v>1897</v>
      </c>
      <c r="D165" s="5" t="s">
        <v>34</v>
      </c>
      <c r="E165" s="13" t="s">
        <v>2325</v>
      </c>
      <c r="F165" s="6">
        <v>374795.48246000003</v>
      </c>
      <c r="G165" s="6">
        <v>31953.611499999999</v>
      </c>
      <c r="H165" s="6">
        <v>228764.14421999999</v>
      </c>
      <c r="I165" s="6">
        <v>114077.72674</v>
      </c>
      <c r="J165" s="6">
        <v>114077.72674</v>
      </c>
      <c r="K165" s="6">
        <v>-9.1E-4</v>
      </c>
      <c r="L165" s="6">
        <v>4.1660000000149008E-2</v>
      </c>
      <c r="M165" s="6">
        <v>121376.27098</v>
      </c>
      <c r="N165" s="6">
        <v>0</v>
      </c>
      <c r="O165" s="6">
        <v>0</v>
      </c>
      <c r="P165" s="6">
        <v>106599.36457999998</v>
      </c>
      <c r="Q165" s="6">
        <v>0</v>
      </c>
      <c r="R165" s="6">
        <v>0</v>
      </c>
      <c r="S165" s="6">
        <v>0</v>
      </c>
      <c r="T165" s="6">
        <v>768.80499999999995</v>
      </c>
      <c r="U165" s="6">
        <v>0</v>
      </c>
      <c r="V165" s="6">
        <v>0</v>
      </c>
      <c r="W165" s="6">
        <v>0</v>
      </c>
      <c r="X165" s="6">
        <v>31919.562409999995</v>
      </c>
      <c r="Y165" s="6">
        <v>0</v>
      </c>
      <c r="Z165" s="6">
        <v>34.049999999999997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19.661999999999999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</row>
    <row r="166" spans="1:71" hidden="1" x14ac:dyDescent="0.25">
      <c r="A166" s="13" t="s">
        <v>1096</v>
      </c>
      <c r="B166" s="13" t="s">
        <v>1097</v>
      </c>
      <c r="C166" s="13" t="s">
        <v>576</v>
      </c>
      <c r="D166" s="13" t="s">
        <v>15</v>
      </c>
      <c r="E166" s="13" t="s">
        <v>2325</v>
      </c>
      <c r="F166" s="6">
        <v>373409.08500000002</v>
      </c>
      <c r="G166" s="6">
        <v>0</v>
      </c>
      <c r="H166" s="6">
        <v>373169.36599999998</v>
      </c>
      <c r="I166" s="6">
        <v>239.71899999999999</v>
      </c>
      <c r="J166" s="6">
        <v>0</v>
      </c>
      <c r="K166" s="6">
        <v>0</v>
      </c>
      <c r="L166" s="6">
        <v>0</v>
      </c>
      <c r="M166" s="6">
        <v>6170</v>
      </c>
      <c r="N166" s="6">
        <v>0</v>
      </c>
      <c r="O166" s="6">
        <v>0</v>
      </c>
      <c r="P166" s="6">
        <v>4685</v>
      </c>
      <c r="Q166" s="6">
        <v>361595.51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718.85599999999999</v>
      </c>
      <c r="AN166" s="6">
        <v>0</v>
      </c>
      <c r="AO166" s="6">
        <v>0</v>
      </c>
      <c r="AP166" s="6">
        <v>0</v>
      </c>
      <c r="AQ166" s="6">
        <v>0</v>
      </c>
      <c r="AR166" s="6">
        <v>239.71899999999999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</row>
    <row r="167" spans="1:71" ht="242.25" hidden="1" x14ac:dyDescent="0.25">
      <c r="A167" s="13" t="s">
        <v>1074</v>
      </c>
      <c r="B167" s="13" t="s">
        <v>1075</v>
      </c>
      <c r="C167" s="13" t="s">
        <v>577</v>
      </c>
      <c r="D167" s="5" t="s">
        <v>9</v>
      </c>
      <c r="E167" s="13" t="s">
        <v>2377</v>
      </c>
      <c r="F167" s="6">
        <v>365204.85277999996</v>
      </c>
      <c r="G167" s="6">
        <v>154921.38524999999</v>
      </c>
      <c r="H167" s="6">
        <v>210283.46752999999</v>
      </c>
      <c r="I167" s="6">
        <v>0</v>
      </c>
      <c r="J167" s="6">
        <v>0</v>
      </c>
      <c r="K167" s="6">
        <v>0</v>
      </c>
      <c r="L167" s="6">
        <v>68194.67</v>
      </c>
      <c r="M167" s="6">
        <v>59753.555059999999</v>
      </c>
      <c r="N167" s="6">
        <v>0</v>
      </c>
      <c r="O167" s="6">
        <v>0</v>
      </c>
      <c r="P167" s="6">
        <v>47715.457219999997</v>
      </c>
      <c r="Q167" s="6">
        <v>3037.46</v>
      </c>
      <c r="R167" s="6">
        <v>0</v>
      </c>
      <c r="S167" s="6">
        <v>4.3959999999999999</v>
      </c>
      <c r="T167" s="6">
        <v>0</v>
      </c>
      <c r="U167" s="6">
        <v>0</v>
      </c>
      <c r="V167" s="6">
        <v>135549.29699999999</v>
      </c>
      <c r="W167" s="6">
        <v>0</v>
      </c>
      <c r="X167" s="6">
        <v>0</v>
      </c>
      <c r="Y167" s="6">
        <v>0</v>
      </c>
      <c r="Z167" s="6">
        <v>19360.274399999998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3300.4740000000002</v>
      </c>
      <c r="AN167" s="6">
        <v>28247.556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29.17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0.72924999999999995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11.81385</v>
      </c>
      <c r="BS167" s="6">
        <v>0</v>
      </c>
    </row>
    <row r="168" spans="1:71" ht="25.5" hidden="1" x14ac:dyDescent="0.25">
      <c r="A168" s="13" t="s">
        <v>1076</v>
      </c>
      <c r="B168" s="13" t="s">
        <v>1077</v>
      </c>
      <c r="C168" s="13" t="s">
        <v>1898</v>
      </c>
      <c r="D168" s="13" t="s">
        <v>38</v>
      </c>
      <c r="E168" s="13" t="s">
        <v>2325</v>
      </c>
      <c r="F168" s="6">
        <v>357222.46026000002</v>
      </c>
      <c r="G168" s="6">
        <v>289332.26874999999</v>
      </c>
      <c r="H168" s="6">
        <v>33125.036959999998</v>
      </c>
      <c r="I168" s="6">
        <v>34765.154549999999</v>
      </c>
      <c r="J168" s="6">
        <v>0</v>
      </c>
      <c r="K168" s="6">
        <v>0</v>
      </c>
      <c r="L168" s="6">
        <v>0</v>
      </c>
      <c r="M168" s="6">
        <v>15906.665000000001</v>
      </c>
      <c r="N168" s="6">
        <v>0</v>
      </c>
      <c r="O168" s="6">
        <v>0</v>
      </c>
      <c r="P168" s="6">
        <v>13475.797</v>
      </c>
      <c r="Q168" s="6">
        <v>3001.80296</v>
      </c>
      <c r="R168" s="6">
        <v>0</v>
      </c>
      <c r="S168" s="6">
        <v>0</v>
      </c>
      <c r="T168" s="6">
        <v>46.671999999999997</v>
      </c>
      <c r="U168" s="6">
        <v>0</v>
      </c>
      <c r="V168" s="6">
        <v>161920.16500000001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694.1</v>
      </c>
      <c r="AO168" s="6">
        <v>127412.10374999999</v>
      </c>
      <c r="AP168" s="6">
        <v>0</v>
      </c>
      <c r="AQ168" s="6">
        <v>0</v>
      </c>
      <c r="AR168" s="6">
        <v>34765.154549999999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</row>
    <row r="169" spans="1:71" ht="25.5" hidden="1" x14ac:dyDescent="0.25">
      <c r="A169" s="13" t="s">
        <v>1052</v>
      </c>
      <c r="B169" s="13" t="s">
        <v>1053</v>
      </c>
      <c r="C169" s="13" t="s">
        <v>1899</v>
      </c>
      <c r="D169" s="13" t="s">
        <v>7</v>
      </c>
      <c r="E169" s="13" t="s">
        <v>2325</v>
      </c>
      <c r="F169" s="6">
        <v>347103.891</v>
      </c>
      <c r="G169" s="6">
        <v>307564.86</v>
      </c>
      <c r="H169" s="6">
        <v>39531.830999999998</v>
      </c>
      <c r="I169" s="6">
        <v>7.2000000000004514</v>
      </c>
      <c r="J169" s="6">
        <v>0</v>
      </c>
      <c r="K169" s="6">
        <v>0</v>
      </c>
      <c r="L169" s="6">
        <v>0</v>
      </c>
      <c r="M169" s="6">
        <v>4000</v>
      </c>
      <c r="N169" s="6">
        <v>0</v>
      </c>
      <c r="O169" s="6">
        <v>0</v>
      </c>
      <c r="P169" s="6">
        <v>3500</v>
      </c>
      <c r="Q169" s="6">
        <v>30854.054</v>
      </c>
      <c r="R169" s="6">
        <v>0</v>
      </c>
      <c r="S169" s="6">
        <v>0</v>
      </c>
      <c r="T169" s="6">
        <v>344.19799999999998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509.11599999999999</v>
      </c>
      <c r="AN169" s="6">
        <v>324.46300000000002</v>
      </c>
      <c r="AO169" s="6">
        <v>0</v>
      </c>
      <c r="AP169" s="6">
        <v>0</v>
      </c>
      <c r="AQ169" s="6">
        <v>0</v>
      </c>
      <c r="AR169" s="6">
        <v>23395.746729999999</v>
      </c>
      <c r="AS169" s="6">
        <v>-23388.546730000002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307144.86</v>
      </c>
      <c r="BK169" s="6">
        <v>0</v>
      </c>
      <c r="BL169" s="6">
        <v>0</v>
      </c>
      <c r="BM169" s="6">
        <v>420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</row>
    <row r="170" spans="1:71" ht="25.5" hidden="1" x14ac:dyDescent="0.25">
      <c r="A170" s="13" t="s">
        <v>1070</v>
      </c>
      <c r="B170" s="13" t="s">
        <v>1071</v>
      </c>
      <c r="C170" s="13" t="s">
        <v>1900</v>
      </c>
      <c r="D170" s="13" t="s">
        <v>7</v>
      </c>
      <c r="E170" s="13" t="s">
        <v>2325</v>
      </c>
      <c r="F170" s="6">
        <v>343786.22051000001</v>
      </c>
      <c r="G170" s="6">
        <v>128433.12250999999</v>
      </c>
      <c r="H170" s="6">
        <v>50513.167000000001</v>
      </c>
      <c r="I170" s="6">
        <v>164839.93100000001</v>
      </c>
      <c r="J170" s="6">
        <v>0</v>
      </c>
      <c r="K170" s="6">
        <v>0</v>
      </c>
      <c r="L170" s="6">
        <v>0</v>
      </c>
      <c r="M170" s="6">
        <v>11019.465</v>
      </c>
      <c r="N170" s="6">
        <v>0</v>
      </c>
      <c r="O170" s="6">
        <v>0</v>
      </c>
      <c r="P170" s="6">
        <v>9097.0280000000002</v>
      </c>
      <c r="Q170" s="6">
        <v>29500</v>
      </c>
      <c r="R170" s="6">
        <v>0</v>
      </c>
      <c r="S170" s="6">
        <v>0</v>
      </c>
      <c r="T170" s="6">
        <v>542.44299999999998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269.46800000000002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233.535</v>
      </c>
      <c r="AN170" s="6">
        <v>120.696</v>
      </c>
      <c r="AO170" s="6">
        <v>0</v>
      </c>
      <c r="AP170" s="6">
        <v>0</v>
      </c>
      <c r="AQ170" s="6">
        <v>0</v>
      </c>
      <c r="AR170" s="6">
        <v>48876.218999999997</v>
      </c>
      <c r="AS170" s="6">
        <v>115963.712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127723.65450999999</v>
      </c>
      <c r="BK170" s="6">
        <v>0</v>
      </c>
      <c r="BL170" s="6">
        <v>0</v>
      </c>
      <c r="BM170" s="6">
        <v>440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</row>
    <row r="171" spans="1:71" ht="51" hidden="1" x14ac:dyDescent="0.25">
      <c r="A171" s="13" t="s">
        <v>1258</v>
      </c>
      <c r="B171" s="13" t="s">
        <v>1259</v>
      </c>
      <c r="C171" s="13" t="s">
        <v>274</v>
      </c>
      <c r="D171" s="5" t="s">
        <v>121</v>
      </c>
      <c r="E171" s="13" t="s">
        <v>2332</v>
      </c>
      <c r="F171" s="6">
        <v>332425.15231999999</v>
      </c>
      <c r="G171" s="6">
        <v>329410.02759000001</v>
      </c>
      <c r="H171" s="6">
        <v>3015.12473</v>
      </c>
      <c r="I171" s="6">
        <v>0</v>
      </c>
      <c r="J171" s="6">
        <v>0</v>
      </c>
      <c r="K171" s="6">
        <v>0</v>
      </c>
      <c r="L171" s="6">
        <v>0</v>
      </c>
      <c r="M171" s="6">
        <v>-2879.0230000000001</v>
      </c>
      <c r="N171" s="6">
        <v>0</v>
      </c>
      <c r="O171" s="6">
        <v>0</v>
      </c>
      <c r="P171" s="6">
        <v>3005.5827300000001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329410.02759000001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2888.5650000000001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</row>
    <row r="172" spans="1:71" ht="25.5" hidden="1" x14ac:dyDescent="0.25">
      <c r="A172" s="13" t="s">
        <v>1088</v>
      </c>
      <c r="B172" s="13" t="s">
        <v>1089</v>
      </c>
      <c r="C172" s="13" t="s">
        <v>1901</v>
      </c>
      <c r="D172" s="13" t="s">
        <v>3</v>
      </c>
      <c r="E172" s="13" t="s">
        <v>2325</v>
      </c>
      <c r="F172" s="6">
        <v>329370.27909000003</v>
      </c>
      <c r="G172" s="6">
        <v>77345.212</v>
      </c>
      <c r="H172" s="6">
        <v>80214.196059999987</v>
      </c>
      <c r="I172" s="6">
        <v>171810.87103000001</v>
      </c>
      <c r="J172" s="6">
        <v>150097.79300000001</v>
      </c>
      <c r="K172" s="6">
        <v>0</v>
      </c>
      <c r="L172" s="6">
        <v>0</v>
      </c>
      <c r="M172" s="6">
        <v>12244.976480000001</v>
      </c>
      <c r="N172" s="6">
        <v>0</v>
      </c>
      <c r="O172" s="6">
        <v>0</v>
      </c>
      <c r="P172" s="6">
        <v>8906.3700800000006</v>
      </c>
      <c r="Q172" s="6">
        <v>20526.241000000002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318.07900000000001</v>
      </c>
      <c r="AN172" s="6">
        <v>151.74299999999999</v>
      </c>
      <c r="AO172" s="6">
        <v>77345.212</v>
      </c>
      <c r="AP172" s="6">
        <v>0</v>
      </c>
      <c r="AQ172" s="6">
        <v>0</v>
      </c>
      <c r="AR172" s="6">
        <v>21713.078030000001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38066.786500000002</v>
      </c>
    </row>
    <row r="173" spans="1:71" ht="51" hidden="1" x14ac:dyDescent="0.25">
      <c r="A173" s="13" t="s">
        <v>1050</v>
      </c>
      <c r="B173" s="13" t="s">
        <v>1051</v>
      </c>
      <c r="C173" s="13" t="s">
        <v>169</v>
      </c>
      <c r="D173" s="5" t="s">
        <v>121</v>
      </c>
      <c r="E173" s="13" t="s">
        <v>2332</v>
      </c>
      <c r="F173" s="6">
        <v>317494.70223440003</v>
      </c>
      <c r="G173" s="6">
        <v>184832.76923440001</v>
      </c>
      <c r="H173" s="6">
        <v>132661.93299999999</v>
      </c>
      <c r="I173" s="6">
        <v>0</v>
      </c>
      <c r="J173" s="6">
        <v>0</v>
      </c>
      <c r="K173" s="6">
        <v>0</v>
      </c>
      <c r="L173" s="6">
        <v>7161.2889999999998</v>
      </c>
      <c r="M173" s="6">
        <v>46712.743999999999</v>
      </c>
      <c r="N173" s="6">
        <v>0</v>
      </c>
      <c r="O173" s="6">
        <v>0</v>
      </c>
      <c r="P173" s="6">
        <v>39549.561000000002</v>
      </c>
      <c r="Q173" s="6">
        <v>25710.866000000002</v>
      </c>
      <c r="R173" s="6">
        <v>0</v>
      </c>
      <c r="S173" s="6">
        <v>0</v>
      </c>
      <c r="T173" s="6">
        <v>113.667</v>
      </c>
      <c r="U173" s="6">
        <v>0</v>
      </c>
      <c r="V173" s="6">
        <v>0</v>
      </c>
      <c r="W173" s="6">
        <v>794.95</v>
      </c>
      <c r="X173" s="6">
        <v>0</v>
      </c>
      <c r="Y173" s="6">
        <v>0</v>
      </c>
      <c r="Z173" s="6">
        <v>481.3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183512.66899999999</v>
      </c>
      <c r="AI173" s="6">
        <v>0</v>
      </c>
      <c r="AJ173" s="6">
        <v>1.4890000000000001</v>
      </c>
      <c r="AK173" s="6">
        <v>0</v>
      </c>
      <c r="AL173" s="6">
        <v>0</v>
      </c>
      <c r="AM173" s="6">
        <v>76.317999999999998</v>
      </c>
      <c r="AN173" s="6">
        <v>13305.116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5.8339999999999996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14.585000000000001</v>
      </c>
      <c r="BD173" s="6">
        <v>0</v>
      </c>
      <c r="BE173" s="6">
        <v>0</v>
      </c>
      <c r="BF173" s="6">
        <v>0</v>
      </c>
      <c r="BG173" s="6">
        <v>22.361234400000001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20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11.952999999999999</v>
      </c>
    </row>
    <row r="174" spans="1:71" hidden="1" x14ac:dyDescent="0.25">
      <c r="A174" s="13" t="s">
        <v>1800</v>
      </c>
      <c r="B174" s="13" t="s">
        <v>1801</v>
      </c>
      <c r="C174" s="13" t="s">
        <v>1902</v>
      </c>
      <c r="D174" s="13" t="s">
        <v>7</v>
      </c>
      <c r="E174" s="13" t="s">
        <v>2325</v>
      </c>
      <c r="F174" s="6">
        <v>304915.1483399999</v>
      </c>
      <c r="G174" s="6">
        <v>-186054.929</v>
      </c>
      <c r="H174" s="6">
        <v>244043.72581999999</v>
      </c>
      <c r="I174" s="6">
        <v>246926.35152</v>
      </c>
      <c r="J174" s="6">
        <v>80.717520000000007</v>
      </c>
      <c r="K174" s="6">
        <v>0</v>
      </c>
      <c r="L174" s="6">
        <v>0</v>
      </c>
      <c r="M174" s="6">
        <v>12374.897000000001</v>
      </c>
      <c r="N174" s="6">
        <v>0</v>
      </c>
      <c r="O174" s="6">
        <v>0</v>
      </c>
      <c r="P174" s="6">
        <v>7152.1660000000002</v>
      </c>
      <c r="Q174" s="6">
        <v>223428.65182</v>
      </c>
      <c r="R174" s="6">
        <v>0</v>
      </c>
      <c r="S174" s="6">
        <v>0</v>
      </c>
      <c r="T174" s="6">
        <v>103.261</v>
      </c>
      <c r="U174" s="6">
        <v>0</v>
      </c>
      <c r="V174" s="6">
        <v>-346321.32900000003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555.49099999999999</v>
      </c>
      <c r="AN174" s="6">
        <v>429.25900000000001</v>
      </c>
      <c r="AO174" s="6">
        <v>0</v>
      </c>
      <c r="AP174" s="6">
        <v>0</v>
      </c>
      <c r="AQ174" s="6">
        <v>0</v>
      </c>
      <c r="AR174" s="6">
        <v>73904.21127</v>
      </c>
      <c r="AS174" s="6">
        <v>172941.42273000002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159766.39999999999</v>
      </c>
      <c r="BK174" s="6">
        <v>0</v>
      </c>
      <c r="BL174" s="6">
        <v>0</v>
      </c>
      <c r="BM174" s="6">
        <v>460</v>
      </c>
      <c r="BN174" s="6">
        <v>0</v>
      </c>
      <c r="BO174" s="6">
        <v>40</v>
      </c>
      <c r="BP174" s="6">
        <v>0</v>
      </c>
      <c r="BQ174" s="6">
        <v>0</v>
      </c>
      <c r="BR174" s="6">
        <v>0</v>
      </c>
      <c r="BS174" s="6">
        <v>0</v>
      </c>
    </row>
    <row r="175" spans="1:71" ht="25.5" x14ac:dyDescent="0.25">
      <c r="A175" s="13" t="s">
        <v>1028</v>
      </c>
      <c r="B175" s="13" t="s">
        <v>1029</v>
      </c>
      <c r="C175" s="13" t="s">
        <v>156</v>
      </c>
      <c r="D175" s="13" t="s">
        <v>25</v>
      </c>
      <c r="E175" s="13" t="s">
        <v>2324</v>
      </c>
      <c r="F175" s="6">
        <v>303883.56803999998</v>
      </c>
      <c r="G175" s="6">
        <v>110016.745</v>
      </c>
      <c r="H175" s="6">
        <v>193866.82303999999</v>
      </c>
      <c r="I175" s="6">
        <v>0</v>
      </c>
      <c r="J175" s="6">
        <v>0</v>
      </c>
      <c r="K175" s="6">
        <v>0</v>
      </c>
      <c r="L175" s="6">
        <v>55902.84</v>
      </c>
      <c r="M175" s="6">
        <v>78187.092000000004</v>
      </c>
      <c r="N175" s="6">
        <v>0</v>
      </c>
      <c r="O175" s="6">
        <v>0</v>
      </c>
      <c r="P175" s="6">
        <v>57638.082999999999</v>
      </c>
      <c r="Q175" s="6">
        <v>288.48599999999999</v>
      </c>
      <c r="R175" s="6">
        <v>0</v>
      </c>
      <c r="S175" s="6">
        <v>0</v>
      </c>
      <c r="T175" s="6">
        <v>1009.141</v>
      </c>
      <c r="U175" s="6">
        <v>0</v>
      </c>
      <c r="V175" s="6">
        <v>95500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439.66800000000001</v>
      </c>
      <c r="AK175" s="6">
        <v>0</v>
      </c>
      <c r="AL175" s="6">
        <v>0</v>
      </c>
      <c r="AM175" s="6">
        <v>0</v>
      </c>
      <c r="AN175" s="6">
        <v>826.93399999999997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14077.076999999999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14.247039999999979</v>
      </c>
    </row>
    <row r="176" spans="1:71" ht="25.5" hidden="1" x14ac:dyDescent="0.25">
      <c r="A176" s="13" t="s">
        <v>1290</v>
      </c>
      <c r="B176" s="13" t="s">
        <v>1291</v>
      </c>
      <c r="C176" s="13" t="s">
        <v>1903</v>
      </c>
      <c r="D176" s="13" t="s">
        <v>7</v>
      </c>
      <c r="E176" s="13" t="s">
        <v>2325</v>
      </c>
      <c r="F176" s="6">
        <v>300647.64453999995</v>
      </c>
      <c r="G176" s="6">
        <v>0</v>
      </c>
      <c r="H176" s="6">
        <v>47399.197060000006</v>
      </c>
      <c r="I176" s="6">
        <v>253248.44748</v>
      </c>
      <c r="J176" s="6">
        <v>39826.226479999998</v>
      </c>
      <c r="K176" s="6">
        <v>0</v>
      </c>
      <c r="L176" s="6">
        <v>0</v>
      </c>
      <c r="M176" s="6">
        <v>11656.300090000001</v>
      </c>
      <c r="N176" s="6">
        <v>0</v>
      </c>
      <c r="O176" s="6">
        <v>0</v>
      </c>
      <c r="P176" s="6">
        <v>9417.4130000000005</v>
      </c>
      <c r="Q176" s="6">
        <v>1336.614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-339.29599999999999</v>
      </c>
      <c r="AN176" s="6">
        <v>25313.580969999999</v>
      </c>
      <c r="AO176" s="6">
        <v>0</v>
      </c>
      <c r="AP176" s="6">
        <v>0</v>
      </c>
      <c r="AQ176" s="6">
        <v>0</v>
      </c>
      <c r="AR176" s="6">
        <v>213422.22099999999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14.585000000000001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</row>
    <row r="177" spans="1:71" x14ac:dyDescent="0.25">
      <c r="A177" s="13" t="s">
        <v>1132</v>
      </c>
      <c r="B177" s="13" t="s">
        <v>1133</v>
      </c>
      <c r="C177" s="13" t="s">
        <v>211</v>
      </c>
      <c r="D177" s="13" t="s">
        <v>15</v>
      </c>
      <c r="E177" s="13" t="s">
        <v>2324</v>
      </c>
      <c r="F177" s="6">
        <v>296402.84121999994</v>
      </c>
      <c r="G177" s="6">
        <v>22743.580999999998</v>
      </c>
      <c r="H177" s="6">
        <v>273659.26022</v>
      </c>
      <c r="I177" s="6">
        <v>0</v>
      </c>
      <c r="J177" s="6">
        <v>0</v>
      </c>
      <c r="K177" s="6">
        <v>0</v>
      </c>
      <c r="L177" s="6">
        <v>0</v>
      </c>
      <c r="M177" s="6">
        <v>129157.386</v>
      </c>
      <c r="N177" s="6">
        <v>0</v>
      </c>
      <c r="O177" s="6">
        <v>0</v>
      </c>
      <c r="P177" s="6">
        <v>103588</v>
      </c>
      <c r="Q177" s="6">
        <v>23396.133999999998</v>
      </c>
      <c r="R177" s="6">
        <v>0</v>
      </c>
      <c r="S177" s="6">
        <v>-490.46899999999999</v>
      </c>
      <c r="T177" s="6">
        <v>2048.0086900000001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1208.038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21360.523000000001</v>
      </c>
      <c r="AI177" s="6">
        <v>0</v>
      </c>
      <c r="AJ177" s="6">
        <v>175.02</v>
      </c>
      <c r="AK177" s="6">
        <v>0</v>
      </c>
      <c r="AL177" s="6">
        <v>0</v>
      </c>
      <c r="AM177" s="6">
        <v>1474.94</v>
      </c>
      <c r="AN177" s="6">
        <v>6113.7969999999996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29.17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8342.2935300000008</v>
      </c>
    </row>
    <row r="178" spans="1:71" ht="25.5" hidden="1" x14ac:dyDescent="0.25">
      <c r="A178" s="13" t="s">
        <v>1024</v>
      </c>
      <c r="B178" s="13" t="s">
        <v>1025</v>
      </c>
      <c r="C178" s="13" t="s">
        <v>1904</v>
      </c>
      <c r="D178" s="13" t="s">
        <v>3</v>
      </c>
      <c r="E178" s="13" t="s">
        <v>2325</v>
      </c>
      <c r="F178" s="6">
        <v>292098.87962000002</v>
      </c>
      <c r="G178" s="6">
        <v>0</v>
      </c>
      <c r="H178" s="6">
        <v>98850.977310000017</v>
      </c>
      <c r="I178" s="6">
        <v>193247.90231</v>
      </c>
      <c r="J178" s="6">
        <v>193247.90231</v>
      </c>
      <c r="K178" s="6">
        <v>0</v>
      </c>
      <c r="L178" s="6">
        <v>0</v>
      </c>
      <c r="M178" s="6">
        <v>50204.753290000001</v>
      </c>
      <c r="N178" s="6">
        <v>0</v>
      </c>
      <c r="O178" s="6">
        <v>0</v>
      </c>
      <c r="P178" s="6">
        <v>46337.884019999998</v>
      </c>
      <c r="Q178" s="6">
        <v>2106.92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23.483000000000001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175.02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2.9169999999999998</v>
      </c>
    </row>
    <row r="179" spans="1:71" ht="25.5" hidden="1" x14ac:dyDescent="0.25">
      <c r="A179" s="13" t="s">
        <v>1312</v>
      </c>
      <c r="B179" s="13" t="s">
        <v>1313</v>
      </c>
      <c r="C179" s="13" t="s">
        <v>1905</v>
      </c>
      <c r="D179" s="13" t="s">
        <v>12</v>
      </c>
      <c r="E179" s="13" t="s">
        <v>2325</v>
      </c>
      <c r="F179" s="6">
        <v>283241.38500000001</v>
      </c>
      <c r="G179" s="6">
        <v>282989.27520999999</v>
      </c>
      <c r="H179" s="6">
        <v>252.10979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252.10979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282974.69020999997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14.585000000000001</v>
      </c>
      <c r="BS179" s="6">
        <v>0</v>
      </c>
    </row>
    <row r="180" spans="1:71" ht="25.5" hidden="1" x14ac:dyDescent="0.25">
      <c r="A180" s="13" t="s">
        <v>1022</v>
      </c>
      <c r="B180" s="13" t="s">
        <v>1023</v>
      </c>
      <c r="C180" s="13" t="s">
        <v>1906</v>
      </c>
      <c r="D180" s="13" t="s">
        <v>15</v>
      </c>
      <c r="E180" s="13" t="s">
        <v>2325</v>
      </c>
      <c r="F180" s="6">
        <v>282762.09398000001</v>
      </c>
      <c r="G180" s="6">
        <v>130449.4835</v>
      </c>
      <c r="H180" s="6">
        <v>113175.58548000001</v>
      </c>
      <c r="I180" s="6">
        <v>39137.025000000001</v>
      </c>
      <c r="J180" s="6">
        <v>125.661</v>
      </c>
      <c r="K180" s="6">
        <v>0</v>
      </c>
      <c r="L180" s="6">
        <v>0</v>
      </c>
      <c r="M180" s="6">
        <v>18983.15065</v>
      </c>
      <c r="N180" s="6">
        <v>0</v>
      </c>
      <c r="O180" s="6">
        <v>0</v>
      </c>
      <c r="P180" s="6">
        <v>15190.839179999999</v>
      </c>
      <c r="Q180" s="6">
        <v>78325.014999999999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76.697000000000003</v>
      </c>
      <c r="Y180" s="6">
        <v>0</v>
      </c>
      <c r="Z180" s="6">
        <v>1019.891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-84.84</v>
      </c>
      <c r="AH180" s="6">
        <v>0</v>
      </c>
      <c r="AI180" s="6">
        <v>0</v>
      </c>
      <c r="AJ180" s="6">
        <v>7.2925000000000004</v>
      </c>
      <c r="AK180" s="6">
        <v>0</v>
      </c>
      <c r="AL180" s="6">
        <v>0</v>
      </c>
      <c r="AM180" s="6">
        <v>44.945239999999998</v>
      </c>
      <c r="AN180" s="6">
        <v>602.46541000000002</v>
      </c>
      <c r="AO180" s="6">
        <v>45511.694000000003</v>
      </c>
      <c r="AP180" s="6">
        <v>0</v>
      </c>
      <c r="AQ180" s="6">
        <v>291.7</v>
      </c>
      <c r="AR180" s="6">
        <v>38719.663999999997</v>
      </c>
      <c r="AS180" s="6">
        <v>0</v>
      </c>
      <c r="AT180" s="6">
        <v>0</v>
      </c>
      <c r="AU180" s="6">
        <v>0</v>
      </c>
      <c r="AV180" s="6">
        <v>0</v>
      </c>
      <c r="AW180" s="6">
        <v>29.17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83806.748999999996</v>
      </c>
      <c r="BK180" s="6">
        <v>0</v>
      </c>
      <c r="BL180" s="6">
        <v>0</v>
      </c>
      <c r="BM180" s="6">
        <v>112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</row>
    <row r="181" spans="1:71" ht="51" hidden="1" x14ac:dyDescent="0.25">
      <c r="A181" s="13" t="s">
        <v>1907</v>
      </c>
      <c r="B181" s="13" t="s">
        <v>1908</v>
      </c>
      <c r="C181" s="13" t="s">
        <v>578</v>
      </c>
      <c r="D181" s="5" t="s">
        <v>21</v>
      </c>
      <c r="E181" s="13" t="s">
        <v>2332</v>
      </c>
      <c r="F181" s="6">
        <v>275076.94899610005</v>
      </c>
      <c r="G181" s="6">
        <v>205651.62249609997</v>
      </c>
      <c r="H181" s="6">
        <v>69425.326499999996</v>
      </c>
      <c r="I181" s="6">
        <v>0</v>
      </c>
      <c r="J181" s="6">
        <v>0</v>
      </c>
      <c r="K181" s="6">
        <v>10158.252</v>
      </c>
      <c r="L181" s="6">
        <v>0.2</v>
      </c>
      <c r="M181" s="6">
        <v>34094.699999999997</v>
      </c>
      <c r="N181" s="6">
        <v>0</v>
      </c>
      <c r="O181" s="6">
        <v>0</v>
      </c>
      <c r="P181" s="6">
        <v>27482</v>
      </c>
      <c r="Q181" s="6">
        <v>1388</v>
      </c>
      <c r="R181" s="6">
        <v>0</v>
      </c>
      <c r="S181" s="6">
        <v>72.7</v>
      </c>
      <c r="T181" s="6">
        <v>2911.768</v>
      </c>
      <c r="U181" s="6">
        <v>0</v>
      </c>
      <c r="V181" s="6">
        <v>183150</v>
      </c>
      <c r="W181" s="6">
        <v>115.172</v>
      </c>
      <c r="X181" s="6">
        <v>1733</v>
      </c>
      <c r="Y181" s="6">
        <v>0</v>
      </c>
      <c r="Z181" s="6">
        <v>7250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3474.5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3198.3890000000001</v>
      </c>
      <c r="AY181" s="6">
        <v>0</v>
      </c>
      <c r="AZ181" s="6">
        <v>0</v>
      </c>
      <c r="BA181" s="6">
        <v>0</v>
      </c>
      <c r="BB181" s="6">
        <v>0</v>
      </c>
      <c r="BC181" s="6">
        <v>1.4584999999999999</v>
      </c>
      <c r="BD181" s="6">
        <v>0</v>
      </c>
      <c r="BE181" s="6">
        <v>0</v>
      </c>
      <c r="BF181" s="6">
        <v>0</v>
      </c>
      <c r="BG181" s="6">
        <v>3.1817961000000001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20</v>
      </c>
      <c r="BN181" s="6">
        <v>0</v>
      </c>
      <c r="BO181" s="6">
        <v>0</v>
      </c>
      <c r="BP181" s="6">
        <v>0</v>
      </c>
      <c r="BQ181" s="6">
        <v>0</v>
      </c>
      <c r="BR181" s="6">
        <v>23.627700000000001</v>
      </c>
      <c r="BS181" s="6">
        <v>0</v>
      </c>
    </row>
    <row r="182" spans="1:71" ht="76.5" x14ac:dyDescent="0.25">
      <c r="A182" s="13" t="s">
        <v>1798</v>
      </c>
      <c r="B182" s="13" t="s">
        <v>1799</v>
      </c>
      <c r="C182" s="13" t="s">
        <v>544</v>
      </c>
      <c r="D182" s="13" t="s">
        <v>15</v>
      </c>
      <c r="E182" s="13" t="s">
        <v>2378</v>
      </c>
      <c r="F182" s="6">
        <v>269438.78904823394</v>
      </c>
      <c r="G182" s="6">
        <v>230305.70679823391</v>
      </c>
      <c r="H182" s="6">
        <v>39133.082249999999</v>
      </c>
      <c r="I182" s="6">
        <v>0</v>
      </c>
      <c r="J182" s="6">
        <v>0</v>
      </c>
      <c r="K182" s="6">
        <v>0</v>
      </c>
      <c r="L182" s="6">
        <v>23.334</v>
      </c>
      <c r="M182" s="6">
        <v>18298</v>
      </c>
      <c r="N182" s="6">
        <v>0</v>
      </c>
      <c r="O182" s="6">
        <v>0</v>
      </c>
      <c r="P182" s="6">
        <v>16134</v>
      </c>
      <c r="Q182" s="6">
        <v>2877.9780000000001</v>
      </c>
      <c r="R182" s="6">
        <v>0</v>
      </c>
      <c r="S182" s="6">
        <v>11.096</v>
      </c>
      <c r="T182" s="6">
        <v>405.09500000000003</v>
      </c>
      <c r="U182" s="6">
        <v>0</v>
      </c>
      <c r="V182" s="6">
        <v>-8.3339999999999996</v>
      </c>
      <c r="W182" s="6">
        <v>214191.86588</v>
      </c>
      <c r="X182" s="6">
        <v>0</v>
      </c>
      <c r="Y182" s="6">
        <v>0</v>
      </c>
      <c r="Z182" s="6">
        <v>9742.5474200000008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65.995999999999995</v>
      </c>
      <c r="AN182" s="6">
        <v>1200.174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116.68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0.72924999999999995</v>
      </c>
      <c r="BD182" s="6">
        <v>0</v>
      </c>
      <c r="BE182" s="6">
        <v>0</v>
      </c>
      <c r="BF182" s="6">
        <v>0</v>
      </c>
      <c r="BG182" s="6">
        <v>5191.8126482340003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1176.001</v>
      </c>
      <c r="BN182" s="6">
        <v>0</v>
      </c>
      <c r="BO182" s="6">
        <v>0</v>
      </c>
      <c r="BP182" s="6">
        <v>0</v>
      </c>
      <c r="BQ182" s="6">
        <v>0</v>
      </c>
      <c r="BR182" s="6">
        <v>11.81385</v>
      </c>
      <c r="BS182" s="6">
        <v>0</v>
      </c>
    </row>
    <row r="183" spans="1:71" ht="25.5" hidden="1" x14ac:dyDescent="0.25">
      <c r="A183" s="13" t="s">
        <v>1078</v>
      </c>
      <c r="B183" s="13" t="s">
        <v>1079</v>
      </c>
      <c r="C183" s="13" t="s">
        <v>1909</v>
      </c>
      <c r="D183" s="13" t="s">
        <v>12</v>
      </c>
      <c r="E183" s="13" t="s">
        <v>2325</v>
      </c>
      <c r="F183" s="6">
        <v>269184.22899999999</v>
      </c>
      <c r="G183" s="6">
        <v>102477.13526000001</v>
      </c>
      <c r="H183" s="6">
        <v>39325.991150000002</v>
      </c>
      <c r="I183" s="6">
        <v>127381.10259000001</v>
      </c>
      <c r="J183" s="6">
        <v>109394.67700999998</v>
      </c>
      <c r="K183" s="6">
        <v>0</v>
      </c>
      <c r="L183" s="6">
        <v>0</v>
      </c>
      <c r="M183" s="6">
        <v>12026.548000000001</v>
      </c>
      <c r="N183" s="6">
        <v>0</v>
      </c>
      <c r="O183" s="6">
        <v>0</v>
      </c>
      <c r="P183" s="6">
        <v>10056.010679999999</v>
      </c>
      <c r="Q183" s="6">
        <v>16925.04247</v>
      </c>
      <c r="R183" s="6">
        <v>0</v>
      </c>
      <c r="S183" s="6">
        <v>0</v>
      </c>
      <c r="T183" s="6">
        <v>0</v>
      </c>
      <c r="U183" s="6">
        <v>0</v>
      </c>
      <c r="V183" s="6">
        <v>86242.019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137.68199999999999</v>
      </c>
      <c r="AN183" s="6">
        <v>180.708</v>
      </c>
      <c r="AO183" s="6">
        <v>16235.116259999999</v>
      </c>
      <c r="AP183" s="6">
        <v>0</v>
      </c>
      <c r="AQ183" s="6">
        <v>0</v>
      </c>
      <c r="AR183" s="6">
        <v>17986.425579999999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</row>
    <row r="184" spans="1:71" x14ac:dyDescent="0.25">
      <c r="A184" s="13" t="s">
        <v>1184</v>
      </c>
      <c r="B184" s="13" t="s">
        <v>1185</v>
      </c>
      <c r="C184" s="13" t="s">
        <v>237</v>
      </c>
      <c r="D184" s="13" t="s">
        <v>30</v>
      </c>
      <c r="E184" s="13" t="s">
        <v>2324</v>
      </c>
      <c r="F184" s="6">
        <v>256313.35500000001</v>
      </c>
      <c r="G184" s="6">
        <v>224167.46100000001</v>
      </c>
      <c r="H184" s="6">
        <v>32145.894</v>
      </c>
      <c r="I184" s="6">
        <v>0</v>
      </c>
      <c r="J184" s="6">
        <v>0</v>
      </c>
      <c r="K184" s="6">
        <v>0</v>
      </c>
      <c r="L184" s="6">
        <v>0</v>
      </c>
      <c r="M184" s="6">
        <v>11132.771000000001</v>
      </c>
      <c r="N184" s="6">
        <v>0</v>
      </c>
      <c r="O184" s="6">
        <v>0</v>
      </c>
      <c r="P184" s="6">
        <v>10174.846</v>
      </c>
      <c r="Q184" s="6">
        <v>4152.4759999999997</v>
      </c>
      <c r="R184" s="6">
        <v>0</v>
      </c>
      <c r="S184" s="6">
        <v>1.1519999999999999</v>
      </c>
      <c r="T184" s="6">
        <v>215.84100000000001</v>
      </c>
      <c r="U184" s="6">
        <v>0</v>
      </c>
      <c r="V184" s="6">
        <v>162405.20600000001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61762.254999999997</v>
      </c>
      <c r="AI184" s="6">
        <v>0</v>
      </c>
      <c r="AJ184" s="6">
        <v>0</v>
      </c>
      <c r="AK184" s="6">
        <v>0</v>
      </c>
      <c r="AL184" s="6">
        <v>0</v>
      </c>
      <c r="AM184" s="6">
        <v>2836.6959999999999</v>
      </c>
      <c r="AN184" s="6">
        <v>3238.3110000000001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393.80099999999999</v>
      </c>
    </row>
    <row r="185" spans="1:71" x14ac:dyDescent="0.25">
      <c r="A185" s="13" t="s">
        <v>1040</v>
      </c>
      <c r="B185" s="13" t="s">
        <v>1041</v>
      </c>
      <c r="C185" s="13" t="s">
        <v>163</v>
      </c>
      <c r="D185" s="13" t="s">
        <v>9</v>
      </c>
      <c r="E185" s="13" t="s">
        <v>2324</v>
      </c>
      <c r="F185" s="6">
        <v>254567.40534999996</v>
      </c>
      <c r="G185" s="6">
        <v>-90923.789650000035</v>
      </c>
      <c r="H185" s="6">
        <v>345491.19499999995</v>
      </c>
      <c r="I185" s="6">
        <v>0</v>
      </c>
      <c r="J185" s="6">
        <v>0</v>
      </c>
      <c r="K185" s="6">
        <v>0</v>
      </c>
      <c r="L185" s="6">
        <v>29.341000000000001</v>
      </c>
      <c r="M185" s="6">
        <v>182666.19525999998</v>
      </c>
      <c r="N185" s="6">
        <v>0</v>
      </c>
      <c r="O185" s="6">
        <v>0</v>
      </c>
      <c r="P185" s="6">
        <v>117299.28825</v>
      </c>
      <c r="Q185" s="6">
        <v>12368.424779999999</v>
      </c>
      <c r="R185" s="6">
        <v>0</v>
      </c>
      <c r="S185" s="6">
        <v>0</v>
      </c>
      <c r="T185" s="6">
        <v>522.995</v>
      </c>
      <c r="U185" s="6">
        <v>0</v>
      </c>
      <c r="V185" s="6">
        <v>-374840.93699999998</v>
      </c>
      <c r="W185" s="6">
        <v>0</v>
      </c>
      <c r="X185" s="6">
        <v>17609.893210000002</v>
      </c>
      <c r="Y185" s="6">
        <v>1291.692</v>
      </c>
      <c r="Z185" s="6">
        <v>2992.8774399999998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239109.53700000001</v>
      </c>
      <c r="AI185" s="6">
        <v>0</v>
      </c>
      <c r="AJ185" s="6">
        <v>0</v>
      </c>
      <c r="AK185" s="6">
        <v>0</v>
      </c>
      <c r="AL185" s="6">
        <v>0</v>
      </c>
      <c r="AM185" s="6">
        <v>386.16070999999999</v>
      </c>
      <c r="AN185" s="6">
        <v>32149.305</v>
      </c>
      <c r="AO185" s="6">
        <v>22647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58.34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1.4584999999999999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80</v>
      </c>
      <c r="BN185" s="6">
        <v>0</v>
      </c>
      <c r="BO185" s="6">
        <v>0</v>
      </c>
      <c r="BP185" s="6">
        <v>0</v>
      </c>
      <c r="BQ185" s="6">
        <v>0</v>
      </c>
      <c r="BR185" s="6">
        <v>186.14770000000001</v>
      </c>
      <c r="BS185" s="6">
        <v>9.6865000000000006</v>
      </c>
    </row>
    <row r="186" spans="1:71" ht="38.25" hidden="1" x14ac:dyDescent="0.25">
      <c r="A186" s="13" t="s">
        <v>1910</v>
      </c>
      <c r="B186" s="13" t="s">
        <v>1911</v>
      </c>
      <c r="C186" s="13" t="s">
        <v>1912</v>
      </c>
      <c r="D186" s="13" t="s">
        <v>38</v>
      </c>
      <c r="E186" s="13" t="s">
        <v>2325</v>
      </c>
      <c r="F186" s="6">
        <v>250110.21400000001</v>
      </c>
      <c r="G186" s="6">
        <v>143679.59899999999</v>
      </c>
      <c r="H186" s="6">
        <v>73677.62</v>
      </c>
      <c r="I186" s="6">
        <v>32752.994999999999</v>
      </c>
      <c r="J186" s="6">
        <v>0</v>
      </c>
      <c r="K186" s="6">
        <v>0</v>
      </c>
      <c r="L186" s="6">
        <v>0</v>
      </c>
      <c r="M186" s="6">
        <v>12578</v>
      </c>
      <c r="N186" s="6">
        <v>0</v>
      </c>
      <c r="O186" s="6">
        <v>0</v>
      </c>
      <c r="P186" s="6">
        <v>10201</v>
      </c>
      <c r="Q186" s="6">
        <v>49259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236.274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188.50700000000001</v>
      </c>
      <c r="AN186" s="6">
        <v>1451.1130000000001</v>
      </c>
      <c r="AO186" s="6">
        <v>143443.32500000001</v>
      </c>
      <c r="AP186" s="6">
        <v>0</v>
      </c>
      <c r="AQ186" s="6">
        <v>0</v>
      </c>
      <c r="AR186" s="6">
        <v>32752.994999999999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</row>
    <row r="187" spans="1:71" ht="25.5" hidden="1" x14ac:dyDescent="0.25">
      <c r="A187" s="13" t="s">
        <v>1084</v>
      </c>
      <c r="B187" s="13" t="s">
        <v>1085</v>
      </c>
      <c r="C187" s="13" t="s">
        <v>1913</v>
      </c>
      <c r="D187" s="13" t="s">
        <v>38</v>
      </c>
      <c r="E187" s="13" t="s">
        <v>2325</v>
      </c>
      <c r="F187" s="6">
        <v>223766.27286999999</v>
      </c>
      <c r="G187" s="6">
        <v>6869.4749599999996</v>
      </c>
      <c r="H187" s="6">
        <v>213806.03268999999</v>
      </c>
      <c r="I187" s="6">
        <v>3090.7652199999998</v>
      </c>
      <c r="J187" s="6">
        <v>3090.7652199999998</v>
      </c>
      <c r="K187" s="6">
        <v>0</v>
      </c>
      <c r="L187" s="6">
        <v>0</v>
      </c>
      <c r="M187" s="6">
        <v>64935.847999999998</v>
      </c>
      <c r="N187" s="6">
        <v>0</v>
      </c>
      <c r="O187" s="6">
        <v>0</v>
      </c>
      <c r="P187" s="6">
        <v>59557.902000000002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6849.4749599999996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3052.1909999999998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58.34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20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86201.751690000005</v>
      </c>
    </row>
    <row r="188" spans="1:71" ht="51" hidden="1" x14ac:dyDescent="0.25">
      <c r="A188" s="13" t="s">
        <v>1082</v>
      </c>
      <c r="B188" s="13" t="s">
        <v>1083</v>
      </c>
      <c r="C188" s="13" t="s">
        <v>185</v>
      </c>
      <c r="D188" s="5" t="s">
        <v>30</v>
      </c>
      <c r="E188" s="13" t="s">
        <v>2332</v>
      </c>
      <c r="F188" s="6">
        <v>206255.46829999998</v>
      </c>
      <c r="G188" s="6">
        <v>119347.33454999999</v>
      </c>
      <c r="H188" s="6">
        <v>86908.133749999994</v>
      </c>
      <c r="I188" s="6">
        <v>0</v>
      </c>
      <c r="J188" s="6">
        <v>0</v>
      </c>
      <c r="K188" s="6">
        <v>2944.6129999999998</v>
      </c>
      <c r="L188" s="6">
        <v>0</v>
      </c>
      <c r="M188" s="6">
        <v>44385.203000000001</v>
      </c>
      <c r="N188" s="6">
        <v>0</v>
      </c>
      <c r="O188" s="6">
        <v>0</v>
      </c>
      <c r="P188" s="6">
        <v>36702.739000000001</v>
      </c>
      <c r="Q188" s="6">
        <v>1285.857</v>
      </c>
      <c r="R188" s="6">
        <v>0</v>
      </c>
      <c r="S188" s="6">
        <v>38.655999999999999</v>
      </c>
      <c r="T188" s="6">
        <v>2091.2139999999999</v>
      </c>
      <c r="U188" s="6">
        <v>0</v>
      </c>
      <c r="V188" s="6">
        <v>109808.34</v>
      </c>
      <c r="W188" s="6">
        <v>0</v>
      </c>
      <c r="X188" s="6">
        <v>0</v>
      </c>
      <c r="Y188" s="6">
        <v>0</v>
      </c>
      <c r="Z188" s="6">
        <v>5471.4110000000001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583.4</v>
      </c>
      <c r="AH188" s="6">
        <v>504.12900000000002</v>
      </c>
      <c r="AI188" s="6">
        <v>0</v>
      </c>
      <c r="AJ188" s="6">
        <v>0</v>
      </c>
      <c r="AK188" s="6">
        <v>0</v>
      </c>
      <c r="AL188" s="6">
        <v>0</v>
      </c>
      <c r="AM188" s="6">
        <v>484.01900000000001</v>
      </c>
      <c r="AN188" s="6">
        <v>1912.546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2.1877499999999999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35.441549999999992</v>
      </c>
      <c r="BS188" s="6">
        <v>5.7119999999999997</v>
      </c>
    </row>
    <row r="189" spans="1:71" ht="38.25" hidden="1" x14ac:dyDescent="0.25">
      <c r="A189" s="13" t="s">
        <v>1168</v>
      </c>
      <c r="B189" s="13" t="s">
        <v>1169</v>
      </c>
      <c r="C189" s="13" t="s">
        <v>1914</v>
      </c>
      <c r="D189" s="13" t="s">
        <v>38</v>
      </c>
      <c r="E189" s="13" t="s">
        <v>2325</v>
      </c>
      <c r="F189" s="6">
        <v>198923.12159</v>
      </c>
      <c r="G189" s="6">
        <v>104012.44</v>
      </c>
      <c r="H189" s="6">
        <v>56796.315590000006</v>
      </c>
      <c r="I189" s="6">
        <v>38114.366000000002</v>
      </c>
      <c r="J189" s="6">
        <v>38114.366000000002</v>
      </c>
      <c r="K189" s="6">
        <v>0</v>
      </c>
      <c r="L189" s="6">
        <v>0</v>
      </c>
      <c r="M189" s="6">
        <v>15127.980250000001</v>
      </c>
      <c r="N189" s="6">
        <v>0</v>
      </c>
      <c r="O189" s="6">
        <v>0</v>
      </c>
      <c r="P189" s="6">
        <v>14619.298000000001</v>
      </c>
      <c r="Q189" s="6">
        <v>24431.7654</v>
      </c>
      <c r="R189" s="6">
        <v>0</v>
      </c>
      <c r="S189" s="6">
        <v>1862.8209999999999</v>
      </c>
      <c r="T189" s="6">
        <v>26.253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177.29060000000001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27.716339999999999</v>
      </c>
      <c r="AN189" s="6">
        <v>523.19100000000003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102801.337</v>
      </c>
      <c r="BL189" s="6">
        <v>0</v>
      </c>
      <c r="BM189" s="6">
        <v>1211.1030000000001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</row>
    <row r="190" spans="1:71" x14ac:dyDescent="0.25">
      <c r="A190" s="13" t="s">
        <v>1130</v>
      </c>
      <c r="B190" s="13" t="s">
        <v>1131</v>
      </c>
      <c r="C190" s="13" t="s">
        <v>210</v>
      </c>
      <c r="D190" s="5" t="s">
        <v>40</v>
      </c>
      <c r="E190" s="13" t="s">
        <v>2324</v>
      </c>
      <c r="F190" s="6">
        <v>190266.34269249986</v>
      </c>
      <c r="G190" s="6">
        <v>105951.35038249998</v>
      </c>
      <c r="H190" s="6">
        <v>84314.992309999958</v>
      </c>
      <c r="I190" s="6">
        <v>0</v>
      </c>
      <c r="J190" s="6">
        <v>0</v>
      </c>
      <c r="K190" s="6">
        <v>0</v>
      </c>
      <c r="L190" s="6">
        <v>0</v>
      </c>
      <c r="M190" s="6">
        <v>43168.317230000001</v>
      </c>
      <c r="N190" s="6">
        <v>0</v>
      </c>
      <c r="O190" s="6">
        <v>0</v>
      </c>
      <c r="P190" s="6">
        <v>33395.828000000001</v>
      </c>
      <c r="Q190" s="6">
        <v>276.36399999999998</v>
      </c>
      <c r="R190" s="6">
        <v>0</v>
      </c>
      <c r="S190" s="6">
        <v>7.9859999999999998</v>
      </c>
      <c r="T190" s="6">
        <v>2857.19634</v>
      </c>
      <c r="U190" s="6">
        <v>0</v>
      </c>
      <c r="V190" s="6">
        <v>25</v>
      </c>
      <c r="W190" s="6">
        <v>15788.71032</v>
      </c>
      <c r="X190" s="6">
        <v>66.320999999999998</v>
      </c>
      <c r="Y190" s="6">
        <v>0</v>
      </c>
      <c r="Z190" s="6">
        <v>4099.6369999999997</v>
      </c>
      <c r="AA190" s="6">
        <v>0</v>
      </c>
      <c r="AB190" s="6">
        <v>0</v>
      </c>
      <c r="AC190" s="6">
        <v>0</v>
      </c>
      <c r="AD190" s="6">
        <v>0</v>
      </c>
      <c r="AE190" s="6">
        <v>33.246000000000002</v>
      </c>
      <c r="AF190" s="6">
        <v>0</v>
      </c>
      <c r="AG190" s="6">
        <v>0</v>
      </c>
      <c r="AH190" s="6">
        <v>83740.826090000002</v>
      </c>
      <c r="AI190" s="6">
        <v>0</v>
      </c>
      <c r="AJ190" s="6">
        <v>0</v>
      </c>
      <c r="AK190" s="6">
        <v>0</v>
      </c>
      <c r="AL190" s="6">
        <v>0</v>
      </c>
      <c r="AM190" s="6">
        <v>329.65859999999998</v>
      </c>
      <c r="AN190" s="6">
        <v>3957.7813799999994</v>
      </c>
      <c r="AO190" s="6">
        <v>782.75599999999997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32.087000000000003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256.52776000000006</v>
      </c>
      <c r="BD190" s="6">
        <v>0</v>
      </c>
      <c r="BE190" s="6">
        <v>0</v>
      </c>
      <c r="BF190" s="6">
        <v>0</v>
      </c>
      <c r="BG190" s="6">
        <v>93.875391899999983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400.00099999999998</v>
      </c>
      <c r="BN190" s="6">
        <v>11.884080600000001</v>
      </c>
      <c r="BO190" s="6">
        <v>21.877500000000001</v>
      </c>
      <c r="BP190" s="6">
        <v>0</v>
      </c>
      <c r="BQ190" s="6">
        <v>0</v>
      </c>
      <c r="BR190" s="6">
        <v>920.46199999999988</v>
      </c>
      <c r="BS190" s="6">
        <v>0</v>
      </c>
    </row>
    <row r="191" spans="1:71" ht="25.5" hidden="1" x14ac:dyDescent="0.25">
      <c r="A191" s="13" t="s">
        <v>1172</v>
      </c>
      <c r="B191" s="13" t="s">
        <v>1173</v>
      </c>
      <c r="C191" s="13" t="s">
        <v>231</v>
      </c>
      <c r="D191" s="13" t="s">
        <v>131</v>
      </c>
      <c r="E191" s="13" t="s">
        <v>2336</v>
      </c>
      <c r="F191" s="6">
        <v>190027.13213000004</v>
      </c>
      <c r="G191" s="6">
        <v>144871.91079999998</v>
      </c>
      <c r="H191" s="6">
        <v>45155.221330000008</v>
      </c>
      <c r="I191" s="6">
        <v>0</v>
      </c>
      <c r="J191" s="6">
        <v>0</v>
      </c>
      <c r="K191" s="6">
        <v>0</v>
      </c>
      <c r="L191" s="6">
        <v>7.4200299999999997</v>
      </c>
      <c r="M191" s="6">
        <v>20745.99482</v>
      </c>
      <c r="N191" s="6">
        <v>0</v>
      </c>
      <c r="O191" s="6">
        <v>0</v>
      </c>
      <c r="P191" s="6">
        <v>15027.11735</v>
      </c>
      <c r="Q191" s="6">
        <v>12094.812</v>
      </c>
      <c r="R191" s="6">
        <v>0</v>
      </c>
      <c r="S191" s="6">
        <v>9675.884</v>
      </c>
      <c r="T191" s="6">
        <v>172.03899999999999</v>
      </c>
      <c r="U191" s="6">
        <v>0</v>
      </c>
      <c r="V191" s="6">
        <v>144848.2831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-11285.144</v>
      </c>
      <c r="AN191" s="6">
        <v>37.673999999999999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1.4584999999999999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23.627700000000001</v>
      </c>
      <c r="BS191" s="6">
        <v>-1322.0343700000008</v>
      </c>
    </row>
    <row r="192" spans="1:71" x14ac:dyDescent="0.25">
      <c r="A192" s="13" t="s">
        <v>1164</v>
      </c>
      <c r="B192" s="13" t="s">
        <v>1165</v>
      </c>
      <c r="C192" s="13" t="s">
        <v>227</v>
      </c>
      <c r="D192" s="13" t="s">
        <v>30</v>
      </c>
      <c r="E192" s="13" t="s">
        <v>2324</v>
      </c>
      <c r="F192" s="6">
        <v>186318.83794999999</v>
      </c>
      <c r="G192" s="6">
        <v>92481.767199999987</v>
      </c>
      <c r="H192" s="6">
        <v>93837.070749999999</v>
      </c>
      <c r="I192" s="6">
        <v>0</v>
      </c>
      <c r="J192" s="6">
        <v>0</v>
      </c>
      <c r="K192" s="6">
        <v>0</v>
      </c>
      <c r="L192" s="6">
        <v>60909.678999999996</v>
      </c>
      <c r="M192" s="6">
        <v>14182.813</v>
      </c>
      <c r="N192" s="6">
        <v>0</v>
      </c>
      <c r="O192" s="6">
        <v>0</v>
      </c>
      <c r="P192" s="6">
        <v>12774.181</v>
      </c>
      <c r="Q192" s="6">
        <v>1851.8779999999999</v>
      </c>
      <c r="R192" s="6">
        <v>0</v>
      </c>
      <c r="S192" s="6">
        <v>0</v>
      </c>
      <c r="T192" s="6">
        <v>1038.9680000000001</v>
      </c>
      <c r="U192" s="6">
        <v>0</v>
      </c>
      <c r="V192" s="6">
        <v>92030.626999999993</v>
      </c>
      <c r="W192" s="6">
        <v>0</v>
      </c>
      <c r="X192" s="6">
        <v>0</v>
      </c>
      <c r="Y192" s="6">
        <v>0</v>
      </c>
      <c r="Z192" s="6">
        <v>350.97699999999998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1962.28</v>
      </c>
      <c r="AN192" s="6">
        <v>1100.499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0.16</v>
      </c>
      <c r="AY192" s="6">
        <v>0</v>
      </c>
      <c r="AZ192" s="6">
        <v>0</v>
      </c>
      <c r="BA192" s="6">
        <v>0</v>
      </c>
      <c r="BB192" s="6">
        <v>0</v>
      </c>
      <c r="BC192" s="6">
        <v>2.1877499999999999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72</v>
      </c>
      <c r="BN192" s="6">
        <v>0</v>
      </c>
      <c r="BO192" s="6">
        <v>0</v>
      </c>
      <c r="BP192" s="6">
        <v>0</v>
      </c>
      <c r="BQ192" s="6">
        <v>0</v>
      </c>
      <c r="BR192" s="6">
        <v>28.003199999999996</v>
      </c>
      <c r="BS192" s="6">
        <v>14.585000000000001</v>
      </c>
    </row>
    <row r="193" spans="1:71" ht="25.5" hidden="1" x14ac:dyDescent="0.25">
      <c r="A193" s="13" t="s">
        <v>1094</v>
      </c>
      <c r="B193" s="13" t="s">
        <v>1095</v>
      </c>
      <c r="C193" s="13" t="s">
        <v>191</v>
      </c>
      <c r="D193" s="13" t="s">
        <v>7</v>
      </c>
      <c r="E193" s="13" t="s">
        <v>2325</v>
      </c>
      <c r="F193" s="6">
        <v>185165.08353</v>
      </c>
      <c r="G193" s="6">
        <v>0</v>
      </c>
      <c r="H193" s="6">
        <v>141426.50852999999</v>
      </c>
      <c r="I193" s="6">
        <v>43738.574999999997</v>
      </c>
      <c r="J193" s="6">
        <v>1164.5029999999999</v>
      </c>
      <c r="K193" s="6">
        <v>0</v>
      </c>
      <c r="L193" s="6">
        <v>0</v>
      </c>
      <c r="M193" s="6">
        <v>32340.48533</v>
      </c>
      <c r="N193" s="6">
        <v>0</v>
      </c>
      <c r="O193" s="6">
        <v>0</v>
      </c>
      <c r="P193" s="6">
        <v>27855.137200000001</v>
      </c>
      <c r="Q193" s="6">
        <v>74143.497000000003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1007.669</v>
      </c>
      <c r="AN193" s="6">
        <v>6076.4610000000002</v>
      </c>
      <c r="AO193" s="6">
        <v>0</v>
      </c>
      <c r="AP193" s="6">
        <v>0</v>
      </c>
      <c r="AQ193" s="6">
        <v>0</v>
      </c>
      <c r="AR193" s="6">
        <v>42574.072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3.2589999999999999</v>
      </c>
    </row>
    <row r="194" spans="1:71" ht="38.25" hidden="1" x14ac:dyDescent="0.25">
      <c r="A194" s="13" t="s">
        <v>1160</v>
      </c>
      <c r="B194" s="13" t="s">
        <v>1161</v>
      </c>
      <c r="C194" s="13" t="s">
        <v>225</v>
      </c>
      <c r="D194" s="13" t="s">
        <v>12</v>
      </c>
      <c r="E194" s="13" t="s">
        <v>2327</v>
      </c>
      <c r="F194" s="6">
        <v>180882.76225</v>
      </c>
      <c r="G194" s="6">
        <v>103191.283</v>
      </c>
      <c r="H194" s="6">
        <v>77691.479250000004</v>
      </c>
      <c r="I194" s="6">
        <v>0</v>
      </c>
      <c r="J194" s="6">
        <v>0</v>
      </c>
      <c r="K194" s="6">
        <v>0</v>
      </c>
      <c r="L194" s="6">
        <v>0</v>
      </c>
      <c r="M194" s="6">
        <v>48619.669000000002</v>
      </c>
      <c r="N194" s="6">
        <v>0</v>
      </c>
      <c r="O194" s="6">
        <v>0</v>
      </c>
      <c r="P194" s="6">
        <v>23803.526000000002</v>
      </c>
      <c r="Q194" s="6">
        <v>1400</v>
      </c>
      <c r="R194" s="6">
        <v>0</v>
      </c>
      <c r="S194" s="6">
        <v>0</v>
      </c>
      <c r="T194" s="6">
        <v>570.28899999999999</v>
      </c>
      <c r="U194" s="6">
        <v>0</v>
      </c>
      <c r="V194" s="6">
        <v>-43758.398000000001</v>
      </c>
      <c r="W194" s="6">
        <v>0</v>
      </c>
      <c r="X194" s="6">
        <v>0</v>
      </c>
      <c r="Y194" s="6">
        <v>3611.7860000000001</v>
      </c>
      <c r="Z194" s="6">
        <v>11609.178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1166.8</v>
      </c>
      <c r="AH194" s="6">
        <v>130421.917</v>
      </c>
      <c r="AI194" s="6">
        <v>0</v>
      </c>
      <c r="AJ194" s="6">
        <v>0</v>
      </c>
      <c r="AK194" s="6">
        <v>0</v>
      </c>
      <c r="AL194" s="6">
        <v>0</v>
      </c>
      <c r="AM194" s="6">
        <v>2174.39525</v>
      </c>
      <c r="AN194" s="6">
        <v>1123.5999999999999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140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</row>
    <row r="195" spans="1:71" ht="51" hidden="1" x14ac:dyDescent="0.25">
      <c r="A195" s="13" t="s">
        <v>1915</v>
      </c>
      <c r="B195" s="13" t="s">
        <v>1916</v>
      </c>
      <c r="C195" s="13" t="s">
        <v>579</v>
      </c>
      <c r="D195" s="13" t="s">
        <v>131</v>
      </c>
      <c r="E195" s="13" t="s">
        <v>2332</v>
      </c>
      <c r="F195" s="6">
        <v>179245.93144999997</v>
      </c>
      <c r="G195" s="6">
        <v>168922.50344999999</v>
      </c>
      <c r="H195" s="6">
        <v>10323.428</v>
      </c>
      <c r="I195" s="6">
        <v>0</v>
      </c>
      <c r="J195" s="6">
        <v>0</v>
      </c>
      <c r="K195" s="6">
        <v>0</v>
      </c>
      <c r="L195" s="6">
        <v>0</v>
      </c>
      <c r="M195" s="6">
        <v>4917.8999999999996</v>
      </c>
      <c r="N195" s="6">
        <v>0</v>
      </c>
      <c r="O195" s="6">
        <v>0</v>
      </c>
      <c r="P195" s="6">
        <v>3858</v>
      </c>
      <c r="Q195" s="6">
        <v>895</v>
      </c>
      <c r="R195" s="6">
        <v>0</v>
      </c>
      <c r="S195" s="6">
        <v>60.54</v>
      </c>
      <c r="T195" s="6">
        <v>185.101</v>
      </c>
      <c r="U195" s="6">
        <v>0</v>
      </c>
      <c r="V195" s="6">
        <v>126200.61345</v>
      </c>
      <c r="W195" s="6">
        <v>50</v>
      </c>
      <c r="X195" s="6">
        <v>0</v>
      </c>
      <c r="Y195" s="6">
        <v>0</v>
      </c>
      <c r="Z195" s="6">
        <v>1706.3510000000001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40965.538999999997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231.86699999999999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175.02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</row>
    <row r="196" spans="1:71" ht="25.5" hidden="1" x14ac:dyDescent="0.25">
      <c r="A196" s="13" t="s">
        <v>1134</v>
      </c>
      <c r="B196" s="13" t="s">
        <v>1135</v>
      </c>
      <c r="C196" s="13" t="s">
        <v>1917</v>
      </c>
      <c r="D196" s="13" t="s">
        <v>3</v>
      </c>
      <c r="E196" s="13" t="s">
        <v>2325</v>
      </c>
      <c r="F196" s="6">
        <v>150679.16500000001</v>
      </c>
      <c r="G196" s="6">
        <v>41076.142999999996</v>
      </c>
      <c r="H196" s="6">
        <v>19903.022000000001</v>
      </c>
      <c r="I196" s="6">
        <v>89700</v>
      </c>
      <c r="J196" s="6">
        <v>7000</v>
      </c>
      <c r="K196" s="6">
        <v>0</v>
      </c>
      <c r="L196" s="6">
        <v>0</v>
      </c>
      <c r="M196" s="6">
        <v>10210</v>
      </c>
      <c r="N196" s="6">
        <v>0</v>
      </c>
      <c r="O196" s="6">
        <v>0</v>
      </c>
      <c r="P196" s="6">
        <v>7990</v>
      </c>
      <c r="Q196" s="6">
        <v>1050</v>
      </c>
      <c r="R196" s="6">
        <v>0</v>
      </c>
      <c r="S196" s="6">
        <v>0</v>
      </c>
      <c r="T196" s="6">
        <v>223.02199999999999</v>
      </c>
      <c r="U196" s="6">
        <v>0</v>
      </c>
      <c r="V196" s="6">
        <v>-3566.1959999999999</v>
      </c>
      <c r="W196" s="6">
        <v>0</v>
      </c>
      <c r="X196" s="6">
        <v>0</v>
      </c>
      <c r="Y196" s="6">
        <v>0</v>
      </c>
      <c r="Z196" s="6">
        <v>566.80799999999999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29</v>
      </c>
      <c r="AN196" s="6">
        <v>401</v>
      </c>
      <c r="AO196" s="6">
        <v>0</v>
      </c>
      <c r="AP196" s="6">
        <v>0</v>
      </c>
      <c r="AQ196" s="6">
        <v>0</v>
      </c>
      <c r="AR196" s="6">
        <v>22200</v>
      </c>
      <c r="AS196" s="6">
        <v>60500</v>
      </c>
      <c r="AT196" s="6">
        <v>0</v>
      </c>
      <c r="AU196" s="6">
        <v>0</v>
      </c>
      <c r="AV196" s="6">
        <v>0</v>
      </c>
      <c r="AW196" s="6">
        <v>0</v>
      </c>
      <c r="AX196" s="6">
        <v>37.162999999999997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43778.368000000002</v>
      </c>
      <c r="BK196" s="6">
        <v>0</v>
      </c>
      <c r="BL196" s="6">
        <v>0</v>
      </c>
      <c r="BM196" s="6">
        <v>260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</row>
    <row r="197" spans="1:71" ht="89.25" x14ac:dyDescent="0.25">
      <c r="A197" s="13" t="s">
        <v>1796</v>
      </c>
      <c r="B197" s="13" t="s">
        <v>1797</v>
      </c>
      <c r="C197" s="13" t="s">
        <v>543</v>
      </c>
      <c r="D197" s="13" t="s">
        <v>21</v>
      </c>
      <c r="E197" s="13" t="s">
        <v>2379</v>
      </c>
      <c r="F197" s="6">
        <v>149280.77133000005</v>
      </c>
      <c r="G197" s="6">
        <v>159850.54117000004</v>
      </c>
      <c r="H197" s="6">
        <v>-10569.769839999997</v>
      </c>
      <c r="I197" s="6">
        <v>0</v>
      </c>
      <c r="J197" s="6">
        <v>0</v>
      </c>
      <c r="K197" s="6">
        <v>0</v>
      </c>
      <c r="L197" s="6">
        <v>-12182.947179999999</v>
      </c>
      <c r="M197" s="6">
        <v>845.04499999999996</v>
      </c>
      <c r="N197" s="6">
        <v>0</v>
      </c>
      <c r="O197" s="6">
        <v>0</v>
      </c>
      <c r="P197" s="6">
        <v>122.7</v>
      </c>
      <c r="Q197" s="6">
        <v>0</v>
      </c>
      <c r="R197" s="6">
        <v>8.7181200000000008</v>
      </c>
      <c r="S197" s="6">
        <v>52.537999999999997</v>
      </c>
      <c r="T197" s="6">
        <v>125.14</v>
      </c>
      <c r="U197" s="6">
        <v>0</v>
      </c>
      <c r="V197" s="6">
        <v>-42486.077250000002</v>
      </c>
      <c r="W197" s="6">
        <v>0</v>
      </c>
      <c r="X197" s="6">
        <v>0</v>
      </c>
      <c r="Y197" s="6">
        <v>53085.949529999998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84166.249580000003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5.3422200000000002</v>
      </c>
      <c r="AO197" s="6">
        <v>65100.565929999997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29.515000000000001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-16.146620000000002</v>
      </c>
      <c r="BP197" s="6">
        <v>0</v>
      </c>
      <c r="BQ197" s="6">
        <v>0</v>
      </c>
      <c r="BR197" s="6">
        <v>0</v>
      </c>
      <c r="BS197" s="6">
        <v>424.17899999999997</v>
      </c>
    </row>
    <row r="198" spans="1:71" ht="25.5" hidden="1" x14ac:dyDescent="0.25">
      <c r="A198" s="13" t="s">
        <v>1056</v>
      </c>
      <c r="B198" s="13" t="s">
        <v>1057</v>
      </c>
      <c r="C198" s="13" t="s">
        <v>1918</v>
      </c>
      <c r="D198" s="13" t="s">
        <v>25</v>
      </c>
      <c r="E198" s="13" t="s">
        <v>2325</v>
      </c>
      <c r="F198" s="6">
        <v>149274.19015999997</v>
      </c>
      <c r="G198" s="6">
        <v>127701.42696000001</v>
      </c>
      <c r="H198" s="6">
        <v>14037.7282</v>
      </c>
      <c r="I198" s="6">
        <v>7535.0349999999999</v>
      </c>
      <c r="J198" s="6">
        <v>-31407.691999999999</v>
      </c>
      <c r="K198" s="6">
        <v>0</v>
      </c>
      <c r="L198" s="6">
        <v>0</v>
      </c>
      <c r="M198" s="6">
        <v>3582.1660000000002</v>
      </c>
      <c r="N198" s="6">
        <v>0</v>
      </c>
      <c r="O198" s="6">
        <v>0</v>
      </c>
      <c r="P198" s="6">
        <v>3195.3034900000002</v>
      </c>
      <c r="Q198" s="6">
        <v>3353.9969999999998</v>
      </c>
      <c r="R198" s="6">
        <v>0</v>
      </c>
      <c r="S198" s="6">
        <v>0</v>
      </c>
      <c r="T198" s="6">
        <v>1859.8755100000001</v>
      </c>
      <c r="U198" s="6">
        <v>0</v>
      </c>
      <c r="V198" s="6">
        <v>90462.338960000008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207.27245000000002</v>
      </c>
      <c r="AN198" s="6">
        <v>243.65431000000001</v>
      </c>
      <c r="AO198" s="6">
        <v>37235.697</v>
      </c>
      <c r="AP198" s="6">
        <v>0</v>
      </c>
      <c r="AQ198" s="6">
        <v>0</v>
      </c>
      <c r="AR198" s="6">
        <v>29428.646000000001</v>
      </c>
      <c r="AS198" s="6">
        <v>9514.0810000000001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3.391</v>
      </c>
      <c r="BS198" s="6">
        <v>1595.4594399999999</v>
      </c>
    </row>
    <row r="199" spans="1:71" x14ac:dyDescent="0.25">
      <c r="A199" s="13" t="s">
        <v>1118</v>
      </c>
      <c r="B199" s="13" t="s">
        <v>1119</v>
      </c>
      <c r="C199" s="13" t="s">
        <v>203</v>
      </c>
      <c r="D199" s="13" t="s">
        <v>30</v>
      </c>
      <c r="E199" s="13" t="s">
        <v>2324</v>
      </c>
      <c r="F199" s="6">
        <v>141544.08100000001</v>
      </c>
      <c r="G199" s="6">
        <v>-856.822</v>
      </c>
      <c r="H199" s="6">
        <v>142400.90299999999</v>
      </c>
      <c r="I199" s="6">
        <v>0</v>
      </c>
      <c r="J199" s="6">
        <v>0</v>
      </c>
      <c r="K199" s="6">
        <v>0</v>
      </c>
      <c r="L199" s="6">
        <v>0</v>
      </c>
      <c r="M199" s="6">
        <v>26469.649000000001</v>
      </c>
      <c r="N199" s="6">
        <v>0</v>
      </c>
      <c r="O199" s="6">
        <v>0</v>
      </c>
      <c r="P199" s="6">
        <v>22267.847000000002</v>
      </c>
      <c r="Q199" s="6">
        <v>89529.826000000001</v>
      </c>
      <c r="R199" s="6">
        <v>0</v>
      </c>
      <c r="S199" s="6">
        <v>0</v>
      </c>
      <c r="T199" s="6">
        <v>160.554</v>
      </c>
      <c r="U199" s="6">
        <v>0</v>
      </c>
      <c r="V199" s="6">
        <v>-856.822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1616.9949999999999</v>
      </c>
      <c r="AN199" s="6">
        <v>1357.883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998.149</v>
      </c>
    </row>
    <row r="200" spans="1:71" ht="51" hidden="1" x14ac:dyDescent="0.25">
      <c r="A200" s="13" t="s">
        <v>1226</v>
      </c>
      <c r="B200" s="13" t="s">
        <v>1227</v>
      </c>
      <c r="C200" s="13" t="s">
        <v>258</v>
      </c>
      <c r="D200" s="5" t="s">
        <v>34</v>
      </c>
      <c r="E200" s="13" t="s">
        <v>2343</v>
      </c>
      <c r="F200" s="6">
        <v>134409.22167</v>
      </c>
      <c r="G200" s="6">
        <v>83263.549379999997</v>
      </c>
      <c r="H200" s="6">
        <v>51145.672290000002</v>
      </c>
      <c r="I200" s="6">
        <v>0</v>
      </c>
      <c r="J200" s="6">
        <v>0</v>
      </c>
      <c r="K200" s="6">
        <v>0</v>
      </c>
      <c r="L200" s="6">
        <v>20.366</v>
      </c>
      <c r="M200" s="6">
        <v>21893.739289999998</v>
      </c>
      <c r="N200" s="6">
        <v>0</v>
      </c>
      <c r="O200" s="6">
        <v>0</v>
      </c>
      <c r="P200" s="6">
        <v>19174.446</v>
      </c>
      <c r="Q200" s="6">
        <v>6965.2389999999996</v>
      </c>
      <c r="R200" s="6">
        <v>0</v>
      </c>
      <c r="S200" s="6">
        <v>118.93600000000001</v>
      </c>
      <c r="T200" s="6">
        <v>1188.8969999999999</v>
      </c>
      <c r="U200" s="6">
        <v>0</v>
      </c>
      <c r="V200" s="6">
        <v>0</v>
      </c>
      <c r="W200" s="6">
        <v>0</v>
      </c>
      <c r="X200" s="6">
        <v>0</v>
      </c>
      <c r="Y200" s="6">
        <v>4005.6219999999998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-13000.146289999999</v>
      </c>
      <c r="AI200" s="6">
        <v>0</v>
      </c>
      <c r="AJ200" s="6">
        <v>0</v>
      </c>
      <c r="AK200" s="6">
        <v>0</v>
      </c>
      <c r="AL200" s="6">
        <v>0</v>
      </c>
      <c r="AM200" s="6">
        <v>779.97199999999998</v>
      </c>
      <c r="AN200" s="6">
        <v>920.71100000000001</v>
      </c>
      <c r="AO200" s="6">
        <v>92157.367670000007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100.706</v>
      </c>
      <c r="BS200" s="6">
        <v>83.366</v>
      </c>
    </row>
    <row r="201" spans="1:71" ht="25.5" hidden="1" x14ac:dyDescent="0.25">
      <c r="A201" s="13" t="s">
        <v>1148</v>
      </c>
      <c r="B201" s="13" t="s">
        <v>1149</v>
      </c>
      <c r="C201" s="13" t="s">
        <v>1919</v>
      </c>
      <c r="D201" s="13" t="s">
        <v>38</v>
      </c>
      <c r="E201" s="13" t="s">
        <v>2325</v>
      </c>
      <c r="F201" s="6">
        <v>133252.63981999998</v>
      </c>
      <c r="G201" s="6">
        <v>4193.8517499999989</v>
      </c>
      <c r="H201" s="6">
        <v>76937.746449999991</v>
      </c>
      <c r="I201" s="6">
        <v>52121.041620000004</v>
      </c>
      <c r="J201" s="6">
        <v>0</v>
      </c>
      <c r="K201" s="6">
        <v>0</v>
      </c>
      <c r="L201" s="6">
        <v>0</v>
      </c>
      <c r="M201" s="6">
        <v>36738.908520000005</v>
      </c>
      <c r="N201" s="6">
        <v>0</v>
      </c>
      <c r="O201" s="6">
        <v>0</v>
      </c>
      <c r="P201" s="6">
        <v>31021.877929999999</v>
      </c>
      <c r="Q201" s="6">
        <v>5502.9840000000004</v>
      </c>
      <c r="R201" s="6">
        <v>0</v>
      </c>
      <c r="S201" s="6">
        <v>1.3</v>
      </c>
      <c r="T201" s="6">
        <v>175.256</v>
      </c>
      <c r="U201" s="6">
        <v>0</v>
      </c>
      <c r="V201" s="6">
        <v>0</v>
      </c>
      <c r="W201" s="6">
        <v>6.0000000000000001E-3</v>
      </c>
      <c r="X201" s="6">
        <v>-1007.1894500000002</v>
      </c>
      <c r="Y201" s="6">
        <v>0</v>
      </c>
      <c r="Z201" s="6">
        <v>6369.6774499999992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-1200</v>
      </c>
      <c r="AI201" s="6">
        <v>0</v>
      </c>
      <c r="AJ201" s="6">
        <v>0</v>
      </c>
      <c r="AK201" s="6">
        <v>0</v>
      </c>
      <c r="AL201" s="6">
        <v>0</v>
      </c>
      <c r="AM201" s="6">
        <v>11.289</v>
      </c>
      <c r="AN201" s="6">
        <v>3083.585</v>
      </c>
      <c r="AO201" s="6">
        <v>0</v>
      </c>
      <c r="AP201" s="6">
        <v>0</v>
      </c>
      <c r="AQ201" s="6">
        <v>0</v>
      </c>
      <c r="AR201" s="6">
        <v>52121.041620000004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2.9169999999999998</v>
      </c>
      <c r="BD201" s="6">
        <v>0</v>
      </c>
      <c r="BE201" s="6">
        <v>399.62900000000002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31.357749999999996</v>
      </c>
      <c r="BS201" s="6">
        <v>0</v>
      </c>
    </row>
    <row r="202" spans="1:71" ht="25.5" hidden="1" x14ac:dyDescent="0.25">
      <c r="A202" s="13" t="s">
        <v>1114</v>
      </c>
      <c r="B202" s="13" t="s">
        <v>1115</v>
      </c>
      <c r="C202" s="13" t="s">
        <v>201</v>
      </c>
      <c r="D202" s="13" t="s">
        <v>158</v>
      </c>
      <c r="E202" s="13" t="s">
        <v>2380</v>
      </c>
      <c r="F202" s="6">
        <v>131668.50102789994</v>
      </c>
      <c r="G202" s="6">
        <v>47154.185447899989</v>
      </c>
      <c r="H202" s="6">
        <v>84514.315579999995</v>
      </c>
      <c r="I202" s="6">
        <v>0</v>
      </c>
      <c r="J202" s="6">
        <v>0</v>
      </c>
      <c r="K202" s="6">
        <v>0</v>
      </c>
      <c r="L202" s="6">
        <v>15</v>
      </c>
      <c r="M202" s="6">
        <v>36592.58</v>
      </c>
      <c r="N202" s="6">
        <v>0</v>
      </c>
      <c r="O202" s="6">
        <v>0</v>
      </c>
      <c r="P202" s="6">
        <v>28619.183000000001</v>
      </c>
      <c r="Q202" s="6">
        <v>2908</v>
      </c>
      <c r="R202" s="6">
        <v>0</v>
      </c>
      <c r="S202" s="6">
        <v>1208.2</v>
      </c>
      <c r="T202" s="6">
        <v>1304.325</v>
      </c>
      <c r="U202" s="6">
        <v>0</v>
      </c>
      <c r="V202" s="6">
        <v>0</v>
      </c>
      <c r="W202" s="6">
        <v>41062.536999999997</v>
      </c>
      <c r="X202" s="6">
        <v>0</v>
      </c>
      <c r="Y202" s="6">
        <v>0</v>
      </c>
      <c r="Z202" s="6">
        <v>4002.0942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50.7</v>
      </c>
      <c r="AN202" s="6">
        <v>43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61.453749999999999</v>
      </c>
      <c r="BD202" s="6">
        <v>0</v>
      </c>
      <c r="BE202" s="6">
        <v>0</v>
      </c>
      <c r="BF202" s="6">
        <v>0</v>
      </c>
      <c r="BG202" s="6">
        <v>896.16494790000002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432</v>
      </c>
      <c r="BN202" s="6">
        <v>0</v>
      </c>
      <c r="BO202" s="6">
        <v>0</v>
      </c>
      <c r="BP202" s="6">
        <v>0</v>
      </c>
      <c r="BQ202" s="6">
        <v>0</v>
      </c>
      <c r="BR202" s="6">
        <v>761.38930000000005</v>
      </c>
      <c r="BS202" s="6">
        <v>13711.873829999999</v>
      </c>
    </row>
    <row r="203" spans="1:71" ht="25.5" hidden="1" x14ac:dyDescent="0.25">
      <c r="A203" s="13" t="s">
        <v>1126</v>
      </c>
      <c r="B203" s="13" t="s">
        <v>1127</v>
      </c>
      <c r="C203" s="13" t="s">
        <v>1920</v>
      </c>
      <c r="D203" s="13" t="s">
        <v>3</v>
      </c>
      <c r="E203" s="13" t="s">
        <v>2325</v>
      </c>
      <c r="F203" s="6">
        <v>130856.6676837</v>
      </c>
      <c r="G203" s="6">
        <v>64545.397393700005</v>
      </c>
      <c r="H203" s="6">
        <v>48025.017329999995</v>
      </c>
      <c r="I203" s="6">
        <v>18286.252960000002</v>
      </c>
      <c r="J203" s="6">
        <v>803.50495999999998</v>
      </c>
      <c r="K203" s="6">
        <v>0</v>
      </c>
      <c r="L203" s="6">
        <v>0</v>
      </c>
      <c r="M203" s="6">
        <v>21040.739000000001</v>
      </c>
      <c r="N203" s="6">
        <v>0</v>
      </c>
      <c r="O203" s="6">
        <v>0</v>
      </c>
      <c r="P203" s="6">
        <v>17764.847000000002</v>
      </c>
      <c r="Q203" s="6">
        <v>7729.6580000000004</v>
      </c>
      <c r="R203" s="6">
        <v>0</v>
      </c>
      <c r="S203" s="6">
        <v>115.991</v>
      </c>
      <c r="T203" s="6">
        <v>352.52933000000002</v>
      </c>
      <c r="U203" s="6">
        <v>0</v>
      </c>
      <c r="V203" s="6">
        <v>64367.448170000003</v>
      </c>
      <c r="W203" s="6">
        <v>-11.359</v>
      </c>
      <c r="X203" s="6">
        <v>0</v>
      </c>
      <c r="Y203" s="6">
        <v>0</v>
      </c>
      <c r="Z203" s="6">
        <v>238.434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16.106999999999999</v>
      </c>
      <c r="AN203" s="6">
        <v>1005.146</v>
      </c>
      <c r="AO203" s="6">
        <v>0</v>
      </c>
      <c r="AP203" s="6">
        <v>0</v>
      </c>
      <c r="AQ203" s="6">
        <v>0</v>
      </c>
      <c r="AR203" s="6">
        <v>17482.748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-0.45027630000000002</v>
      </c>
      <c r="BH203" s="6">
        <v>0</v>
      </c>
      <c r="BI203" s="6">
        <v>0</v>
      </c>
      <c r="BJ203" s="6">
        <v>-2</v>
      </c>
      <c r="BK203" s="6">
        <v>0</v>
      </c>
      <c r="BL203" s="6">
        <v>0</v>
      </c>
      <c r="BM203" s="6">
        <v>-77.304000000000002</v>
      </c>
      <c r="BN203" s="6">
        <v>0</v>
      </c>
      <c r="BO203" s="6">
        <v>0</v>
      </c>
      <c r="BP203" s="6">
        <v>0</v>
      </c>
      <c r="BQ203" s="6">
        <v>0</v>
      </c>
      <c r="BR203" s="6">
        <v>30.628499999999999</v>
      </c>
      <c r="BS203" s="6">
        <v>0</v>
      </c>
    </row>
    <row r="204" spans="1:71" ht="25.5" x14ac:dyDescent="0.25">
      <c r="A204" s="13" t="s">
        <v>1921</v>
      </c>
      <c r="B204" s="13" t="s">
        <v>1922</v>
      </c>
      <c r="C204" s="13" t="s">
        <v>580</v>
      </c>
      <c r="D204" s="5" t="s">
        <v>121</v>
      </c>
      <c r="E204" s="13" t="s">
        <v>2324</v>
      </c>
      <c r="F204" s="6">
        <v>118937.29661</v>
      </c>
      <c r="G204" s="6">
        <v>78929.827999999994</v>
      </c>
      <c r="H204" s="6">
        <v>40007.468609999996</v>
      </c>
      <c r="I204" s="6">
        <v>0</v>
      </c>
      <c r="J204" s="6">
        <v>0</v>
      </c>
      <c r="K204" s="6">
        <v>0</v>
      </c>
      <c r="L204" s="6">
        <v>26062.625</v>
      </c>
      <c r="M204" s="6">
        <v>7297.21335</v>
      </c>
      <c r="N204" s="6">
        <v>0</v>
      </c>
      <c r="O204" s="6">
        <v>0</v>
      </c>
      <c r="P204" s="6">
        <v>6624.2062599999999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78929.827999999994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23.423999999999999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</row>
    <row r="205" spans="1:71" ht="25.5" hidden="1" x14ac:dyDescent="0.25">
      <c r="A205" s="13" t="s">
        <v>1923</v>
      </c>
      <c r="B205" s="13" t="s">
        <v>1924</v>
      </c>
      <c r="C205" s="13" t="s">
        <v>581</v>
      </c>
      <c r="D205" s="13" t="s">
        <v>17</v>
      </c>
      <c r="E205" s="13" t="s">
        <v>2381</v>
      </c>
      <c r="F205" s="6">
        <v>116825.317</v>
      </c>
      <c r="G205" s="6">
        <v>116825.317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116825.317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</row>
    <row r="206" spans="1:71" ht="89.25" x14ac:dyDescent="0.25">
      <c r="A206" s="13" t="s">
        <v>1925</v>
      </c>
      <c r="B206" s="13" t="s">
        <v>1926</v>
      </c>
      <c r="C206" s="13" t="s">
        <v>582</v>
      </c>
      <c r="D206" s="5" t="s">
        <v>85</v>
      </c>
      <c r="E206" s="13" t="s">
        <v>2379</v>
      </c>
      <c r="F206" s="6">
        <v>115036.86456</v>
      </c>
      <c r="G206" s="6">
        <v>115018.57556</v>
      </c>
      <c r="H206" s="6">
        <v>18.289000000000001</v>
      </c>
      <c r="I206" s="6">
        <v>0</v>
      </c>
      <c r="J206" s="6">
        <v>0</v>
      </c>
      <c r="K206" s="6">
        <v>0</v>
      </c>
      <c r="L206" s="6">
        <v>0</v>
      </c>
      <c r="M206" s="6">
        <v>2.4609999999999999</v>
      </c>
      <c r="N206" s="6">
        <v>0</v>
      </c>
      <c r="O206" s="6">
        <v>0</v>
      </c>
      <c r="P206" s="6">
        <v>15.827999999999999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115018.40256</v>
      </c>
      <c r="AH206" s="6">
        <v>0.17299999999999999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</row>
    <row r="207" spans="1:71" ht="25.5" hidden="1" x14ac:dyDescent="0.25">
      <c r="A207" s="13" t="s">
        <v>1166</v>
      </c>
      <c r="B207" s="13" t="s">
        <v>1167</v>
      </c>
      <c r="C207" s="13" t="s">
        <v>583</v>
      </c>
      <c r="D207" s="5" t="s">
        <v>3</v>
      </c>
      <c r="E207" s="13" t="s">
        <v>2325</v>
      </c>
      <c r="F207" s="6">
        <v>110963.59</v>
      </c>
      <c r="G207" s="6">
        <v>102.095</v>
      </c>
      <c r="H207" s="6">
        <v>29455.016</v>
      </c>
      <c r="I207" s="6">
        <v>81406.479000000007</v>
      </c>
      <c r="J207" s="6">
        <v>81406.479000000007</v>
      </c>
      <c r="K207" s="6">
        <v>0</v>
      </c>
      <c r="L207" s="6">
        <v>0</v>
      </c>
      <c r="M207" s="6">
        <v>15034.12</v>
      </c>
      <c r="N207" s="6">
        <v>0</v>
      </c>
      <c r="O207" s="6">
        <v>0</v>
      </c>
      <c r="P207" s="6">
        <v>13448.5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289.81799999999998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449.21800000000002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102.095</v>
      </c>
      <c r="BS207" s="6">
        <v>233.36</v>
      </c>
    </row>
    <row r="208" spans="1:71" ht="51" hidden="1" x14ac:dyDescent="0.25">
      <c r="A208" s="13" t="s">
        <v>1927</v>
      </c>
      <c r="B208" s="13" t="s">
        <v>1928</v>
      </c>
      <c r="C208" s="13" t="s">
        <v>584</v>
      </c>
      <c r="D208" s="13" t="s">
        <v>30</v>
      </c>
      <c r="E208" s="13" t="s">
        <v>2332</v>
      </c>
      <c r="F208" s="6">
        <v>110228.13728</v>
      </c>
      <c r="G208" s="6">
        <v>96327.928629999995</v>
      </c>
      <c r="H208" s="6">
        <v>13900.20865</v>
      </c>
      <c r="I208" s="6">
        <v>0</v>
      </c>
      <c r="J208" s="6">
        <v>0</v>
      </c>
      <c r="K208" s="6">
        <v>0</v>
      </c>
      <c r="L208" s="6">
        <v>0</v>
      </c>
      <c r="M208" s="6">
        <v>3564.2279999999996</v>
      </c>
      <c r="N208" s="6">
        <v>0</v>
      </c>
      <c r="O208" s="6">
        <v>0</v>
      </c>
      <c r="P208" s="6">
        <v>3194.0196499999997</v>
      </c>
      <c r="Q208" s="6">
        <v>4297.192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262.90899999999999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736.19100000000003</v>
      </c>
      <c r="AN208" s="6">
        <v>2108.578</v>
      </c>
      <c r="AO208" s="6">
        <v>96065.019629999995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</row>
    <row r="209" spans="1:71" x14ac:dyDescent="0.25">
      <c r="A209" s="13" t="s">
        <v>1929</v>
      </c>
      <c r="B209" s="13" t="s">
        <v>1930</v>
      </c>
      <c r="C209" s="13" t="s">
        <v>585</v>
      </c>
      <c r="D209" s="13" t="s">
        <v>30</v>
      </c>
      <c r="E209" s="13" t="s">
        <v>2324</v>
      </c>
      <c r="F209" s="6">
        <v>105737.81299999999</v>
      </c>
      <c r="G209" s="6">
        <v>28755.407999999999</v>
      </c>
      <c r="H209" s="6">
        <v>76982.404999999999</v>
      </c>
      <c r="I209" s="6">
        <v>0</v>
      </c>
      <c r="J209" s="6">
        <v>0</v>
      </c>
      <c r="K209" s="6">
        <v>0</v>
      </c>
      <c r="L209" s="6">
        <v>0</v>
      </c>
      <c r="M209" s="6">
        <v>2709.8380000000002</v>
      </c>
      <c r="N209" s="6">
        <v>0</v>
      </c>
      <c r="O209" s="6">
        <v>0</v>
      </c>
      <c r="P209" s="6">
        <v>2475.65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28755.407999999999</v>
      </c>
      <c r="AI209" s="6">
        <v>0</v>
      </c>
      <c r="AJ209" s="6">
        <v>0</v>
      </c>
      <c r="AK209" s="6">
        <v>0</v>
      </c>
      <c r="AL209" s="6">
        <v>0</v>
      </c>
      <c r="AM209" s="6">
        <v>477.322</v>
      </c>
      <c r="AN209" s="6">
        <v>71319.595000000001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</row>
    <row r="210" spans="1:71" x14ac:dyDescent="0.25">
      <c r="A210" s="13" t="s">
        <v>1206</v>
      </c>
      <c r="B210" s="13" t="s">
        <v>1207</v>
      </c>
      <c r="C210" s="13" t="s">
        <v>248</v>
      </c>
      <c r="D210" s="13" t="s">
        <v>9</v>
      </c>
      <c r="E210" s="13" t="s">
        <v>2324</v>
      </c>
      <c r="F210" s="6">
        <v>102937.43799999999</v>
      </c>
      <c r="G210" s="6">
        <v>90746.983999999997</v>
      </c>
      <c r="H210" s="6">
        <v>12190.454</v>
      </c>
      <c r="I210" s="6">
        <v>0</v>
      </c>
      <c r="J210" s="6">
        <v>0</v>
      </c>
      <c r="K210" s="6">
        <v>0</v>
      </c>
      <c r="L210" s="6">
        <v>0</v>
      </c>
      <c r="M210" s="6">
        <v>6534.0050000000001</v>
      </c>
      <c r="N210" s="6">
        <v>0</v>
      </c>
      <c r="O210" s="6">
        <v>0</v>
      </c>
      <c r="P210" s="6">
        <v>4995.0479999999998</v>
      </c>
      <c r="Q210" s="6">
        <v>0</v>
      </c>
      <c r="R210" s="6">
        <v>0</v>
      </c>
      <c r="S210" s="6">
        <v>0</v>
      </c>
      <c r="T210" s="6">
        <v>502.72399999999999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90746.983999999997</v>
      </c>
      <c r="AI210" s="6">
        <v>0</v>
      </c>
      <c r="AJ210" s="6">
        <v>0</v>
      </c>
      <c r="AK210" s="6">
        <v>0</v>
      </c>
      <c r="AL210" s="6">
        <v>0</v>
      </c>
      <c r="AM210" s="6">
        <v>53.365000000000002</v>
      </c>
      <c r="AN210" s="6">
        <v>105.312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</row>
    <row r="211" spans="1:71" x14ac:dyDescent="0.25">
      <c r="A211" s="13" t="s">
        <v>1120</v>
      </c>
      <c r="B211" s="13" t="s">
        <v>1121</v>
      </c>
      <c r="C211" s="13" t="s">
        <v>204</v>
      </c>
      <c r="D211" s="13" t="s">
        <v>30</v>
      </c>
      <c r="E211" s="13" t="s">
        <v>2324</v>
      </c>
      <c r="F211" s="6">
        <v>100932.00494999999</v>
      </c>
      <c r="G211" s="6">
        <v>25713.784700000004</v>
      </c>
      <c r="H211" s="6">
        <v>75218.220249999998</v>
      </c>
      <c r="I211" s="6">
        <v>0</v>
      </c>
      <c r="J211" s="6">
        <v>0</v>
      </c>
      <c r="K211" s="6">
        <v>0</v>
      </c>
      <c r="L211" s="6">
        <v>-17194.151000000002</v>
      </c>
      <c r="M211" s="6">
        <v>11931.324000000001</v>
      </c>
      <c r="N211" s="6">
        <v>0</v>
      </c>
      <c r="O211" s="6">
        <v>0</v>
      </c>
      <c r="P211" s="6">
        <v>10166.06</v>
      </c>
      <c r="Q211" s="6">
        <v>56475.364999999998</v>
      </c>
      <c r="R211" s="6">
        <v>0</v>
      </c>
      <c r="S211" s="6">
        <v>0</v>
      </c>
      <c r="T211" s="6">
        <v>172.44175000000001</v>
      </c>
      <c r="U211" s="6">
        <v>0</v>
      </c>
      <c r="V211" s="6">
        <v>-6.2E-2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25630.219000000001</v>
      </c>
      <c r="AI211" s="6">
        <v>0</v>
      </c>
      <c r="AJ211" s="6">
        <v>0</v>
      </c>
      <c r="AK211" s="6">
        <v>0</v>
      </c>
      <c r="AL211" s="6">
        <v>0</v>
      </c>
      <c r="AM211" s="6">
        <v>1242.067</v>
      </c>
      <c r="AN211" s="6">
        <v>12281.054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1.4584999999999999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60</v>
      </c>
      <c r="BN211" s="6">
        <v>0</v>
      </c>
      <c r="BO211" s="6">
        <v>0</v>
      </c>
      <c r="BP211" s="6">
        <v>0</v>
      </c>
      <c r="BQ211" s="6">
        <v>0</v>
      </c>
      <c r="BR211" s="6">
        <v>23.627700000000001</v>
      </c>
      <c r="BS211" s="6">
        <v>142.601</v>
      </c>
    </row>
    <row r="212" spans="1:71" ht="25.5" hidden="1" x14ac:dyDescent="0.25">
      <c r="A212" s="13" t="s">
        <v>1162</v>
      </c>
      <c r="B212" s="13" t="s">
        <v>1163</v>
      </c>
      <c r="C212" s="13" t="s">
        <v>226</v>
      </c>
      <c r="D212" s="13" t="s">
        <v>12</v>
      </c>
      <c r="E212" s="13" t="s">
        <v>2336</v>
      </c>
      <c r="F212" s="6">
        <v>99335.226299999995</v>
      </c>
      <c r="G212" s="6">
        <v>26515.519850000001</v>
      </c>
      <c r="H212" s="6">
        <v>72819.706449999998</v>
      </c>
      <c r="I212" s="6">
        <v>0</v>
      </c>
      <c r="J212" s="6">
        <v>0</v>
      </c>
      <c r="K212" s="6">
        <v>0</v>
      </c>
      <c r="L212" s="6">
        <v>7518.0697599999994</v>
      </c>
      <c r="M212" s="6">
        <v>20946.487000000001</v>
      </c>
      <c r="N212" s="6">
        <v>0</v>
      </c>
      <c r="O212" s="6">
        <v>0</v>
      </c>
      <c r="P212" s="6">
        <v>13780.263000000001</v>
      </c>
      <c r="Q212" s="6">
        <v>3186.1880000000001</v>
      </c>
      <c r="R212" s="6">
        <v>0</v>
      </c>
      <c r="S212" s="6">
        <v>25000.864000000001</v>
      </c>
      <c r="T212" s="6">
        <v>245.578</v>
      </c>
      <c r="U212" s="6">
        <v>0</v>
      </c>
      <c r="V212" s="6">
        <v>26491.891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2000.355</v>
      </c>
      <c r="AN212" s="6">
        <v>18.863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1.4592499999999999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23.62885</v>
      </c>
      <c r="BS212" s="6">
        <v>121.57944000000001</v>
      </c>
    </row>
    <row r="213" spans="1:71" x14ac:dyDescent="0.25">
      <c r="A213" s="13" t="s">
        <v>1931</v>
      </c>
      <c r="B213" s="13" t="s">
        <v>1932</v>
      </c>
      <c r="C213" s="13" t="s">
        <v>586</v>
      </c>
      <c r="D213" s="13" t="s">
        <v>25</v>
      </c>
      <c r="E213" s="13" t="s">
        <v>2324</v>
      </c>
      <c r="F213" s="6">
        <v>98673.813999999998</v>
      </c>
      <c r="G213" s="6">
        <v>66088.870999999999</v>
      </c>
      <c r="H213" s="6">
        <v>32584.942999999999</v>
      </c>
      <c r="I213" s="6">
        <v>0</v>
      </c>
      <c r="J213" s="6">
        <v>0</v>
      </c>
      <c r="K213" s="6">
        <v>0</v>
      </c>
      <c r="L213" s="6">
        <v>29203.423999999999</v>
      </c>
      <c r="M213" s="6">
        <v>16.327000000000002</v>
      </c>
      <c r="N213" s="6">
        <v>0</v>
      </c>
      <c r="O213" s="6">
        <v>0</v>
      </c>
      <c r="P213" s="6">
        <v>28.693000000000001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65798.070999999996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290.8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3336.4989999999998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</row>
    <row r="214" spans="1:71" ht="229.5" hidden="1" x14ac:dyDescent="0.25">
      <c r="A214" s="13" t="s">
        <v>1933</v>
      </c>
      <c r="B214" s="13" t="s">
        <v>1934</v>
      </c>
      <c r="C214" s="13" t="s">
        <v>587</v>
      </c>
      <c r="D214" s="13" t="s">
        <v>38</v>
      </c>
      <c r="E214" s="13" t="s">
        <v>2382</v>
      </c>
      <c r="F214" s="6">
        <v>98351.46</v>
      </c>
      <c r="G214" s="6">
        <v>22350.06</v>
      </c>
      <c r="H214" s="6">
        <v>76001.399999999994</v>
      </c>
      <c r="I214" s="6">
        <v>0</v>
      </c>
      <c r="J214" s="6">
        <v>0</v>
      </c>
      <c r="K214" s="6">
        <v>0</v>
      </c>
      <c r="L214" s="6">
        <v>8300</v>
      </c>
      <c r="M214" s="6">
        <v>33915</v>
      </c>
      <c r="N214" s="6">
        <v>0</v>
      </c>
      <c r="O214" s="6">
        <v>0</v>
      </c>
      <c r="P214" s="6">
        <v>28977</v>
      </c>
      <c r="Q214" s="6">
        <v>4080</v>
      </c>
      <c r="R214" s="6">
        <v>0</v>
      </c>
      <c r="S214" s="6">
        <v>0</v>
      </c>
      <c r="T214" s="6">
        <v>44</v>
      </c>
      <c r="U214" s="6">
        <v>0</v>
      </c>
      <c r="V214" s="6">
        <v>0</v>
      </c>
      <c r="W214" s="6">
        <v>0</v>
      </c>
      <c r="X214" s="6">
        <v>22251.06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99</v>
      </c>
      <c r="AI214" s="6">
        <v>0</v>
      </c>
      <c r="AJ214" s="6">
        <v>0</v>
      </c>
      <c r="AK214" s="6">
        <v>0</v>
      </c>
      <c r="AL214" s="6">
        <v>0</v>
      </c>
      <c r="AM214" s="6">
        <v>128</v>
      </c>
      <c r="AN214" s="6">
        <v>557.4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</row>
    <row r="215" spans="1:71" x14ac:dyDescent="0.25">
      <c r="A215" s="13" t="s">
        <v>1150</v>
      </c>
      <c r="B215" s="13" t="s">
        <v>1151</v>
      </c>
      <c r="C215" s="13" t="s">
        <v>220</v>
      </c>
      <c r="D215" s="13" t="s">
        <v>30</v>
      </c>
      <c r="E215" s="13" t="s">
        <v>2324</v>
      </c>
      <c r="F215" s="6">
        <v>88276.873999999996</v>
      </c>
      <c r="G215" s="6">
        <v>28213.574000000001</v>
      </c>
      <c r="H215" s="6">
        <v>60063.3</v>
      </c>
      <c r="I215" s="6">
        <v>0</v>
      </c>
      <c r="J215" s="6">
        <v>0</v>
      </c>
      <c r="K215" s="6">
        <v>0</v>
      </c>
      <c r="L215" s="6">
        <v>44254.014999999999</v>
      </c>
      <c r="M215" s="6">
        <v>3240.13</v>
      </c>
      <c r="N215" s="6">
        <v>0</v>
      </c>
      <c r="O215" s="6">
        <v>0</v>
      </c>
      <c r="P215" s="6">
        <v>2837.1179999999999</v>
      </c>
      <c r="Q215" s="6">
        <v>675.15</v>
      </c>
      <c r="R215" s="6">
        <v>0</v>
      </c>
      <c r="S215" s="6">
        <v>0</v>
      </c>
      <c r="T215" s="6">
        <v>20.617000000000001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28213.574000000001</v>
      </c>
      <c r="AI215" s="6">
        <v>0</v>
      </c>
      <c r="AJ215" s="6">
        <v>0</v>
      </c>
      <c r="AK215" s="6">
        <v>0</v>
      </c>
      <c r="AL215" s="6">
        <v>0</v>
      </c>
      <c r="AM215" s="6">
        <v>8872.7919999999995</v>
      </c>
      <c r="AN215" s="6">
        <v>163.47800000000001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</row>
    <row r="216" spans="1:71" ht="38.25" x14ac:dyDescent="0.25">
      <c r="A216" s="13" t="s">
        <v>1298</v>
      </c>
      <c r="B216" s="13" t="s">
        <v>1299</v>
      </c>
      <c r="C216" s="13" t="s">
        <v>294</v>
      </c>
      <c r="D216" s="5" t="s">
        <v>9</v>
      </c>
      <c r="E216" s="13" t="s">
        <v>2346</v>
      </c>
      <c r="F216" s="6">
        <v>88186.053240000008</v>
      </c>
      <c r="G216" s="6">
        <v>69854.651900000012</v>
      </c>
      <c r="H216" s="6">
        <v>18331.40134</v>
      </c>
      <c r="I216" s="6">
        <v>0</v>
      </c>
      <c r="J216" s="6">
        <v>0</v>
      </c>
      <c r="K216" s="6">
        <v>0</v>
      </c>
      <c r="L216" s="6">
        <v>0</v>
      </c>
      <c r="M216" s="6">
        <v>8475.9509999999991</v>
      </c>
      <c r="N216" s="6">
        <v>0</v>
      </c>
      <c r="O216" s="6">
        <v>0</v>
      </c>
      <c r="P216" s="6">
        <v>7611.2860000000001</v>
      </c>
      <c r="Q216" s="6">
        <v>31</v>
      </c>
      <c r="R216" s="6">
        <v>0</v>
      </c>
      <c r="S216" s="6">
        <v>9</v>
      </c>
      <c r="T216" s="6">
        <v>50.71284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69676.857999999993</v>
      </c>
      <c r="AI216" s="6">
        <v>0</v>
      </c>
      <c r="AJ216" s="6">
        <v>18.666</v>
      </c>
      <c r="AK216" s="6">
        <v>0</v>
      </c>
      <c r="AL216" s="6">
        <v>0</v>
      </c>
      <c r="AM216" s="6">
        <v>851.471</v>
      </c>
      <c r="AN216" s="6">
        <v>1230.508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58.34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13.1325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159.12789999999998</v>
      </c>
      <c r="BS216" s="6">
        <v>0</v>
      </c>
    </row>
    <row r="217" spans="1:71" ht="25.5" hidden="1" x14ac:dyDescent="0.25">
      <c r="A217" s="13" t="s">
        <v>1080</v>
      </c>
      <c r="B217" s="13" t="s">
        <v>1081</v>
      </c>
      <c r="C217" s="13" t="s">
        <v>184</v>
      </c>
      <c r="D217" s="13" t="s">
        <v>166</v>
      </c>
      <c r="E217" s="13" t="s">
        <v>2337</v>
      </c>
      <c r="F217" s="6">
        <v>86821.714210000006</v>
      </c>
      <c r="G217" s="6">
        <v>36159.832579999995</v>
      </c>
      <c r="H217" s="6">
        <v>50661.881630000003</v>
      </c>
      <c r="I217" s="6">
        <v>0</v>
      </c>
      <c r="J217" s="6">
        <v>0</v>
      </c>
      <c r="K217" s="6">
        <v>0</v>
      </c>
      <c r="L217" s="6">
        <v>8763.6351300000006</v>
      </c>
      <c r="M217" s="6">
        <v>20987.07575</v>
      </c>
      <c r="N217" s="6">
        <v>0</v>
      </c>
      <c r="O217" s="6">
        <v>0</v>
      </c>
      <c r="P217" s="6">
        <v>14817.932000000001</v>
      </c>
      <c r="Q217" s="6">
        <v>852.41200000000003</v>
      </c>
      <c r="R217" s="6">
        <v>0</v>
      </c>
      <c r="S217" s="6">
        <v>1.5960000000000001</v>
      </c>
      <c r="T217" s="6">
        <v>350.06700000000001</v>
      </c>
      <c r="U217" s="6">
        <v>0</v>
      </c>
      <c r="V217" s="6">
        <v>0</v>
      </c>
      <c r="W217" s="6">
        <v>0</v>
      </c>
      <c r="X217" s="6">
        <v>8472.5195300000014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21.878</v>
      </c>
      <c r="AK217" s="6">
        <v>0</v>
      </c>
      <c r="AL217" s="6">
        <v>0</v>
      </c>
      <c r="AM217" s="6">
        <v>4264.3339999999998</v>
      </c>
      <c r="AN217" s="6">
        <v>71.328999999999994</v>
      </c>
      <c r="AO217" s="6">
        <v>27653.621199999998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29.17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0.72924999999999995</v>
      </c>
      <c r="BD217" s="6">
        <v>0</v>
      </c>
      <c r="BE217" s="6">
        <v>519.226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11.81385</v>
      </c>
      <c r="BS217" s="6">
        <v>4.3754999999999997</v>
      </c>
    </row>
    <row r="218" spans="1:71" ht="38.25" hidden="1" x14ac:dyDescent="0.25">
      <c r="A218" s="13" t="s">
        <v>1140</v>
      </c>
      <c r="B218" s="13" t="s">
        <v>1141</v>
      </c>
      <c r="C218" s="13" t="s">
        <v>215</v>
      </c>
      <c r="D218" s="13" t="s">
        <v>30</v>
      </c>
      <c r="E218" s="13" t="s">
        <v>2330</v>
      </c>
      <c r="F218" s="6">
        <v>86418.153000000006</v>
      </c>
      <c r="G218" s="6">
        <v>42079.307999999997</v>
      </c>
      <c r="H218" s="6">
        <v>44338.845000000001</v>
      </c>
      <c r="I218" s="6">
        <v>0</v>
      </c>
      <c r="J218" s="6">
        <v>0</v>
      </c>
      <c r="K218" s="6">
        <v>0</v>
      </c>
      <c r="L218" s="6">
        <v>0</v>
      </c>
      <c r="M218" s="6">
        <v>21106.623</v>
      </c>
      <c r="N218" s="6">
        <v>0</v>
      </c>
      <c r="O218" s="6">
        <v>0</v>
      </c>
      <c r="P218" s="6">
        <v>20617.232</v>
      </c>
      <c r="Q218" s="6">
        <v>506.99400000000003</v>
      </c>
      <c r="R218" s="6">
        <v>0</v>
      </c>
      <c r="S218" s="6">
        <v>0</v>
      </c>
      <c r="T218" s="6">
        <v>279.16300000000001</v>
      </c>
      <c r="U218" s="6">
        <v>0</v>
      </c>
      <c r="V218" s="6">
        <v>26101.920999999998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15977.387000000001</v>
      </c>
      <c r="AI218" s="6">
        <v>0</v>
      </c>
      <c r="AJ218" s="6">
        <v>0</v>
      </c>
      <c r="AK218" s="6">
        <v>0</v>
      </c>
      <c r="AL218" s="6">
        <v>0</v>
      </c>
      <c r="AM218" s="6">
        <v>394.25</v>
      </c>
      <c r="AN218" s="6">
        <v>1434.5830000000001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</row>
    <row r="219" spans="1:71" ht="25.5" hidden="1" x14ac:dyDescent="0.25">
      <c r="A219" s="13" t="s">
        <v>1146</v>
      </c>
      <c r="B219" s="13" t="s">
        <v>1147</v>
      </c>
      <c r="C219" s="13" t="s">
        <v>218</v>
      </c>
      <c r="D219" s="13" t="s">
        <v>9</v>
      </c>
      <c r="E219" s="13" t="s">
        <v>2336</v>
      </c>
      <c r="F219" s="6">
        <v>83404.125509999983</v>
      </c>
      <c r="G219" s="6">
        <v>0</v>
      </c>
      <c r="H219" s="6">
        <v>83404.125509999983</v>
      </c>
      <c r="I219" s="6">
        <v>0</v>
      </c>
      <c r="J219" s="6">
        <v>0</v>
      </c>
      <c r="K219" s="6">
        <v>0</v>
      </c>
      <c r="L219" s="6">
        <v>0</v>
      </c>
      <c r="M219" s="6">
        <v>30204.94</v>
      </c>
      <c r="N219" s="6">
        <v>0</v>
      </c>
      <c r="O219" s="6">
        <v>0</v>
      </c>
      <c r="P219" s="6">
        <v>23690.05458</v>
      </c>
      <c r="Q219" s="6">
        <v>17009.152999999998</v>
      </c>
      <c r="R219" s="6">
        <v>0</v>
      </c>
      <c r="S219" s="6">
        <v>5049.0458599999993</v>
      </c>
      <c r="T219" s="6">
        <v>1616.0329999999999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7521.6205600000003</v>
      </c>
      <c r="AN219" s="6">
        <v>133.62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14.585000000000001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-1834.9264900000001</v>
      </c>
    </row>
    <row r="220" spans="1:71" ht="229.5" hidden="1" x14ac:dyDescent="0.25">
      <c r="A220" s="13" t="s">
        <v>1792</v>
      </c>
      <c r="B220" s="13" t="s">
        <v>1793</v>
      </c>
      <c r="C220" s="13" t="s">
        <v>541</v>
      </c>
      <c r="D220" s="13" t="s">
        <v>21</v>
      </c>
      <c r="E220" s="13" t="s">
        <v>2382</v>
      </c>
      <c r="F220" s="6">
        <v>81853.037669999278</v>
      </c>
      <c r="G220" s="6">
        <v>9160.3333700000221</v>
      </c>
      <c r="H220" s="6">
        <v>72692.704299999823</v>
      </c>
      <c r="I220" s="6">
        <v>0</v>
      </c>
      <c r="J220" s="6">
        <v>0</v>
      </c>
      <c r="K220" s="6">
        <v>0</v>
      </c>
      <c r="L220" s="6">
        <v>4678.8280000000004</v>
      </c>
      <c r="M220" s="6">
        <v>32774</v>
      </c>
      <c r="N220" s="6">
        <v>0</v>
      </c>
      <c r="O220" s="6">
        <v>0</v>
      </c>
      <c r="P220" s="6">
        <v>21113</v>
      </c>
      <c r="Q220" s="6">
        <v>9334.23</v>
      </c>
      <c r="R220" s="6">
        <v>0</v>
      </c>
      <c r="S220" s="6">
        <v>194.89</v>
      </c>
      <c r="T220" s="6">
        <v>858</v>
      </c>
      <c r="U220" s="6">
        <v>0</v>
      </c>
      <c r="V220" s="6">
        <v>8437.8817199999994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760.21500000000003</v>
      </c>
      <c r="AN220" s="6">
        <v>60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587.74429999999938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722.45164999999849</v>
      </c>
      <c r="BS220" s="6">
        <v>2331.797</v>
      </c>
    </row>
    <row r="221" spans="1:71" ht="25.5" hidden="1" x14ac:dyDescent="0.25">
      <c r="A221" s="13" t="s">
        <v>1220</v>
      </c>
      <c r="B221" s="13" t="s">
        <v>1221</v>
      </c>
      <c r="C221" s="13" t="s">
        <v>1935</v>
      </c>
      <c r="D221" s="13" t="s">
        <v>12</v>
      </c>
      <c r="E221" s="13" t="s">
        <v>2325</v>
      </c>
      <c r="F221" s="6">
        <v>80444.137000000002</v>
      </c>
      <c r="G221" s="6">
        <v>0</v>
      </c>
      <c r="H221" s="6">
        <v>51571.258999999998</v>
      </c>
      <c r="I221" s="6">
        <v>28872.878000000001</v>
      </c>
      <c r="J221" s="6">
        <v>1244.0830000000001</v>
      </c>
      <c r="K221" s="6">
        <v>0</v>
      </c>
      <c r="L221" s="6">
        <v>0</v>
      </c>
      <c r="M221" s="6">
        <v>4326.1229999999996</v>
      </c>
      <c r="N221" s="6">
        <v>0</v>
      </c>
      <c r="O221" s="6">
        <v>0</v>
      </c>
      <c r="P221" s="6">
        <v>3951.2359999999999</v>
      </c>
      <c r="Q221" s="6">
        <v>36681.625999999997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186.63300000000001</v>
      </c>
      <c r="AN221" s="6">
        <v>6424.1819999999998</v>
      </c>
      <c r="AO221" s="6">
        <v>0</v>
      </c>
      <c r="AP221" s="6">
        <v>0</v>
      </c>
      <c r="AQ221" s="6">
        <v>0</v>
      </c>
      <c r="AR221" s="6">
        <v>27628.794999999998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1.4590000000000001</v>
      </c>
    </row>
    <row r="222" spans="1:71" ht="102" hidden="1" x14ac:dyDescent="0.25">
      <c r="A222" s="13" t="s">
        <v>1186</v>
      </c>
      <c r="B222" s="13" t="s">
        <v>1187</v>
      </c>
      <c r="C222" s="13" t="s">
        <v>588</v>
      </c>
      <c r="D222" s="13" t="s">
        <v>19</v>
      </c>
      <c r="E222" s="13" t="s">
        <v>2383</v>
      </c>
      <c r="F222" s="6">
        <v>80241.10785</v>
      </c>
      <c r="G222" s="6">
        <v>50374.534350000002</v>
      </c>
      <c r="H222" s="6">
        <v>29866.573499999999</v>
      </c>
      <c r="I222" s="6">
        <v>0</v>
      </c>
      <c r="J222" s="6">
        <v>0</v>
      </c>
      <c r="K222" s="6">
        <v>0</v>
      </c>
      <c r="L222" s="6">
        <v>0</v>
      </c>
      <c r="M222" s="6">
        <v>7765.2250000000004</v>
      </c>
      <c r="N222" s="6">
        <v>0</v>
      </c>
      <c r="O222" s="6">
        <v>0</v>
      </c>
      <c r="P222" s="6">
        <v>4662.16</v>
      </c>
      <c r="Q222" s="6">
        <v>3057.172</v>
      </c>
      <c r="R222" s="6">
        <v>0</v>
      </c>
      <c r="S222" s="6">
        <v>3523.4380000000001</v>
      </c>
      <c r="T222" s="6">
        <v>67.674000000000007</v>
      </c>
      <c r="U222" s="6">
        <v>0</v>
      </c>
      <c r="V222" s="6">
        <v>50192.076000000001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27.963999999999999</v>
      </c>
      <c r="AN222" s="6">
        <v>23.062000000000001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608.19449999999995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182.45835</v>
      </c>
      <c r="BS222" s="6">
        <v>10131.683999999999</v>
      </c>
    </row>
    <row r="223" spans="1:71" ht="25.5" hidden="1" x14ac:dyDescent="0.25">
      <c r="A223" s="13" t="s">
        <v>1180</v>
      </c>
      <c r="B223" s="13" t="s">
        <v>1181</v>
      </c>
      <c r="C223" s="13" t="s">
        <v>1936</v>
      </c>
      <c r="D223" s="13" t="s">
        <v>15</v>
      </c>
      <c r="E223" s="13" t="s">
        <v>2325</v>
      </c>
      <c r="F223" s="6">
        <v>78962.921959999992</v>
      </c>
      <c r="G223" s="6">
        <v>6125</v>
      </c>
      <c r="H223" s="6">
        <v>41867.244959999996</v>
      </c>
      <c r="I223" s="6">
        <v>30970.677</v>
      </c>
      <c r="J223" s="6">
        <v>0</v>
      </c>
      <c r="K223" s="6">
        <v>0</v>
      </c>
      <c r="L223" s="6">
        <v>0</v>
      </c>
      <c r="M223" s="6">
        <v>2047.3746699999999</v>
      </c>
      <c r="N223" s="6">
        <v>0</v>
      </c>
      <c r="O223" s="6">
        <v>0</v>
      </c>
      <c r="P223" s="6">
        <v>1046.8382900000001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6125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11.029</v>
      </c>
      <c r="AN223" s="6">
        <v>38760.002999999997</v>
      </c>
      <c r="AO223" s="6">
        <v>0</v>
      </c>
      <c r="AP223" s="6">
        <v>0</v>
      </c>
      <c r="AQ223" s="6">
        <v>0</v>
      </c>
      <c r="AR223" s="6">
        <v>30970.677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2</v>
      </c>
    </row>
    <row r="224" spans="1:71" ht="51" hidden="1" x14ac:dyDescent="0.25">
      <c r="A224" s="13" t="s">
        <v>1062</v>
      </c>
      <c r="B224" s="13" t="s">
        <v>1063</v>
      </c>
      <c r="C224" s="13" t="s">
        <v>589</v>
      </c>
      <c r="D224" s="13" t="s">
        <v>131</v>
      </c>
      <c r="E224" s="13" t="s">
        <v>2332</v>
      </c>
      <c r="F224" s="6">
        <v>78247.664640000003</v>
      </c>
      <c r="G224" s="6">
        <v>0</v>
      </c>
      <c r="H224" s="6">
        <v>78247.664640000003</v>
      </c>
      <c r="I224" s="6">
        <v>0</v>
      </c>
      <c r="J224" s="6">
        <v>0</v>
      </c>
      <c r="K224" s="6">
        <v>0</v>
      </c>
      <c r="L224" s="6">
        <v>0</v>
      </c>
      <c r="M224" s="6">
        <v>41215.107000000004</v>
      </c>
      <c r="N224" s="6">
        <v>0</v>
      </c>
      <c r="O224" s="6">
        <v>0</v>
      </c>
      <c r="P224" s="6">
        <v>36834.522939999995</v>
      </c>
      <c r="Q224" s="6">
        <v>-113.759</v>
      </c>
      <c r="R224" s="6">
        <v>0</v>
      </c>
      <c r="S224" s="6">
        <v>6.758</v>
      </c>
      <c r="T224" s="6">
        <v>42.784999999999997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120.13800000000001</v>
      </c>
      <c r="AN224" s="6">
        <v>105.6477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29.17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7.2949999999999999</v>
      </c>
    </row>
    <row r="225" spans="1:71" ht="38.25" hidden="1" x14ac:dyDescent="0.25">
      <c r="A225" s="13" t="s">
        <v>1937</v>
      </c>
      <c r="B225" s="13" t="s">
        <v>1938</v>
      </c>
      <c r="C225" s="13" t="s">
        <v>1939</v>
      </c>
      <c r="D225" s="5" t="s">
        <v>3</v>
      </c>
      <c r="E225" s="13" t="s">
        <v>2325</v>
      </c>
      <c r="F225" s="6">
        <v>77358.261270000017</v>
      </c>
      <c r="G225" s="6">
        <v>22984.650020000005</v>
      </c>
      <c r="H225" s="6">
        <v>31673.611250000002</v>
      </c>
      <c r="I225" s="6">
        <v>22700</v>
      </c>
      <c r="J225" s="6">
        <v>22700</v>
      </c>
      <c r="K225" s="6">
        <v>0</v>
      </c>
      <c r="L225" s="6">
        <v>11712.5</v>
      </c>
      <c r="M225" s="6">
        <v>11962.605</v>
      </c>
      <c r="N225" s="6">
        <v>0</v>
      </c>
      <c r="O225" s="6">
        <v>0</v>
      </c>
      <c r="P225" s="6">
        <v>6760.8239999999996</v>
      </c>
      <c r="Q225" s="6">
        <v>916.82799999999997</v>
      </c>
      <c r="R225" s="6">
        <v>0</v>
      </c>
      <c r="S225" s="6">
        <v>0</v>
      </c>
      <c r="T225" s="6">
        <v>27.553000000000001</v>
      </c>
      <c r="U225" s="6">
        <v>0</v>
      </c>
      <c r="V225" s="6">
        <v>18749.36</v>
      </c>
      <c r="W225" s="6">
        <v>2620</v>
      </c>
      <c r="X225" s="6">
        <v>0</v>
      </c>
      <c r="Y225" s="6">
        <v>0</v>
      </c>
      <c r="Z225" s="6">
        <v>1537.8801699999999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195.14500000000001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0.72924999999999995</v>
      </c>
      <c r="BD225" s="6">
        <v>0</v>
      </c>
      <c r="BE225" s="6">
        <v>0</v>
      </c>
      <c r="BF225" s="6">
        <v>0</v>
      </c>
      <c r="BG225" s="6">
        <v>25.596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40</v>
      </c>
      <c r="BN225" s="6">
        <v>0</v>
      </c>
      <c r="BO225" s="6">
        <v>0</v>
      </c>
      <c r="BP225" s="6">
        <v>0</v>
      </c>
      <c r="BQ225" s="6">
        <v>0</v>
      </c>
      <c r="BR225" s="6">
        <v>11.81385</v>
      </c>
      <c r="BS225" s="6">
        <v>97.427000000000007</v>
      </c>
    </row>
    <row r="226" spans="1:71" x14ac:dyDescent="0.25">
      <c r="A226" s="13" t="s">
        <v>1110</v>
      </c>
      <c r="B226" s="13" t="s">
        <v>1111</v>
      </c>
      <c r="C226" s="13" t="s">
        <v>199</v>
      </c>
      <c r="D226" s="5" t="s">
        <v>121</v>
      </c>
      <c r="E226" s="13" t="s">
        <v>2324</v>
      </c>
      <c r="F226" s="6">
        <v>74684.98563000001</v>
      </c>
      <c r="G226" s="6">
        <v>30767.764999999999</v>
      </c>
      <c r="H226" s="6">
        <v>43917.220630000003</v>
      </c>
      <c r="I226" s="6">
        <v>0</v>
      </c>
      <c r="J226" s="6">
        <v>0</v>
      </c>
      <c r="K226" s="6">
        <v>0</v>
      </c>
      <c r="L226" s="6">
        <v>5100.0003699999997</v>
      </c>
      <c r="M226" s="6">
        <v>19690.82978</v>
      </c>
      <c r="N226" s="6">
        <v>0</v>
      </c>
      <c r="O226" s="6">
        <v>0</v>
      </c>
      <c r="P226" s="6">
        <v>15380.5</v>
      </c>
      <c r="Q226" s="6">
        <v>2575.7339999999999</v>
      </c>
      <c r="R226" s="6">
        <v>0</v>
      </c>
      <c r="S226" s="6">
        <v>0</v>
      </c>
      <c r="T226" s="6">
        <v>736.75599999999997</v>
      </c>
      <c r="U226" s="6">
        <v>0</v>
      </c>
      <c r="V226" s="6">
        <v>30767.764999999999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392.78131000000002</v>
      </c>
      <c r="AN226" s="6">
        <v>40.619169999999997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</row>
    <row r="227" spans="1:71" ht="51" hidden="1" x14ac:dyDescent="0.25">
      <c r="A227" s="13" t="s">
        <v>1194</v>
      </c>
      <c r="B227" s="13" t="s">
        <v>1195</v>
      </c>
      <c r="C227" s="13" t="s">
        <v>242</v>
      </c>
      <c r="D227" s="5" t="s">
        <v>12</v>
      </c>
      <c r="E227" s="13" t="s">
        <v>2340</v>
      </c>
      <c r="F227" s="6">
        <v>73094.49543000001</v>
      </c>
      <c r="G227" s="6">
        <v>10261.870220000001</v>
      </c>
      <c r="H227" s="6">
        <v>62832.625209999991</v>
      </c>
      <c r="I227" s="6">
        <v>0</v>
      </c>
      <c r="J227" s="6">
        <v>0</v>
      </c>
      <c r="K227" s="6">
        <v>0</v>
      </c>
      <c r="L227" s="6">
        <v>58756.206180000001</v>
      </c>
      <c r="M227" s="6">
        <v>3056.3278100000002</v>
      </c>
      <c r="N227" s="6">
        <v>0</v>
      </c>
      <c r="O227" s="6">
        <v>0</v>
      </c>
      <c r="P227" s="6">
        <v>1020.0912200000001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10261.870220000001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  <c r="BS227" s="6">
        <v>0</v>
      </c>
    </row>
    <row r="228" spans="1:71" ht="38.25" hidden="1" x14ac:dyDescent="0.25">
      <c r="A228" s="13" t="s">
        <v>1098</v>
      </c>
      <c r="B228" s="13" t="s">
        <v>1099</v>
      </c>
      <c r="C228" s="13" t="s">
        <v>193</v>
      </c>
      <c r="D228" s="5" t="s">
        <v>9</v>
      </c>
      <c r="E228" s="13" t="s">
        <v>2330</v>
      </c>
      <c r="F228" s="6">
        <v>71237.783270000014</v>
      </c>
      <c r="G228" s="6">
        <v>41135.457059999993</v>
      </c>
      <c r="H228" s="6">
        <v>30102.326209999999</v>
      </c>
      <c r="I228" s="6">
        <v>0</v>
      </c>
      <c r="J228" s="6">
        <v>0</v>
      </c>
      <c r="K228" s="6">
        <v>0</v>
      </c>
      <c r="L228" s="6">
        <v>18120.109199999999</v>
      </c>
      <c r="M228" s="6">
        <v>6244.4097499999998</v>
      </c>
      <c r="N228" s="6">
        <v>0</v>
      </c>
      <c r="O228" s="6">
        <v>0</v>
      </c>
      <c r="P228" s="6">
        <v>5309.3810000000003</v>
      </c>
      <c r="Q228" s="6">
        <v>0</v>
      </c>
      <c r="R228" s="6">
        <v>0</v>
      </c>
      <c r="S228" s="6">
        <v>0</v>
      </c>
      <c r="T228" s="6">
        <v>138.98325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21289.973149999998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123.17326000000001</v>
      </c>
      <c r="AO228" s="6">
        <v>19718.30156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161.89425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127.18235</v>
      </c>
      <c r="BS228" s="6">
        <v>4.3754999999999997</v>
      </c>
    </row>
    <row r="229" spans="1:71" ht="25.5" x14ac:dyDescent="0.25">
      <c r="A229" s="13" t="s">
        <v>1224</v>
      </c>
      <c r="B229" s="13" t="s">
        <v>1225</v>
      </c>
      <c r="C229" s="13" t="s">
        <v>257</v>
      </c>
      <c r="D229" s="13" t="s">
        <v>30</v>
      </c>
      <c r="E229" s="13" t="s">
        <v>2372</v>
      </c>
      <c r="F229" s="6">
        <v>70640.477879999991</v>
      </c>
      <c r="G229" s="6">
        <v>41802.038999999997</v>
      </c>
      <c r="H229" s="6">
        <v>28838.438880000002</v>
      </c>
      <c r="I229" s="6">
        <v>0</v>
      </c>
      <c r="J229" s="6">
        <v>0</v>
      </c>
      <c r="K229" s="6">
        <v>0</v>
      </c>
      <c r="L229" s="6">
        <v>302.60000000000002</v>
      </c>
      <c r="M229" s="6">
        <v>10863.866</v>
      </c>
      <c r="N229" s="6">
        <v>0</v>
      </c>
      <c r="O229" s="6">
        <v>0</v>
      </c>
      <c r="P229" s="6">
        <v>9483.6039999999994</v>
      </c>
      <c r="Q229" s="6">
        <v>22.312000000000001</v>
      </c>
      <c r="R229" s="6">
        <v>0</v>
      </c>
      <c r="S229" s="6">
        <v>0</v>
      </c>
      <c r="T229" s="6">
        <v>17.18</v>
      </c>
      <c r="U229" s="6">
        <v>0</v>
      </c>
      <c r="V229" s="6">
        <v>32.6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41769.438999999998</v>
      </c>
      <c r="AI229" s="6">
        <v>0</v>
      </c>
      <c r="AJ229" s="6">
        <v>0</v>
      </c>
      <c r="AK229" s="6">
        <v>0</v>
      </c>
      <c r="AL229" s="6">
        <v>0</v>
      </c>
      <c r="AM229" s="6">
        <v>794.85788000000002</v>
      </c>
      <c r="AN229" s="6">
        <v>7354.0190000000002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</row>
    <row r="230" spans="1:71" x14ac:dyDescent="0.25">
      <c r="A230" s="13" t="s">
        <v>1940</v>
      </c>
      <c r="B230" s="13" t="s">
        <v>1941</v>
      </c>
      <c r="C230" s="13" t="s">
        <v>590</v>
      </c>
      <c r="D230" s="13" t="s">
        <v>9</v>
      </c>
      <c r="E230" s="13" t="s">
        <v>2324</v>
      </c>
      <c r="F230" s="6">
        <v>70630.378629999992</v>
      </c>
      <c r="G230" s="6">
        <v>23837.368850000003</v>
      </c>
      <c r="H230" s="6">
        <v>46793.00978</v>
      </c>
      <c r="I230" s="6">
        <v>0</v>
      </c>
      <c r="J230" s="6">
        <v>0</v>
      </c>
      <c r="K230" s="6">
        <v>0</v>
      </c>
      <c r="L230" s="6">
        <v>274.36200000000002</v>
      </c>
      <c r="M230" s="6">
        <v>18692.724999999999</v>
      </c>
      <c r="N230" s="6">
        <v>0</v>
      </c>
      <c r="O230" s="6">
        <v>0</v>
      </c>
      <c r="P230" s="6">
        <v>15701.031999999999</v>
      </c>
      <c r="Q230" s="6">
        <v>7791.2685300000003</v>
      </c>
      <c r="R230" s="6">
        <v>0</v>
      </c>
      <c r="S230" s="6">
        <v>0</v>
      </c>
      <c r="T230" s="6">
        <v>595.14599999999996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4.5629999999999997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7</v>
      </c>
      <c r="AI230" s="6">
        <v>0</v>
      </c>
      <c r="AJ230" s="6">
        <v>0</v>
      </c>
      <c r="AK230" s="6">
        <v>0</v>
      </c>
      <c r="AL230" s="6">
        <v>0</v>
      </c>
      <c r="AM230" s="6">
        <v>1022.775</v>
      </c>
      <c r="AN230" s="6">
        <v>2620.203</v>
      </c>
      <c r="AO230" s="6">
        <v>22939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94.039000000000001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1.4592499999999999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40</v>
      </c>
      <c r="BN230" s="6">
        <v>0</v>
      </c>
      <c r="BO230" s="6">
        <v>0</v>
      </c>
      <c r="BP230" s="6">
        <v>0</v>
      </c>
      <c r="BQ230" s="6">
        <v>0</v>
      </c>
      <c r="BR230" s="6">
        <v>846.80584999999996</v>
      </c>
      <c r="BS230" s="6">
        <v>0</v>
      </c>
    </row>
    <row r="231" spans="1:71" ht="51" hidden="1" x14ac:dyDescent="0.25">
      <c r="A231" s="13" t="s">
        <v>1152</v>
      </c>
      <c r="B231" s="13" t="s">
        <v>1153</v>
      </c>
      <c r="C231" s="13" t="s">
        <v>221</v>
      </c>
      <c r="D231" s="13" t="s">
        <v>158</v>
      </c>
      <c r="E231" s="13" t="s">
        <v>2332</v>
      </c>
      <c r="F231" s="6">
        <v>70497.160499999998</v>
      </c>
      <c r="G231" s="6">
        <v>7472.2452499999981</v>
      </c>
      <c r="H231" s="6">
        <v>63024.915249999998</v>
      </c>
      <c r="I231" s="6">
        <v>0</v>
      </c>
      <c r="J231" s="6">
        <v>0</v>
      </c>
      <c r="K231" s="6">
        <v>-1000</v>
      </c>
      <c r="L231" s="6">
        <v>0</v>
      </c>
      <c r="M231" s="6">
        <v>28211.323</v>
      </c>
      <c r="N231" s="6">
        <v>0</v>
      </c>
      <c r="O231" s="6">
        <v>0</v>
      </c>
      <c r="P231" s="6">
        <v>24933.848999999998</v>
      </c>
      <c r="Q231" s="6">
        <v>4101</v>
      </c>
      <c r="R231" s="6">
        <v>0</v>
      </c>
      <c r="S231" s="6">
        <v>10</v>
      </c>
      <c r="T231" s="6">
        <v>1992.326</v>
      </c>
      <c r="U231" s="6">
        <v>0</v>
      </c>
      <c r="V231" s="6">
        <v>3200</v>
      </c>
      <c r="W231" s="6">
        <v>0</v>
      </c>
      <c r="X231" s="6">
        <v>0</v>
      </c>
      <c r="Y231" s="6">
        <v>0</v>
      </c>
      <c r="Z231" s="6">
        <v>690.74599999999998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4435.3860000000004</v>
      </c>
      <c r="AI231" s="6">
        <v>0</v>
      </c>
      <c r="AJ231" s="6">
        <v>0</v>
      </c>
      <c r="AK231" s="6">
        <v>0</v>
      </c>
      <c r="AL231" s="6">
        <v>0</v>
      </c>
      <c r="AM231" s="6">
        <v>175</v>
      </c>
      <c r="AN231" s="6">
        <v>3524.846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14.997999999999999</v>
      </c>
      <c r="AY231" s="6">
        <v>0</v>
      </c>
      <c r="AZ231" s="6">
        <v>0</v>
      </c>
      <c r="BA231" s="6">
        <v>0</v>
      </c>
      <c r="BB231" s="6">
        <v>0</v>
      </c>
      <c r="BC231" s="6">
        <v>76.571250000000006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72.046000000000006</v>
      </c>
      <c r="BN231" s="6">
        <v>0</v>
      </c>
      <c r="BO231" s="6">
        <v>0</v>
      </c>
      <c r="BP231" s="6">
        <v>0</v>
      </c>
      <c r="BQ231" s="6">
        <v>0</v>
      </c>
      <c r="BR231" s="6">
        <v>59.06924999999999</v>
      </c>
      <c r="BS231" s="6">
        <v>0</v>
      </c>
    </row>
    <row r="232" spans="1:71" ht="25.5" hidden="1" x14ac:dyDescent="0.25">
      <c r="A232" s="13" t="s">
        <v>1276</v>
      </c>
      <c r="B232" s="13" t="s">
        <v>1277</v>
      </c>
      <c r="C232" s="13" t="s">
        <v>283</v>
      </c>
      <c r="D232" s="5" t="s">
        <v>30</v>
      </c>
      <c r="E232" s="13" t="s">
        <v>2337</v>
      </c>
      <c r="F232" s="6">
        <v>69723.95064999997</v>
      </c>
      <c r="G232" s="6">
        <v>37568.219399999994</v>
      </c>
      <c r="H232" s="6">
        <v>32155.731250000001</v>
      </c>
      <c r="I232" s="6">
        <v>0</v>
      </c>
      <c r="J232" s="6">
        <v>0</v>
      </c>
      <c r="K232" s="6">
        <v>0</v>
      </c>
      <c r="L232" s="6">
        <v>0</v>
      </c>
      <c r="M232" s="6">
        <v>17209.335999999999</v>
      </c>
      <c r="N232" s="6">
        <v>0</v>
      </c>
      <c r="O232" s="6">
        <v>0</v>
      </c>
      <c r="P232" s="6">
        <v>14164.775</v>
      </c>
      <c r="Q232" s="6">
        <v>0</v>
      </c>
      <c r="R232" s="6">
        <v>0</v>
      </c>
      <c r="S232" s="6">
        <v>0</v>
      </c>
      <c r="T232" s="6">
        <v>502.20699999999999</v>
      </c>
      <c r="U232" s="6">
        <v>0</v>
      </c>
      <c r="V232" s="6">
        <v>36353.499000000003</v>
      </c>
      <c r="W232" s="6">
        <v>0</v>
      </c>
      <c r="X232" s="6">
        <v>0</v>
      </c>
      <c r="Y232" s="6">
        <v>0</v>
      </c>
      <c r="Z232" s="6">
        <v>1043.0650000000001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270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1.39</v>
      </c>
      <c r="AX232" s="6">
        <v>87.79</v>
      </c>
      <c r="AY232" s="6">
        <v>0</v>
      </c>
      <c r="AZ232" s="6">
        <v>0</v>
      </c>
      <c r="BA232" s="6">
        <v>0</v>
      </c>
      <c r="BB232" s="6">
        <v>0</v>
      </c>
      <c r="BC232" s="6">
        <v>8.0232500000000009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83.865400000000008</v>
      </c>
      <c r="BS232" s="6">
        <v>0</v>
      </c>
    </row>
    <row r="233" spans="1:71" ht="25.5" hidden="1" x14ac:dyDescent="0.25">
      <c r="A233" s="13" t="s">
        <v>1124</v>
      </c>
      <c r="B233" s="13" t="s">
        <v>1125</v>
      </c>
      <c r="C233" s="13" t="s">
        <v>207</v>
      </c>
      <c r="D233" s="13" t="s">
        <v>17</v>
      </c>
      <c r="E233" s="13" t="s">
        <v>2336</v>
      </c>
      <c r="F233" s="6">
        <v>68652.91</v>
      </c>
      <c r="G233" s="6">
        <v>0</v>
      </c>
      <c r="H233" s="6">
        <v>68652.91</v>
      </c>
      <c r="I233" s="6">
        <v>0</v>
      </c>
      <c r="J233" s="6">
        <v>0</v>
      </c>
      <c r="K233" s="6">
        <v>0</v>
      </c>
      <c r="L233" s="6">
        <v>0</v>
      </c>
      <c r="M233" s="6">
        <v>20600</v>
      </c>
      <c r="N233" s="6">
        <v>0</v>
      </c>
      <c r="O233" s="6">
        <v>0</v>
      </c>
      <c r="P233" s="6">
        <v>14705</v>
      </c>
      <c r="Q233" s="6">
        <v>22000</v>
      </c>
      <c r="R233" s="6">
        <v>0</v>
      </c>
      <c r="S233" s="6">
        <v>292</v>
      </c>
      <c r="T233" s="6">
        <v>204.12200000000001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10701.630999999999</v>
      </c>
      <c r="AN233" s="6">
        <v>10.1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140.05699999999999</v>
      </c>
    </row>
    <row r="234" spans="1:71" x14ac:dyDescent="0.25">
      <c r="A234" s="13" t="s">
        <v>1268</v>
      </c>
      <c r="B234" s="13" t="s">
        <v>1269</v>
      </c>
      <c r="C234" s="13" t="s">
        <v>591</v>
      </c>
      <c r="D234" s="5" t="s">
        <v>9</v>
      </c>
      <c r="E234" s="13" t="s">
        <v>2324</v>
      </c>
      <c r="F234" s="6">
        <v>65686.902220000004</v>
      </c>
      <c r="G234" s="6">
        <v>44564.010179999997</v>
      </c>
      <c r="H234" s="6">
        <v>21122.892039999999</v>
      </c>
      <c r="I234" s="6">
        <v>0</v>
      </c>
      <c r="J234" s="6">
        <v>0</v>
      </c>
      <c r="K234" s="6">
        <v>0</v>
      </c>
      <c r="L234" s="6">
        <v>0</v>
      </c>
      <c r="M234" s="6">
        <v>11168.498230000001</v>
      </c>
      <c r="N234" s="6">
        <v>0</v>
      </c>
      <c r="O234" s="6">
        <v>0</v>
      </c>
      <c r="P234" s="6">
        <v>8282.8058099999998</v>
      </c>
      <c r="Q234" s="6">
        <v>189.53200000000001</v>
      </c>
      <c r="R234" s="6">
        <v>0</v>
      </c>
      <c r="S234" s="6">
        <v>0</v>
      </c>
      <c r="T234" s="6">
        <v>55.686</v>
      </c>
      <c r="U234" s="6">
        <v>0</v>
      </c>
      <c r="V234" s="6">
        <v>0</v>
      </c>
      <c r="W234" s="6">
        <v>5.4000000000087311E-4</v>
      </c>
      <c r="X234" s="6">
        <v>0</v>
      </c>
      <c r="Y234" s="6">
        <v>0</v>
      </c>
      <c r="Z234" s="6">
        <v>101.65600000000001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44430.353640000001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1366.5709999999999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58.34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32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1.4590000000000001</v>
      </c>
    </row>
    <row r="235" spans="1:71" ht="38.25" hidden="1" x14ac:dyDescent="0.25">
      <c r="A235" s="13" t="s">
        <v>1196</v>
      </c>
      <c r="B235" s="13" t="s">
        <v>1197</v>
      </c>
      <c r="C235" s="13" t="s">
        <v>243</v>
      </c>
      <c r="D235" s="5" t="s">
        <v>85</v>
      </c>
      <c r="E235" s="13" t="s">
        <v>2330</v>
      </c>
      <c r="F235" s="6">
        <v>61475.993040000001</v>
      </c>
      <c r="G235" s="6">
        <v>20040.831999999999</v>
      </c>
      <c r="H235" s="6">
        <v>41435.161039999999</v>
      </c>
      <c r="I235" s="6">
        <v>0</v>
      </c>
      <c r="J235" s="6">
        <v>0</v>
      </c>
      <c r="K235" s="6">
        <v>0</v>
      </c>
      <c r="L235" s="6">
        <v>0</v>
      </c>
      <c r="M235" s="6">
        <v>9916.4030000000002</v>
      </c>
      <c r="N235" s="6">
        <v>0</v>
      </c>
      <c r="O235" s="6">
        <v>0</v>
      </c>
      <c r="P235" s="6">
        <v>9274.99</v>
      </c>
      <c r="Q235" s="6">
        <v>1231.63904</v>
      </c>
      <c r="R235" s="6">
        <v>0</v>
      </c>
      <c r="S235" s="6">
        <v>0</v>
      </c>
      <c r="T235" s="6">
        <v>227.51599999999999</v>
      </c>
      <c r="U235" s="6">
        <v>0</v>
      </c>
      <c r="V235" s="6">
        <v>19933.687999999998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112.636</v>
      </c>
      <c r="AN235" s="6">
        <v>20642.807000000001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29.17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107.14400000000001</v>
      </c>
      <c r="BS235" s="6">
        <v>0</v>
      </c>
    </row>
    <row r="236" spans="1:71" x14ac:dyDescent="0.25">
      <c r="A236" s="13" t="s">
        <v>1942</v>
      </c>
      <c r="B236" s="13" t="s">
        <v>1943</v>
      </c>
      <c r="C236" s="13" t="s">
        <v>592</v>
      </c>
      <c r="D236" s="5" t="s">
        <v>30</v>
      </c>
      <c r="E236" s="13" t="s">
        <v>2324</v>
      </c>
      <c r="F236" s="6">
        <v>61080.725440000002</v>
      </c>
      <c r="G236" s="6">
        <v>42221.514609999998</v>
      </c>
      <c r="H236" s="6">
        <v>18859.21083</v>
      </c>
      <c r="I236" s="6">
        <v>0</v>
      </c>
      <c r="J236" s="6">
        <v>0</v>
      </c>
      <c r="K236" s="6">
        <v>0</v>
      </c>
      <c r="L236" s="6">
        <v>2388.2330000000002</v>
      </c>
      <c r="M236" s="6">
        <v>6045.14</v>
      </c>
      <c r="N236" s="6">
        <v>0</v>
      </c>
      <c r="O236" s="6">
        <v>0</v>
      </c>
      <c r="P236" s="6">
        <v>4718.7389999999996</v>
      </c>
      <c r="Q236" s="6">
        <v>103.312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29.885760000000001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34225.105000000003</v>
      </c>
      <c r="AI236" s="6">
        <v>0</v>
      </c>
      <c r="AJ236" s="6">
        <v>0</v>
      </c>
      <c r="AK236" s="6">
        <v>0</v>
      </c>
      <c r="AL236" s="6">
        <v>0</v>
      </c>
      <c r="AM236" s="6">
        <v>60.220579999999998</v>
      </c>
      <c r="AN236" s="6">
        <v>5542.8370000000004</v>
      </c>
      <c r="AO236" s="6">
        <v>7074.71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0.72924999999999995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880</v>
      </c>
      <c r="BN236" s="6">
        <v>0</v>
      </c>
      <c r="BO236" s="6">
        <v>0</v>
      </c>
      <c r="BP236" s="6">
        <v>0</v>
      </c>
      <c r="BQ236" s="6">
        <v>0</v>
      </c>
      <c r="BR236" s="6">
        <v>11.81385</v>
      </c>
      <c r="BS236" s="6">
        <v>0</v>
      </c>
    </row>
    <row r="237" spans="1:71" ht="25.5" hidden="1" x14ac:dyDescent="0.25">
      <c r="A237" s="13" t="s">
        <v>1066</v>
      </c>
      <c r="B237" s="13" t="s">
        <v>1067</v>
      </c>
      <c r="C237" s="13" t="s">
        <v>177</v>
      </c>
      <c r="D237" s="13" t="s">
        <v>40</v>
      </c>
      <c r="E237" s="13" t="s">
        <v>2336</v>
      </c>
      <c r="F237" s="6">
        <v>60292.12571</v>
      </c>
      <c r="G237" s="6">
        <v>34273.627700000005</v>
      </c>
      <c r="H237" s="6">
        <v>26018.498010000003</v>
      </c>
      <c r="I237" s="6">
        <v>0</v>
      </c>
      <c r="J237" s="6">
        <v>0</v>
      </c>
      <c r="K237" s="6">
        <v>0</v>
      </c>
      <c r="L237" s="6">
        <v>488.572</v>
      </c>
      <c r="M237" s="6">
        <v>40178.413</v>
      </c>
      <c r="N237" s="6">
        <v>0</v>
      </c>
      <c r="O237" s="6">
        <v>0</v>
      </c>
      <c r="P237" s="6">
        <v>30611.946</v>
      </c>
      <c r="Q237" s="6">
        <v>-32325.396000000001</v>
      </c>
      <c r="R237" s="6">
        <v>0</v>
      </c>
      <c r="S237" s="6">
        <v>783.11199999999997</v>
      </c>
      <c r="T237" s="6">
        <v>125</v>
      </c>
      <c r="U237" s="6">
        <v>0</v>
      </c>
      <c r="V237" s="6">
        <v>34250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-19323.857</v>
      </c>
      <c r="AN237" s="6">
        <v>41.893000000000001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1.4584999999999999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23.627700000000001</v>
      </c>
      <c r="BS237" s="6">
        <v>5437.3565099999996</v>
      </c>
    </row>
    <row r="238" spans="1:71" hidden="1" x14ac:dyDescent="0.25">
      <c r="A238" s="13" t="s">
        <v>1944</v>
      </c>
      <c r="B238" s="13" t="s">
        <v>1945</v>
      </c>
      <c r="C238" s="13" t="s">
        <v>593</v>
      </c>
      <c r="D238" s="13" t="s">
        <v>7</v>
      </c>
      <c r="E238" s="13" t="s">
        <v>2325</v>
      </c>
      <c r="F238" s="6">
        <v>59641.261649999993</v>
      </c>
      <c r="G238" s="6">
        <v>0</v>
      </c>
      <c r="H238" s="6">
        <v>59641.261649999993</v>
      </c>
      <c r="I238" s="6">
        <v>0</v>
      </c>
      <c r="J238" s="6">
        <v>0</v>
      </c>
      <c r="K238" s="6">
        <v>0</v>
      </c>
      <c r="L238" s="6">
        <v>0</v>
      </c>
      <c r="M238" s="6">
        <v>50663.122750000002</v>
      </c>
      <c r="N238" s="6">
        <v>0</v>
      </c>
      <c r="O238" s="6">
        <v>0</v>
      </c>
      <c r="P238" s="6">
        <v>8978.1388999999999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</row>
    <row r="239" spans="1:71" ht="38.25" hidden="1" x14ac:dyDescent="0.25">
      <c r="A239" s="13" t="s">
        <v>1136</v>
      </c>
      <c r="B239" s="13" t="s">
        <v>1137</v>
      </c>
      <c r="C239" s="13" t="s">
        <v>213</v>
      </c>
      <c r="D239" s="13" t="s">
        <v>30</v>
      </c>
      <c r="E239" s="13" t="s">
        <v>2333</v>
      </c>
      <c r="F239" s="6">
        <v>58899.629000000001</v>
      </c>
      <c r="G239" s="6">
        <v>38599.544999999998</v>
      </c>
      <c r="H239" s="6">
        <v>20300.083999999999</v>
      </c>
      <c r="I239" s="6">
        <v>0</v>
      </c>
      <c r="J239" s="6">
        <v>0</v>
      </c>
      <c r="K239" s="6">
        <v>0</v>
      </c>
      <c r="L239" s="6">
        <v>724</v>
      </c>
      <c r="M239" s="6">
        <v>9180.884</v>
      </c>
      <c r="N239" s="6">
        <v>0</v>
      </c>
      <c r="O239" s="6">
        <v>0</v>
      </c>
      <c r="P239" s="6">
        <v>7463.0420000000004</v>
      </c>
      <c r="Q239" s="6">
        <v>42.997999999999998</v>
      </c>
      <c r="R239" s="6">
        <v>0</v>
      </c>
      <c r="S239" s="6">
        <v>0</v>
      </c>
      <c r="T239" s="6">
        <v>386.476</v>
      </c>
      <c r="U239" s="6">
        <v>0</v>
      </c>
      <c r="V239" s="6">
        <v>34641.699999999997</v>
      </c>
      <c r="W239" s="6">
        <v>0</v>
      </c>
      <c r="X239" s="6">
        <v>0</v>
      </c>
      <c r="Y239" s="6">
        <v>0</v>
      </c>
      <c r="Z239" s="6">
        <v>228.3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3729.0549999999998</v>
      </c>
      <c r="AI239" s="6">
        <v>0</v>
      </c>
      <c r="AJ239" s="6">
        <v>0</v>
      </c>
      <c r="AK239" s="6">
        <v>0</v>
      </c>
      <c r="AL239" s="6">
        <v>0</v>
      </c>
      <c r="AM239" s="6">
        <v>431.709</v>
      </c>
      <c r="AN239" s="6">
        <v>2070.877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9.8000000000000004E-2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0.49</v>
      </c>
      <c r="BS239" s="6">
        <v>0</v>
      </c>
    </row>
    <row r="240" spans="1:71" ht="38.25" hidden="1" x14ac:dyDescent="0.25">
      <c r="A240" s="13" t="s">
        <v>1490</v>
      </c>
      <c r="B240" s="13" t="s">
        <v>1491</v>
      </c>
      <c r="C240" s="13" t="s">
        <v>390</v>
      </c>
      <c r="D240" s="5" t="s">
        <v>34</v>
      </c>
      <c r="E240" s="13" t="s">
        <v>2384</v>
      </c>
      <c r="F240" s="6">
        <v>58880.167749999993</v>
      </c>
      <c r="G240" s="6">
        <v>58788.017909999995</v>
      </c>
      <c r="H240" s="6">
        <v>92.149839999999998</v>
      </c>
      <c r="I240" s="6">
        <v>0</v>
      </c>
      <c r="J240" s="6">
        <v>0</v>
      </c>
      <c r="K240" s="6">
        <v>58647.658909999998</v>
      </c>
      <c r="L240" s="6">
        <v>0</v>
      </c>
      <c r="M240" s="6">
        <v>28.541870000000003</v>
      </c>
      <c r="N240" s="6">
        <v>0</v>
      </c>
      <c r="O240" s="6">
        <v>0</v>
      </c>
      <c r="P240" s="6">
        <v>63.607970000000002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138.9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1.4590000000000001</v>
      </c>
      <c r="BS240" s="6">
        <v>0</v>
      </c>
    </row>
    <row r="241" spans="1:71" x14ac:dyDescent="0.25">
      <c r="A241" s="13" t="s">
        <v>1946</v>
      </c>
      <c r="B241" s="13" t="s">
        <v>1947</v>
      </c>
      <c r="C241" s="13" t="s">
        <v>594</v>
      </c>
      <c r="D241" s="13" t="s">
        <v>9</v>
      </c>
      <c r="E241" s="13" t="s">
        <v>2324</v>
      </c>
      <c r="F241" s="6">
        <v>58068.932174000001</v>
      </c>
      <c r="G241" s="6">
        <v>21288.103674000002</v>
      </c>
      <c r="H241" s="6">
        <v>36780.828500000003</v>
      </c>
      <c r="I241" s="6">
        <v>0</v>
      </c>
      <c r="J241" s="6">
        <v>0</v>
      </c>
      <c r="K241" s="6">
        <v>0</v>
      </c>
      <c r="L241" s="6">
        <v>1021.225</v>
      </c>
      <c r="M241" s="6">
        <v>19782.921999999999</v>
      </c>
      <c r="N241" s="6">
        <v>0</v>
      </c>
      <c r="O241" s="6">
        <v>0</v>
      </c>
      <c r="P241" s="6">
        <v>14835.929</v>
      </c>
      <c r="Q241" s="6">
        <v>320.815</v>
      </c>
      <c r="R241" s="6">
        <v>0</v>
      </c>
      <c r="S241" s="6">
        <v>32.229999999999997</v>
      </c>
      <c r="T241" s="6">
        <v>204.78</v>
      </c>
      <c r="U241" s="6">
        <v>0</v>
      </c>
      <c r="V241" s="6">
        <v>0</v>
      </c>
      <c r="W241" s="6">
        <v>0</v>
      </c>
      <c r="X241" s="6">
        <v>3551.63</v>
      </c>
      <c r="Y241" s="6">
        <v>0</v>
      </c>
      <c r="Z241" s="6">
        <v>17459.315999999999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541.73900000000003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29.864999999999998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4.3784999999999998</v>
      </c>
      <c r="BD241" s="6">
        <v>0</v>
      </c>
      <c r="BE241" s="6">
        <v>0</v>
      </c>
      <c r="BF241" s="6">
        <v>0</v>
      </c>
      <c r="BG241" s="6">
        <v>216.02597399999999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20</v>
      </c>
      <c r="BN241" s="6">
        <v>0</v>
      </c>
      <c r="BO241" s="6">
        <v>0</v>
      </c>
      <c r="BP241" s="6">
        <v>0</v>
      </c>
      <c r="BQ241" s="6">
        <v>0</v>
      </c>
      <c r="BR241" s="6">
        <v>41.131699999999995</v>
      </c>
      <c r="BS241" s="6">
        <v>6.9450000000000003</v>
      </c>
    </row>
    <row r="242" spans="1:71" ht="140.25" hidden="1" x14ac:dyDescent="0.25">
      <c r="A242" s="13" t="s">
        <v>1948</v>
      </c>
      <c r="B242" s="13" t="s">
        <v>1949</v>
      </c>
      <c r="C242" s="13" t="s">
        <v>595</v>
      </c>
      <c r="D242" s="13" t="s">
        <v>19</v>
      </c>
      <c r="E242" s="13" t="s">
        <v>2385</v>
      </c>
      <c r="F242" s="6">
        <v>57464.270176500002</v>
      </c>
      <c r="G242" s="6">
        <v>8346.0681765000008</v>
      </c>
      <c r="H242" s="6">
        <v>49118.201999999997</v>
      </c>
      <c r="I242" s="6">
        <v>0</v>
      </c>
      <c r="J242" s="6">
        <v>0</v>
      </c>
      <c r="K242" s="6">
        <v>0</v>
      </c>
      <c r="L242" s="6">
        <v>0</v>
      </c>
      <c r="M242" s="6">
        <v>14262.3</v>
      </c>
      <c r="N242" s="6">
        <v>0</v>
      </c>
      <c r="O242" s="6">
        <v>0</v>
      </c>
      <c r="P242" s="6">
        <v>9174</v>
      </c>
      <c r="Q242" s="6">
        <v>25011.705999999998</v>
      </c>
      <c r="R242" s="6">
        <v>0</v>
      </c>
      <c r="S242" s="6">
        <v>56.81</v>
      </c>
      <c r="T242" s="6">
        <v>546.48568999999998</v>
      </c>
      <c r="U242" s="6">
        <v>0</v>
      </c>
      <c r="V242" s="6">
        <v>0</v>
      </c>
      <c r="W242" s="6">
        <v>2066.5059999999999</v>
      </c>
      <c r="X242" s="6">
        <v>0</v>
      </c>
      <c r="Y242" s="6">
        <v>0</v>
      </c>
      <c r="Z242" s="6">
        <v>3557.16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2563.3809999999999</v>
      </c>
      <c r="AI242" s="6">
        <v>0</v>
      </c>
      <c r="AJ242" s="6">
        <v>0</v>
      </c>
      <c r="AK242" s="6">
        <v>0</v>
      </c>
      <c r="AL242" s="6">
        <v>0</v>
      </c>
      <c r="AM242" s="6">
        <v>0.58199999999999996</v>
      </c>
      <c r="AN242" s="6">
        <v>37.148309999999995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29.17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59.021176500000003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100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</row>
    <row r="243" spans="1:71" ht="38.25" x14ac:dyDescent="0.25">
      <c r="A243" s="13" t="s">
        <v>1358</v>
      </c>
      <c r="B243" s="13" t="s">
        <v>1359</v>
      </c>
      <c r="C243" s="13" t="s">
        <v>324</v>
      </c>
      <c r="D243" s="5" t="s">
        <v>34</v>
      </c>
      <c r="E243" s="13" t="s">
        <v>2346</v>
      </c>
      <c r="F243" s="6">
        <v>56297.608759999996</v>
      </c>
      <c r="G243" s="6">
        <v>52189.406000000003</v>
      </c>
      <c r="H243" s="6">
        <v>4108.2027600000001</v>
      </c>
      <c r="I243" s="6">
        <v>0</v>
      </c>
      <c r="J243" s="6">
        <v>0</v>
      </c>
      <c r="K243" s="6">
        <v>0</v>
      </c>
      <c r="L243" s="6">
        <v>0</v>
      </c>
      <c r="M243" s="6">
        <v>2662.91176</v>
      </c>
      <c r="N243" s="6">
        <v>0</v>
      </c>
      <c r="O243" s="6">
        <v>0</v>
      </c>
      <c r="P243" s="6">
        <v>1343</v>
      </c>
      <c r="Q243" s="6">
        <v>0</v>
      </c>
      <c r="R243" s="6">
        <v>0</v>
      </c>
      <c r="S243" s="6">
        <v>0</v>
      </c>
      <c r="T243" s="6">
        <v>27.603999999999999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73.298000000000002</v>
      </c>
      <c r="AN243" s="6">
        <v>0</v>
      </c>
      <c r="AO243" s="6">
        <v>52189.406000000003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1.389</v>
      </c>
    </row>
    <row r="244" spans="1:71" x14ac:dyDescent="0.25">
      <c r="A244" s="13" t="s">
        <v>1222</v>
      </c>
      <c r="B244" s="13" t="s">
        <v>1223</v>
      </c>
      <c r="C244" s="13" t="s">
        <v>256</v>
      </c>
      <c r="D244" s="13" t="s">
        <v>30</v>
      </c>
      <c r="E244" s="13" t="s">
        <v>2324</v>
      </c>
      <c r="F244" s="6">
        <v>55296.572999999997</v>
      </c>
      <c r="G244" s="6">
        <v>41379.67</v>
      </c>
      <c r="H244" s="6">
        <v>13916.903</v>
      </c>
      <c r="I244" s="6">
        <v>0</v>
      </c>
      <c r="J244" s="6">
        <v>0</v>
      </c>
      <c r="K244" s="6">
        <v>0</v>
      </c>
      <c r="L244" s="6">
        <v>6000</v>
      </c>
      <c r="M244" s="6">
        <v>1430</v>
      </c>
      <c r="N244" s="6">
        <v>0</v>
      </c>
      <c r="O244" s="6">
        <v>0</v>
      </c>
      <c r="P244" s="6">
        <v>1387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5471.2560000000003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35908.413999999997</v>
      </c>
      <c r="AI244" s="6">
        <v>0</v>
      </c>
      <c r="AJ244" s="6">
        <v>0</v>
      </c>
      <c r="AK244" s="6">
        <v>0</v>
      </c>
      <c r="AL244" s="6">
        <v>0</v>
      </c>
      <c r="AM244" s="6">
        <v>2497.06</v>
      </c>
      <c r="AN244" s="6">
        <v>2602.8429999999998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</row>
    <row r="245" spans="1:71" ht="38.25" x14ac:dyDescent="0.25">
      <c r="A245" s="13" t="s">
        <v>1370</v>
      </c>
      <c r="B245" s="13" t="s">
        <v>1371</v>
      </c>
      <c r="C245" s="13" t="s">
        <v>330</v>
      </c>
      <c r="D245" s="5" t="s">
        <v>40</v>
      </c>
      <c r="E245" s="13" t="s">
        <v>2346</v>
      </c>
      <c r="F245" s="6">
        <v>54966.158562700002</v>
      </c>
      <c r="G245" s="6">
        <v>19266.618562700001</v>
      </c>
      <c r="H245" s="6">
        <v>35699.54</v>
      </c>
      <c r="I245" s="6">
        <v>0</v>
      </c>
      <c r="J245" s="6">
        <v>0</v>
      </c>
      <c r="K245" s="6">
        <v>0</v>
      </c>
      <c r="L245" s="6">
        <v>0</v>
      </c>
      <c r="M245" s="6">
        <v>17607</v>
      </c>
      <c r="N245" s="6">
        <v>0</v>
      </c>
      <c r="O245" s="6">
        <v>0</v>
      </c>
      <c r="P245" s="6">
        <v>17500</v>
      </c>
      <c r="Q245" s="6">
        <v>17.044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38.075000000000003</v>
      </c>
      <c r="X245" s="6">
        <v>0</v>
      </c>
      <c r="Y245" s="6">
        <v>0</v>
      </c>
      <c r="Z245" s="6">
        <v>1062.049</v>
      </c>
      <c r="AA245" s="6">
        <v>0</v>
      </c>
      <c r="AB245" s="6">
        <v>0</v>
      </c>
      <c r="AC245" s="6">
        <v>0</v>
      </c>
      <c r="AD245" s="6">
        <v>0</v>
      </c>
      <c r="AE245" s="6">
        <v>24.564</v>
      </c>
      <c r="AF245" s="6">
        <v>0</v>
      </c>
      <c r="AG245" s="6">
        <v>138.9</v>
      </c>
      <c r="AH245" s="6">
        <v>13006.588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100.932</v>
      </c>
      <c r="AO245" s="6">
        <v>5000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1.0065626999999999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20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450</v>
      </c>
    </row>
    <row r="246" spans="1:71" ht="25.5" hidden="1" x14ac:dyDescent="0.25">
      <c r="A246" s="13" t="s">
        <v>1104</v>
      </c>
      <c r="B246" s="13" t="s">
        <v>1105</v>
      </c>
      <c r="C246" s="13" t="s">
        <v>1950</v>
      </c>
      <c r="D246" s="13" t="s">
        <v>38</v>
      </c>
      <c r="E246" s="13" t="s">
        <v>2325</v>
      </c>
      <c r="F246" s="6">
        <v>54017.673951099998</v>
      </c>
      <c r="G246" s="6">
        <v>204.8651011</v>
      </c>
      <c r="H246" s="6">
        <v>45481.481850000004</v>
      </c>
      <c r="I246" s="6">
        <v>8331.3269999999993</v>
      </c>
      <c r="J246" s="6">
        <v>0</v>
      </c>
      <c r="K246" s="6">
        <v>0</v>
      </c>
      <c r="L246" s="6">
        <v>0</v>
      </c>
      <c r="M246" s="6">
        <v>13766.575999999999</v>
      </c>
      <c r="N246" s="6">
        <v>0</v>
      </c>
      <c r="O246" s="6">
        <v>0</v>
      </c>
      <c r="P246" s="6">
        <v>11759.147000000001</v>
      </c>
      <c r="Q246" s="6">
        <v>13014.787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138.65799999999999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731.71384999999998</v>
      </c>
      <c r="AN246" s="6">
        <v>1918.7439999999999</v>
      </c>
      <c r="AO246" s="6">
        <v>0</v>
      </c>
      <c r="AP246" s="6">
        <v>0</v>
      </c>
      <c r="AQ246" s="6">
        <v>0</v>
      </c>
      <c r="AR246" s="6">
        <v>8331.3269999999993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519.226</v>
      </c>
      <c r="BF246" s="6">
        <v>0</v>
      </c>
      <c r="BG246" s="6">
        <v>6.2071011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60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3771.288</v>
      </c>
    </row>
    <row r="247" spans="1:71" ht="25.5" hidden="1" x14ac:dyDescent="0.25">
      <c r="A247" s="13" t="s">
        <v>1182</v>
      </c>
      <c r="B247" s="13" t="s">
        <v>1183</v>
      </c>
      <c r="C247" s="13" t="s">
        <v>1951</v>
      </c>
      <c r="D247" s="13" t="s">
        <v>38</v>
      </c>
      <c r="E247" s="13" t="s">
        <v>2325</v>
      </c>
      <c r="F247" s="6">
        <v>53298.178610000003</v>
      </c>
      <c r="G247" s="6">
        <v>36760.841999999997</v>
      </c>
      <c r="H247" s="6">
        <v>8536.2066099999993</v>
      </c>
      <c r="I247" s="6">
        <v>8001.13</v>
      </c>
      <c r="J247" s="6">
        <v>0</v>
      </c>
      <c r="K247" s="6">
        <v>0</v>
      </c>
      <c r="L247" s="6">
        <v>0</v>
      </c>
      <c r="M247" s="6">
        <v>1572.24234</v>
      </c>
      <c r="N247" s="6">
        <v>0</v>
      </c>
      <c r="O247" s="6">
        <v>0</v>
      </c>
      <c r="P247" s="6">
        <v>6426.58727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0.64900000000000002</v>
      </c>
      <c r="AN247" s="6">
        <v>0</v>
      </c>
      <c r="AO247" s="6">
        <v>36755.006000000001</v>
      </c>
      <c r="AP247" s="6">
        <v>0</v>
      </c>
      <c r="AQ247" s="6">
        <v>0</v>
      </c>
      <c r="AR247" s="6">
        <v>8001.13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449.21800000000002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5.8360000000000003</v>
      </c>
      <c r="BR247" s="6">
        <v>0</v>
      </c>
      <c r="BS247" s="6">
        <v>87.51</v>
      </c>
    </row>
    <row r="248" spans="1:71" ht="63.75" hidden="1" x14ac:dyDescent="0.25">
      <c r="A248" s="13" t="s">
        <v>1154</v>
      </c>
      <c r="B248" s="13" t="s">
        <v>1155</v>
      </c>
      <c r="C248" s="13" t="s">
        <v>222</v>
      </c>
      <c r="D248" s="13" t="s">
        <v>38</v>
      </c>
      <c r="E248" s="13" t="s">
        <v>2339</v>
      </c>
      <c r="F248" s="6">
        <v>52119.538</v>
      </c>
      <c r="G248" s="6">
        <v>40089.307000000001</v>
      </c>
      <c r="H248" s="6">
        <v>12030.231</v>
      </c>
      <c r="I248" s="6">
        <v>0</v>
      </c>
      <c r="J248" s="6">
        <v>0</v>
      </c>
      <c r="K248" s="6">
        <v>0</v>
      </c>
      <c r="L248" s="6">
        <v>4186</v>
      </c>
      <c r="M248" s="6">
        <v>2737.4459999999999</v>
      </c>
      <c r="N248" s="6">
        <v>0</v>
      </c>
      <c r="O248" s="6">
        <v>0</v>
      </c>
      <c r="P248" s="6">
        <v>2172.29</v>
      </c>
      <c r="Q248" s="6">
        <v>0</v>
      </c>
      <c r="R248" s="6">
        <v>0</v>
      </c>
      <c r="S248" s="6">
        <v>0</v>
      </c>
      <c r="T248" s="6">
        <v>29.888000000000002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3211.8870000000002</v>
      </c>
      <c r="AI248" s="6">
        <v>0</v>
      </c>
      <c r="AJ248" s="6">
        <v>0</v>
      </c>
      <c r="AK248" s="6">
        <v>0</v>
      </c>
      <c r="AL248" s="6">
        <v>0</v>
      </c>
      <c r="AM248" s="6">
        <v>1866.087</v>
      </c>
      <c r="AN248" s="6">
        <v>1038.52</v>
      </c>
      <c r="AO248" s="6">
        <v>36877.42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</row>
    <row r="249" spans="1:71" x14ac:dyDescent="0.25">
      <c r="A249" s="13" t="s">
        <v>1188</v>
      </c>
      <c r="B249" s="13" t="s">
        <v>1189</v>
      </c>
      <c r="C249" s="13" t="s">
        <v>239</v>
      </c>
      <c r="D249" s="5" t="s">
        <v>121</v>
      </c>
      <c r="E249" s="13" t="s">
        <v>2324</v>
      </c>
      <c r="F249" s="6">
        <v>51921.067000000003</v>
      </c>
      <c r="G249" s="6">
        <v>-16103.732</v>
      </c>
      <c r="H249" s="6">
        <v>68024.798999999999</v>
      </c>
      <c r="I249" s="6">
        <v>0</v>
      </c>
      <c r="J249" s="6">
        <v>0</v>
      </c>
      <c r="K249" s="6">
        <v>0</v>
      </c>
      <c r="L249" s="6">
        <v>0</v>
      </c>
      <c r="M249" s="6">
        <v>16103.732</v>
      </c>
      <c r="N249" s="6">
        <v>0</v>
      </c>
      <c r="O249" s="6">
        <v>0</v>
      </c>
      <c r="P249" s="6">
        <v>0</v>
      </c>
      <c r="Q249" s="6">
        <v>49442.726999999999</v>
      </c>
      <c r="R249" s="6">
        <v>0</v>
      </c>
      <c r="S249" s="6">
        <v>198.71600000000001</v>
      </c>
      <c r="T249" s="6">
        <v>0</v>
      </c>
      <c r="U249" s="6">
        <v>0</v>
      </c>
      <c r="V249" s="6">
        <v>-16103.732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2023.1130000000001</v>
      </c>
      <c r="AN249" s="6">
        <v>211.297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45.213999999999999</v>
      </c>
    </row>
    <row r="250" spans="1:71" ht="25.5" hidden="1" x14ac:dyDescent="0.25">
      <c r="A250" s="13" t="s">
        <v>1178</v>
      </c>
      <c r="B250" s="13" t="s">
        <v>1179</v>
      </c>
      <c r="C250" s="13" t="s">
        <v>234</v>
      </c>
      <c r="D250" s="13" t="s">
        <v>30</v>
      </c>
      <c r="E250" s="13" t="s">
        <v>2336</v>
      </c>
      <c r="F250" s="6">
        <v>51512.176120000004</v>
      </c>
      <c r="G250" s="6">
        <v>11.81385</v>
      </c>
      <c r="H250" s="6">
        <v>51500.362270000005</v>
      </c>
      <c r="I250" s="6">
        <v>0</v>
      </c>
      <c r="J250" s="6">
        <v>0</v>
      </c>
      <c r="K250" s="6">
        <v>0</v>
      </c>
      <c r="L250" s="6">
        <v>0</v>
      </c>
      <c r="M250" s="6">
        <v>23650</v>
      </c>
      <c r="N250" s="6">
        <v>0</v>
      </c>
      <c r="O250" s="6">
        <v>0</v>
      </c>
      <c r="P250" s="6">
        <v>17620</v>
      </c>
      <c r="Q250" s="6">
        <v>7589.2659999999996</v>
      </c>
      <c r="R250" s="6">
        <v>0</v>
      </c>
      <c r="S250" s="6">
        <v>-209.72200000000001</v>
      </c>
      <c r="T250" s="6">
        <v>232.99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4008.3740200000002</v>
      </c>
      <c r="AN250" s="6">
        <v>11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0.72924999999999995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11.81385</v>
      </c>
      <c r="BS250" s="6">
        <v>-1402.2750000000001</v>
      </c>
    </row>
    <row r="251" spans="1:71" ht="25.5" hidden="1" x14ac:dyDescent="0.25">
      <c r="A251" s="13" t="s">
        <v>1278</v>
      </c>
      <c r="B251" s="13" t="s">
        <v>1279</v>
      </c>
      <c r="C251" s="13" t="s">
        <v>1952</v>
      </c>
      <c r="D251" s="13" t="s">
        <v>3</v>
      </c>
      <c r="E251" s="13" t="s">
        <v>2325</v>
      </c>
      <c r="F251" s="6">
        <v>50651.474000000002</v>
      </c>
      <c r="G251" s="6">
        <v>6126</v>
      </c>
      <c r="H251" s="6">
        <v>36937.822</v>
      </c>
      <c r="I251" s="6">
        <v>7587.652</v>
      </c>
      <c r="J251" s="6">
        <v>4800</v>
      </c>
      <c r="K251" s="6">
        <v>0</v>
      </c>
      <c r="L251" s="6">
        <v>0</v>
      </c>
      <c r="M251" s="6">
        <v>2333.4270000000001</v>
      </c>
      <c r="N251" s="6">
        <v>0</v>
      </c>
      <c r="O251" s="6">
        <v>0</v>
      </c>
      <c r="P251" s="6">
        <v>1985.136</v>
      </c>
      <c r="Q251" s="6">
        <v>31900</v>
      </c>
      <c r="R251" s="6">
        <v>0</v>
      </c>
      <c r="S251" s="6">
        <v>0</v>
      </c>
      <c r="T251" s="6">
        <v>503.81200000000001</v>
      </c>
      <c r="U251" s="6">
        <v>0</v>
      </c>
      <c r="V251" s="6">
        <v>6126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213.90799999999999</v>
      </c>
      <c r="AN251" s="6">
        <v>1.357</v>
      </c>
      <c r="AO251" s="6">
        <v>0</v>
      </c>
      <c r="AP251" s="6">
        <v>0</v>
      </c>
      <c r="AQ251" s="6">
        <v>0</v>
      </c>
      <c r="AR251" s="6">
        <v>2787.652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0.182</v>
      </c>
    </row>
    <row r="252" spans="1:71" x14ac:dyDescent="0.25">
      <c r="A252" s="13" t="s">
        <v>1254</v>
      </c>
      <c r="B252" s="13" t="s">
        <v>1255</v>
      </c>
      <c r="C252" s="13" t="s">
        <v>272</v>
      </c>
      <c r="D252" s="5" t="s">
        <v>9</v>
      </c>
      <c r="E252" s="13" t="s">
        <v>2324</v>
      </c>
      <c r="F252" s="6">
        <v>48332.113550000002</v>
      </c>
      <c r="G252" s="6">
        <v>9458.3860000000004</v>
      </c>
      <c r="H252" s="6">
        <v>38873.727549999996</v>
      </c>
      <c r="I252" s="6">
        <v>0</v>
      </c>
      <c r="J252" s="6">
        <v>0</v>
      </c>
      <c r="K252" s="6">
        <v>0</v>
      </c>
      <c r="L252" s="6">
        <v>9913.4570000000003</v>
      </c>
      <c r="M252" s="6">
        <v>15713.378359999999</v>
      </c>
      <c r="N252" s="6">
        <v>0</v>
      </c>
      <c r="O252" s="6">
        <v>0</v>
      </c>
      <c r="P252" s="6">
        <v>12735.800019999999</v>
      </c>
      <c r="Q252" s="6">
        <v>252.51316999999997</v>
      </c>
      <c r="R252" s="6">
        <v>0</v>
      </c>
      <c r="S252" s="6">
        <v>0</v>
      </c>
      <c r="T252" s="6">
        <v>20.161999999999999</v>
      </c>
      <c r="U252" s="6">
        <v>0</v>
      </c>
      <c r="V252" s="6">
        <v>0</v>
      </c>
      <c r="W252" s="6">
        <v>0</v>
      </c>
      <c r="X252" s="6">
        <v>9120.6610000000001</v>
      </c>
      <c r="Y252" s="6">
        <v>0</v>
      </c>
      <c r="Z252" s="6">
        <v>234.12299999999999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63.601999999999997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149.51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87.51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40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1.397</v>
      </c>
    </row>
    <row r="253" spans="1:71" ht="38.25" x14ac:dyDescent="0.25">
      <c r="A253" s="13" t="s">
        <v>1342</v>
      </c>
      <c r="B253" s="13" t="s">
        <v>1343</v>
      </c>
      <c r="C253" s="13" t="s">
        <v>316</v>
      </c>
      <c r="D253" s="13" t="s">
        <v>30</v>
      </c>
      <c r="E253" s="13" t="s">
        <v>2350</v>
      </c>
      <c r="F253" s="6">
        <v>48226.700899999996</v>
      </c>
      <c r="G253" s="6">
        <v>0</v>
      </c>
      <c r="H253" s="6">
        <v>48226.700899999996</v>
      </c>
      <c r="I253" s="6">
        <v>0</v>
      </c>
      <c r="J253" s="6">
        <v>0</v>
      </c>
      <c r="K253" s="6">
        <v>0</v>
      </c>
      <c r="L253" s="6">
        <v>22198.42</v>
      </c>
      <c r="M253" s="6">
        <v>12608.62</v>
      </c>
      <c r="N253" s="6">
        <v>0</v>
      </c>
      <c r="O253" s="6">
        <v>0</v>
      </c>
      <c r="P253" s="6">
        <v>10218.785</v>
      </c>
      <c r="Q253" s="6">
        <v>368.87299999999999</v>
      </c>
      <c r="R253" s="6">
        <v>0</v>
      </c>
      <c r="S253" s="6">
        <v>22.728999999999999</v>
      </c>
      <c r="T253" s="6">
        <v>62.722999999999999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1044.059</v>
      </c>
      <c r="AN253" s="6">
        <v>500.5179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1201.9739999999999</v>
      </c>
    </row>
    <row r="254" spans="1:71" ht="25.5" hidden="1" x14ac:dyDescent="0.25">
      <c r="A254" s="13" t="s">
        <v>1208</v>
      </c>
      <c r="B254" s="13" t="s">
        <v>1209</v>
      </c>
      <c r="C254" s="13" t="s">
        <v>249</v>
      </c>
      <c r="D254" s="13" t="s">
        <v>7</v>
      </c>
      <c r="E254" s="13" t="s">
        <v>2336</v>
      </c>
      <c r="F254" s="6">
        <v>47822.483549999997</v>
      </c>
      <c r="G254" s="6">
        <v>4.0838000000000001</v>
      </c>
      <c r="H254" s="6">
        <v>47818.399749999997</v>
      </c>
      <c r="I254" s="6">
        <v>0</v>
      </c>
      <c r="J254" s="6">
        <v>0</v>
      </c>
      <c r="K254" s="6">
        <v>0</v>
      </c>
      <c r="L254" s="6">
        <v>0</v>
      </c>
      <c r="M254" s="6">
        <v>20391.490229999996</v>
      </c>
      <c r="N254" s="6">
        <v>0</v>
      </c>
      <c r="O254" s="6">
        <v>0</v>
      </c>
      <c r="P254" s="6">
        <v>14211.22222</v>
      </c>
      <c r="Q254" s="6">
        <v>8159.3069999999998</v>
      </c>
      <c r="R254" s="6">
        <v>0</v>
      </c>
      <c r="S254" s="6">
        <v>2727.989</v>
      </c>
      <c r="T254" s="6">
        <v>2256.8420000000001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-176.953</v>
      </c>
      <c r="AN254" s="6">
        <v>17.196999999999999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14.585000000000001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4.0838000000000001</v>
      </c>
      <c r="BS254" s="6">
        <v>216.72030000000004</v>
      </c>
    </row>
    <row r="255" spans="1:71" x14ac:dyDescent="0.25">
      <c r="A255" s="13" t="s">
        <v>1953</v>
      </c>
      <c r="B255" s="13" t="s">
        <v>1954</v>
      </c>
      <c r="C255" s="13" t="s">
        <v>596</v>
      </c>
      <c r="D255" s="5" t="s">
        <v>158</v>
      </c>
      <c r="E255" s="13" t="s">
        <v>2324</v>
      </c>
      <c r="F255" s="6">
        <v>47783.822</v>
      </c>
      <c r="G255" s="6">
        <v>70.89</v>
      </c>
      <c r="H255" s="6">
        <v>47712.932000000001</v>
      </c>
      <c r="I255" s="6">
        <v>0</v>
      </c>
      <c r="J255" s="6">
        <v>0</v>
      </c>
      <c r="K255" s="6">
        <v>0</v>
      </c>
      <c r="L255" s="6">
        <v>0</v>
      </c>
      <c r="M255" s="6">
        <v>22780</v>
      </c>
      <c r="N255" s="6">
        <v>0</v>
      </c>
      <c r="O255" s="6">
        <v>0</v>
      </c>
      <c r="P255" s="6">
        <v>16302</v>
      </c>
      <c r="Q255" s="6">
        <v>0</v>
      </c>
      <c r="R255" s="6">
        <v>0</v>
      </c>
      <c r="S255" s="6">
        <v>0</v>
      </c>
      <c r="T255" s="6">
        <v>118.62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357.39600000000002</v>
      </c>
      <c r="AN255" s="6">
        <v>36.83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4.38</v>
      </c>
      <c r="BD255" s="6">
        <v>0</v>
      </c>
      <c r="BE255" s="6">
        <v>6919.1239999999998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70.89</v>
      </c>
      <c r="BS255" s="6">
        <v>1194.5820000000001</v>
      </c>
    </row>
    <row r="256" spans="1:71" ht="63.75" hidden="1" x14ac:dyDescent="0.25">
      <c r="A256" s="13" t="s">
        <v>1955</v>
      </c>
      <c r="B256" s="13" t="s">
        <v>1956</v>
      </c>
      <c r="C256" s="13" t="s">
        <v>597</v>
      </c>
      <c r="D256" s="5" t="s">
        <v>30</v>
      </c>
      <c r="E256" s="13" t="s">
        <v>2386</v>
      </c>
      <c r="F256" s="6">
        <v>46107.279150000002</v>
      </c>
      <c r="G256" s="6">
        <v>18474.8809</v>
      </c>
      <c r="H256" s="6">
        <v>27632.398249999998</v>
      </c>
      <c r="I256" s="6">
        <v>0</v>
      </c>
      <c r="J256" s="6">
        <v>0</v>
      </c>
      <c r="K256" s="6">
        <v>0</v>
      </c>
      <c r="L256" s="6">
        <v>21314.51</v>
      </c>
      <c r="M256" s="6">
        <v>2812</v>
      </c>
      <c r="N256" s="6">
        <v>0</v>
      </c>
      <c r="O256" s="6">
        <v>0</v>
      </c>
      <c r="P256" s="6">
        <v>2287</v>
      </c>
      <c r="Q256" s="6">
        <v>0</v>
      </c>
      <c r="R256" s="6">
        <v>0</v>
      </c>
      <c r="S256" s="6">
        <v>0</v>
      </c>
      <c r="T256" s="6">
        <v>243.5</v>
      </c>
      <c r="U256" s="6">
        <v>0</v>
      </c>
      <c r="V256" s="6">
        <v>16452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1741</v>
      </c>
      <c r="AI256" s="6">
        <v>0</v>
      </c>
      <c r="AJ256" s="6">
        <v>0</v>
      </c>
      <c r="AK256" s="6">
        <v>0</v>
      </c>
      <c r="AL256" s="6">
        <v>0</v>
      </c>
      <c r="AM256" s="6">
        <v>786.2</v>
      </c>
      <c r="AN256" s="6">
        <v>187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0.72924999999999995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281.88089999999988</v>
      </c>
      <c r="BS256" s="6">
        <v>1.4590000000000001</v>
      </c>
    </row>
    <row r="257" spans="1:71" x14ac:dyDescent="0.25">
      <c r="A257" s="13" t="s">
        <v>1230</v>
      </c>
      <c r="B257" s="13" t="s">
        <v>1231</v>
      </c>
      <c r="C257" s="13" t="s">
        <v>260</v>
      </c>
      <c r="D257" s="13" t="s">
        <v>30</v>
      </c>
      <c r="E257" s="13" t="s">
        <v>2324</v>
      </c>
      <c r="F257" s="6">
        <v>45810.883560000002</v>
      </c>
      <c r="G257" s="6">
        <v>20</v>
      </c>
      <c r="H257" s="6">
        <v>45790.883560000002</v>
      </c>
      <c r="I257" s="6">
        <v>0</v>
      </c>
      <c r="J257" s="6">
        <v>0</v>
      </c>
      <c r="K257" s="6">
        <v>0</v>
      </c>
      <c r="L257" s="6">
        <v>29323.55473</v>
      </c>
      <c r="M257" s="6">
        <v>7847.3609999999999</v>
      </c>
      <c r="N257" s="6">
        <v>0</v>
      </c>
      <c r="O257" s="6">
        <v>0</v>
      </c>
      <c r="P257" s="6">
        <v>7760.442</v>
      </c>
      <c r="Q257" s="6">
        <v>0</v>
      </c>
      <c r="R257" s="6">
        <v>0</v>
      </c>
      <c r="S257" s="6">
        <v>0</v>
      </c>
      <c r="T257" s="6">
        <v>68.448999999999998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698.06299999999999</v>
      </c>
      <c r="AN257" s="6">
        <v>93.013829999999999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20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0</v>
      </c>
    </row>
    <row r="258" spans="1:71" x14ac:dyDescent="0.25">
      <c r="A258" s="13" t="s">
        <v>1010</v>
      </c>
      <c r="B258" s="13" t="s">
        <v>1011</v>
      </c>
      <c r="C258" s="13" t="s">
        <v>147</v>
      </c>
      <c r="D258" s="5" t="s">
        <v>121</v>
      </c>
      <c r="E258" s="13" t="s">
        <v>2324</v>
      </c>
      <c r="F258" s="6">
        <v>44819.108379999991</v>
      </c>
      <c r="G258" s="6">
        <v>167.96600000000001</v>
      </c>
      <c r="H258" s="6">
        <v>44651.14237999999</v>
      </c>
      <c r="I258" s="6">
        <v>0</v>
      </c>
      <c r="J258" s="6">
        <v>0</v>
      </c>
      <c r="K258" s="6">
        <v>0</v>
      </c>
      <c r="L258" s="6">
        <v>-52211.958559999985</v>
      </c>
      <c r="M258" s="6">
        <v>29105.892179999999</v>
      </c>
      <c r="N258" s="6">
        <v>0</v>
      </c>
      <c r="O258" s="6">
        <v>0</v>
      </c>
      <c r="P258" s="6">
        <v>25947.416249999998</v>
      </c>
      <c r="Q258" s="6">
        <v>29324.481739999999</v>
      </c>
      <c r="R258" s="6">
        <v>0</v>
      </c>
      <c r="S258" s="6">
        <v>7906.1573199999993</v>
      </c>
      <c r="T258" s="6">
        <v>3979.201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145.85</v>
      </c>
      <c r="AH258" s="6">
        <v>10.446999999999999</v>
      </c>
      <c r="AI258" s="6">
        <v>0</v>
      </c>
      <c r="AJ258" s="6">
        <v>0</v>
      </c>
      <c r="AK258" s="6">
        <v>0</v>
      </c>
      <c r="AL258" s="6">
        <v>0</v>
      </c>
      <c r="AM258" s="6">
        <v>170.31498999999999</v>
      </c>
      <c r="AN258" s="6">
        <v>427.44895999999994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2.1884999999999999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11.669</v>
      </c>
      <c r="BS258" s="6">
        <v>0</v>
      </c>
    </row>
    <row r="259" spans="1:71" ht="25.5" hidden="1" x14ac:dyDescent="0.25">
      <c r="A259" s="13" t="s">
        <v>1112</v>
      </c>
      <c r="B259" s="13" t="s">
        <v>1113</v>
      </c>
      <c r="C259" s="13" t="s">
        <v>200</v>
      </c>
      <c r="D259" s="13" t="s">
        <v>15</v>
      </c>
      <c r="E259" s="13" t="s">
        <v>2336</v>
      </c>
      <c r="F259" s="6">
        <v>43731.963850000007</v>
      </c>
      <c r="G259" s="6">
        <v>20112.45035000001</v>
      </c>
      <c r="H259" s="6">
        <v>23619.513500000005</v>
      </c>
      <c r="I259" s="6">
        <v>0</v>
      </c>
      <c r="J259" s="6">
        <v>0</v>
      </c>
      <c r="K259" s="6">
        <v>0</v>
      </c>
      <c r="L259" s="6">
        <v>0</v>
      </c>
      <c r="M259" s="6">
        <v>14802.775149999999</v>
      </c>
      <c r="N259" s="6">
        <v>0</v>
      </c>
      <c r="O259" s="6">
        <v>0</v>
      </c>
      <c r="P259" s="6">
        <v>12464.77543</v>
      </c>
      <c r="Q259" s="6">
        <v>6952.0965199999991</v>
      </c>
      <c r="R259" s="6">
        <v>0</v>
      </c>
      <c r="S259" s="6">
        <v>-961.61800000000005</v>
      </c>
      <c r="T259" s="6">
        <v>243.69200000000001</v>
      </c>
      <c r="U259" s="6">
        <v>0</v>
      </c>
      <c r="V259" s="6">
        <v>20000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10.244</v>
      </c>
      <c r="AN259" s="6">
        <v>11.788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6.56325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112.45035000000001</v>
      </c>
      <c r="BS259" s="6">
        <v>-9910.8028500000019</v>
      </c>
    </row>
    <row r="260" spans="1:71" x14ac:dyDescent="0.25">
      <c r="A260" s="13" t="s">
        <v>1214</v>
      </c>
      <c r="B260" s="13" t="s">
        <v>1215</v>
      </c>
      <c r="C260" s="13" t="s">
        <v>252</v>
      </c>
      <c r="D260" s="13" t="s">
        <v>9</v>
      </c>
      <c r="E260" s="13" t="s">
        <v>2324</v>
      </c>
      <c r="F260" s="6">
        <v>43177.718000000001</v>
      </c>
      <c r="G260" s="6">
        <v>29174.75</v>
      </c>
      <c r="H260" s="6">
        <v>14002.968000000001</v>
      </c>
      <c r="I260" s="6">
        <v>0</v>
      </c>
      <c r="J260" s="6">
        <v>0</v>
      </c>
      <c r="K260" s="6">
        <v>0</v>
      </c>
      <c r="L260" s="6">
        <v>61.131</v>
      </c>
      <c r="M260" s="6">
        <v>5759.1750000000002</v>
      </c>
      <c r="N260" s="6">
        <v>0</v>
      </c>
      <c r="O260" s="6">
        <v>0</v>
      </c>
      <c r="P260" s="6">
        <v>5186.66</v>
      </c>
      <c r="Q260" s="6">
        <v>3594.17</v>
      </c>
      <c r="R260" s="6">
        <v>0</v>
      </c>
      <c r="S260" s="6">
        <v>0</v>
      </c>
      <c r="T260" s="6">
        <v>110.63800000000001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100</v>
      </c>
      <c r="AN260" s="6">
        <v>459.95400000000001</v>
      </c>
      <c r="AO260" s="6">
        <v>29174.75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-1268.76</v>
      </c>
    </row>
    <row r="261" spans="1:71" ht="51" hidden="1" x14ac:dyDescent="0.25">
      <c r="A261" s="13" t="s">
        <v>1170</v>
      </c>
      <c r="B261" s="13" t="s">
        <v>1171</v>
      </c>
      <c r="C261" s="13" t="s">
        <v>230</v>
      </c>
      <c r="D261" s="13" t="s">
        <v>38</v>
      </c>
      <c r="E261" s="13" t="s">
        <v>2332</v>
      </c>
      <c r="F261" s="6">
        <v>43011.866620000008</v>
      </c>
      <c r="G261" s="6">
        <v>30327.545999999998</v>
      </c>
      <c r="H261" s="6">
        <v>12684.32062</v>
      </c>
      <c r="I261" s="6">
        <v>0</v>
      </c>
      <c r="J261" s="6">
        <v>0</v>
      </c>
      <c r="K261" s="6">
        <v>0</v>
      </c>
      <c r="L261" s="6">
        <v>0</v>
      </c>
      <c r="M261" s="6">
        <v>7027.7290000000003</v>
      </c>
      <c r="N261" s="6">
        <v>0</v>
      </c>
      <c r="O261" s="6">
        <v>0</v>
      </c>
      <c r="P261" s="6">
        <v>6089.4769999999999</v>
      </c>
      <c r="Q261" s="6">
        <v>0</v>
      </c>
      <c r="R261" s="6">
        <v>0</v>
      </c>
      <c r="S261" s="6">
        <v>0</v>
      </c>
      <c r="T261" s="6">
        <v>62.656999999999996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1487.5</v>
      </c>
      <c r="AI261" s="6">
        <v>0</v>
      </c>
      <c r="AJ261" s="6">
        <v>0</v>
      </c>
      <c r="AK261" s="6">
        <v>0</v>
      </c>
      <c r="AL261" s="6">
        <v>0</v>
      </c>
      <c r="AM261" s="6">
        <v>-524.71238000000005</v>
      </c>
      <c r="AN261" s="6">
        <v>0</v>
      </c>
      <c r="AO261" s="6">
        <v>28840.045999999998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29.17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</row>
    <row r="262" spans="1:71" ht="51" x14ac:dyDescent="0.25">
      <c r="A262" s="13" t="s">
        <v>1198</v>
      </c>
      <c r="B262" s="13" t="s">
        <v>1199</v>
      </c>
      <c r="C262" s="13" t="s">
        <v>244</v>
      </c>
      <c r="D262" s="13" t="s">
        <v>30</v>
      </c>
      <c r="E262" s="13" t="s">
        <v>2341</v>
      </c>
      <c r="F262" s="6">
        <v>42646.080000000002</v>
      </c>
      <c r="G262" s="6">
        <v>26203.613000000001</v>
      </c>
      <c r="H262" s="6">
        <v>16442.467000000001</v>
      </c>
      <c r="I262" s="6">
        <v>0</v>
      </c>
      <c r="J262" s="6">
        <v>0</v>
      </c>
      <c r="K262" s="6">
        <v>0</v>
      </c>
      <c r="L262" s="6">
        <v>78.7</v>
      </c>
      <c r="M262" s="6">
        <v>1927</v>
      </c>
      <c r="N262" s="6">
        <v>0</v>
      </c>
      <c r="O262" s="6">
        <v>0</v>
      </c>
      <c r="P262" s="6">
        <v>1790</v>
      </c>
      <c r="Q262" s="6">
        <v>255.952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7683.6130000000003</v>
      </c>
      <c r="AI262" s="6">
        <v>0</v>
      </c>
      <c r="AJ262" s="6">
        <v>0</v>
      </c>
      <c r="AK262" s="6">
        <v>0</v>
      </c>
      <c r="AL262" s="6">
        <v>0</v>
      </c>
      <c r="AM262" s="6">
        <v>537.66800000000001</v>
      </c>
      <c r="AN262" s="6">
        <v>11853.147000000001</v>
      </c>
      <c r="AO262" s="6">
        <v>18520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</row>
    <row r="263" spans="1:71" ht="51" hidden="1" x14ac:dyDescent="0.25">
      <c r="A263" s="13" t="s">
        <v>1236</v>
      </c>
      <c r="B263" s="13" t="s">
        <v>1237</v>
      </c>
      <c r="C263" s="13" t="s">
        <v>598</v>
      </c>
      <c r="D263" s="13" t="s">
        <v>5</v>
      </c>
      <c r="E263" s="13" t="s">
        <v>2387</v>
      </c>
      <c r="F263" s="6">
        <v>40777.955880000045</v>
      </c>
      <c r="G263" s="6">
        <v>350.76924999999989</v>
      </c>
      <c r="H263" s="6">
        <v>40427.186630000004</v>
      </c>
      <c r="I263" s="6">
        <v>0</v>
      </c>
      <c r="J263" s="6">
        <v>0</v>
      </c>
      <c r="K263" s="6">
        <v>0</v>
      </c>
      <c r="L263" s="6">
        <v>1652</v>
      </c>
      <c r="M263" s="6">
        <v>16974.584999999999</v>
      </c>
      <c r="N263" s="6">
        <v>0</v>
      </c>
      <c r="O263" s="6">
        <v>0</v>
      </c>
      <c r="P263" s="6">
        <v>10728.032999999999</v>
      </c>
      <c r="Q263" s="6">
        <v>5994.3922499999999</v>
      </c>
      <c r="R263" s="6">
        <v>0</v>
      </c>
      <c r="S263" s="6">
        <v>81.684250000000006</v>
      </c>
      <c r="T263" s="6">
        <v>68.739999999999995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4891.5754999999999</v>
      </c>
      <c r="AN263" s="6">
        <v>8.6031300000000002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21.877500000000001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350.76924999999989</v>
      </c>
      <c r="BS263" s="6">
        <v>5.6959999999999997</v>
      </c>
    </row>
    <row r="264" spans="1:71" x14ac:dyDescent="0.25">
      <c r="A264" s="13" t="s">
        <v>1794</v>
      </c>
      <c r="B264" s="13" t="s">
        <v>1795</v>
      </c>
      <c r="C264" s="13" t="s">
        <v>542</v>
      </c>
      <c r="D264" s="13" t="s">
        <v>30</v>
      </c>
      <c r="E264" s="13" t="s">
        <v>2324</v>
      </c>
      <c r="F264" s="6">
        <v>40734.146409999994</v>
      </c>
      <c r="G264" s="6">
        <v>35789.402549999999</v>
      </c>
      <c r="H264" s="6">
        <v>4944.7438600000005</v>
      </c>
      <c r="I264" s="6">
        <v>0</v>
      </c>
      <c r="J264" s="6">
        <v>0</v>
      </c>
      <c r="K264" s="6">
        <v>0</v>
      </c>
      <c r="L264" s="6">
        <v>188.55235000000002</v>
      </c>
      <c r="M264" s="6">
        <v>2314.3539999999998</v>
      </c>
      <c r="N264" s="6">
        <v>0</v>
      </c>
      <c r="O264" s="6">
        <v>0</v>
      </c>
      <c r="P264" s="6">
        <v>1350.3625099999999</v>
      </c>
      <c r="Q264" s="6">
        <v>74.200999999999993</v>
      </c>
      <c r="R264" s="6">
        <v>0</v>
      </c>
      <c r="S264" s="6">
        <v>0</v>
      </c>
      <c r="T264" s="6">
        <v>10.013999999999999</v>
      </c>
      <c r="U264" s="6">
        <v>0</v>
      </c>
      <c r="V264" s="6">
        <v>0</v>
      </c>
      <c r="W264" s="6">
        <v>0</v>
      </c>
      <c r="X264" s="6">
        <v>0</v>
      </c>
      <c r="Y264" s="6">
        <v>35789.402549999999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2093.2630300000001</v>
      </c>
      <c r="AN264" s="6">
        <v>-1086.0030300000001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</row>
    <row r="265" spans="1:71" x14ac:dyDescent="0.25">
      <c r="A265" s="13" t="s">
        <v>1212</v>
      </c>
      <c r="B265" s="13" t="s">
        <v>1213</v>
      </c>
      <c r="C265" s="13" t="s">
        <v>251</v>
      </c>
      <c r="D265" s="13" t="s">
        <v>21</v>
      </c>
      <c r="E265" s="13" t="s">
        <v>2324</v>
      </c>
      <c r="F265" s="6">
        <v>38785.585200000001</v>
      </c>
      <c r="G265" s="6">
        <v>31.813849999999999</v>
      </c>
      <c r="H265" s="6">
        <v>38753.771350000003</v>
      </c>
      <c r="I265" s="6">
        <v>0</v>
      </c>
      <c r="J265" s="6">
        <v>0</v>
      </c>
      <c r="K265" s="6">
        <v>0</v>
      </c>
      <c r="L265" s="6">
        <v>0</v>
      </c>
      <c r="M265" s="6">
        <v>19151.407999999999</v>
      </c>
      <c r="N265" s="6">
        <v>0</v>
      </c>
      <c r="O265" s="6">
        <v>0</v>
      </c>
      <c r="P265" s="6">
        <v>15323.871999999999</v>
      </c>
      <c r="Q265" s="6">
        <v>107.11023</v>
      </c>
      <c r="R265" s="6">
        <v>0</v>
      </c>
      <c r="S265" s="6">
        <v>0.372</v>
      </c>
      <c r="T265" s="6">
        <v>80.575769999999991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2736.48</v>
      </c>
      <c r="AN265" s="6">
        <v>1294.8841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58.34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0.72924999999999995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20</v>
      </c>
      <c r="BN265" s="6">
        <v>0</v>
      </c>
      <c r="BO265" s="6">
        <v>0</v>
      </c>
      <c r="BP265" s="6">
        <v>0</v>
      </c>
      <c r="BQ265" s="6">
        <v>0</v>
      </c>
      <c r="BR265" s="6">
        <v>11.81385</v>
      </c>
      <c r="BS265" s="6">
        <v>0</v>
      </c>
    </row>
    <row r="266" spans="1:71" x14ac:dyDescent="0.25">
      <c r="A266" s="13" t="s">
        <v>1957</v>
      </c>
      <c r="B266" s="13" t="s">
        <v>1958</v>
      </c>
      <c r="C266" s="13" t="s">
        <v>599</v>
      </c>
      <c r="D266" s="13" t="s">
        <v>30</v>
      </c>
      <c r="E266" s="13" t="s">
        <v>2324</v>
      </c>
      <c r="F266" s="6">
        <v>38361.542379999992</v>
      </c>
      <c r="G266" s="6">
        <v>11803.686</v>
      </c>
      <c r="H266" s="6">
        <v>26557.856379999997</v>
      </c>
      <c r="I266" s="6">
        <v>0</v>
      </c>
      <c r="J266" s="6">
        <v>0</v>
      </c>
      <c r="K266" s="6">
        <v>0</v>
      </c>
      <c r="L266" s="6">
        <v>0</v>
      </c>
      <c r="M266" s="6">
        <v>960.76789999999994</v>
      </c>
      <c r="N266" s="6">
        <v>0</v>
      </c>
      <c r="O266" s="6">
        <v>0</v>
      </c>
      <c r="P266" s="6">
        <v>1004.55348</v>
      </c>
      <c r="Q266" s="6">
        <v>14997.536</v>
      </c>
      <c r="R266" s="6">
        <v>0</v>
      </c>
      <c r="S266" s="6">
        <v>101.43899999999999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983.51300000000003</v>
      </c>
      <c r="AN266" s="6">
        <v>8510.0470000000005</v>
      </c>
      <c r="AO266" s="6">
        <v>11803.686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</row>
    <row r="267" spans="1:71" ht="51" hidden="1" x14ac:dyDescent="0.25">
      <c r="A267" s="13" t="s">
        <v>1959</v>
      </c>
      <c r="B267" s="13" t="s">
        <v>1960</v>
      </c>
      <c r="C267" s="13" t="s">
        <v>600</v>
      </c>
      <c r="D267" s="5" t="s">
        <v>158</v>
      </c>
      <c r="E267" s="13" t="s">
        <v>2388</v>
      </c>
      <c r="F267" s="6">
        <v>36849.203230000006</v>
      </c>
      <c r="G267" s="6">
        <v>0</v>
      </c>
      <c r="H267" s="6">
        <v>36849.203230000006</v>
      </c>
      <c r="I267" s="6">
        <v>0</v>
      </c>
      <c r="J267" s="6">
        <v>0</v>
      </c>
      <c r="K267" s="6">
        <v>0</v>
      </c>
      <c r="L267" s="6">
        <v>35008.657230000004</v>
      </c>
      <c r="M267" s="6">
        <v>909.995</v>
      </c>
      <c r="N267" s="6">
        <v>0</v>
      </c>
      <c r="O267" s="6">
        <v>0</v>
      </c>
      <c r="P267" s="6">
        <v>698.72299999999996</v>
      </c>
      <c r="Q267" s="6">
        <v>0</v>
      </c>
      <c r="R267" s="6">
        <v>0</v>
      </c>
      <c r="S267" s="6">
        <v>0</v>
      </c>
      <c r="T267" s="6">
        <v>79.83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151.99799999999999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</row>
    <row r="268" spans="1:71" x14ac:dyDescent="0.25">
      <c r="A268" s="13" t="s">
        <v>1328</v>
      </c>
      <c r="B268" s="13" t="s">
        <v>1329</v>
      </c>
      <c r="C268" s="13" t="s">
        <v>309</v>
      </c>
      <c r="D268" s="13" t="s">
        <v>30</v>
      </c>
      <c r="E268" s="13" t="s">
        <v>2342</v>
      </c>
      <c r="F268" s="6">
        <v>35799.39503</v>
      </c>
      <c r="G268" s="6">
        <v>11011.252</v>
      </c>
      <c r="H268" s="6">
        <v>24788.143030000003</v>
      </c>
      <c r="I268" s="6">
        <v>0</v>
      </c>
      <c r="J268" s="6">
        <v>0</v>
      </c>
      <c r="K268" s="6">
        <v>0</v>
      </c>
      <c r="L268" s="6">
        <v>60</v>
      </c>
      <c r="M268" s="6">
        <v>5499.6835899999996</v>
      </c>
      <c r="N268" s="6">
        <v>0</v>
      </c>
      <c r="O268" s="6">
        <v>0</v>
      </c>
      <c r="P268" s="6">
        <v>4432.8675700000003</v>
      </c>
      <c r="Q268" s="6">
        <v>30.41987</v>
      </c>
      <c r="R268" s="6">
        <v>0</v>
      </c>
      <c r="S268" s="6">
        <v>0</v>
      </c>
      <c r="T268" s="6">
        <v>364.86</v>
      </c>
      <c r="U268" s="6">
        <v>0</v>
      </c>
      <c r="V268" s="6">
        <v>4148.1440000000002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6863.1080000000002</v>
      </c>
      <c r="AI268" s="6">
        <v>0</v>
      </c>
      <c r="AJ268" s="6">
        <v>0</v>
      </c>
      <c r="AK268" s="6">
        <v>0</v>
      </c>
      <c r="AL268" s="6">
        <v>0</v>
      </c>
      <c r="AM268" s="6">
        <v>163.92400000000001</v>
      </c>
      <c r="AN268" s="6">
        <v>6579.1689999999999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7657.2190000000001</v>
      </c>
    </row>
    <row r="269" spans="1:71" ht="25.5" hidden="1" x14ac:dyDescent="0.25">
      <c r="A269" s="13" t="s">
        <v>1961</v>
      </c>
      <c r="B269" s="13" t="s">
        <v>1962</v>
      </c>
      <c r="C269" s="13" t="s">
        <v>1963</v>
      </c>
      <c r="D269" s="13" t="s">
        <v>7</v>
      </c>
      <c r="E269" s="13" t="s">
        <v>2325</v>
      </c>
      <c r="F269" s="6">
        <v>35216.343500000003</v>
      </c>
      <c r="G269" s="6">
        <v>36.088500000000003</v>
      </c>
      <c r="H269" s="6">
        <v>34998.254999999997</v>
      </c>
      <c r="I269" s="6">
        <v>182</v>
      </c>
      <c r="J269" s="6">
        <v>182</v>
      </c>
      <c r="K269" s="6">
        <v>0</v>
      </c>
      <c r="L269" s="6">
        <v>0</v>
      </c>
      <c r="M269" s="6">
        <v>17008.374</v>
      </c>
      <c r="N269" s="6">
        <v>0</v>
      </c>
      <c r="O269" s="6">
        <v>0</v>
      </c>
      <c r="P269" s="6">
        <v>15542.332</v>
      </c>
      <c r="Q269" s="6">
        <v>151.45099999999999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36.088500000000003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1719.0940000000001</v>
      </c>
      <c r="AN269" s="6">
        <v>577.00400000000002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</row>
    <row r="270" spans="1:71" x14ac:dyDescent="0.25">
      <c r="A270" s="13" t="s">
        <v>1280</v>
      </c>
      <c r="B270" s="13" t="s">
        <v>1281</v>
      </c>
      <c r="C270" s="13" t="s">
        <v>285</v>
      </c>
      <c r="D270" s="5" t="s">
        <v>121</v>
      </c>
      <c r="E270" s="13" t="s">
        <v>2324</v>
      </c>
      <c r="F270" s="6">
        <v>34742.012999999999</v>
      </c>
      <c r="G270" s="6">
        <v>294.61700000000002</v>
      </c>
      <c r="H270" s="6">
        <v>34447.396000000001</v>
      </c>
      <c r="I270" s="6">
        <v>0</v>
      </c>
      <c r="J270" s="6">
        <v>0</v>
      </c>
      <c r="K270" s="6">
        <v>0</v>
      </c>
      <c r="L270" s="6">
        <v>33334.904999999999</v>
      </c>
      <c r="M270" s="6">
        <v>709.23099999999999</v>
      </c>
      <c r="N270" s="6">
        <v>0</v>
      </c>
      <c r="O270" s="6">
        <v>0</v>
      </c>
      <c r="P270" s="6">
        <v>403.26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291.7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2.9169999999999998</v>
      </c>
      <c r="BS270" s="6">
        <v>0</v>
      </c>
    </row>
    <row r="271" spans="1:71" x14ac:dyDescent="0.25">
      <c r="A271" s="13" t="s">
        <v>1304</v>
      </c>
      <c r="B271" s="13" t="s">
        <v>1305</v>
      </c>
      <c r="C271" s="13" t="s">
        <v>297</v>
      </c>
      <c r="D271" s="13" t="s">
        <v>30</v>
      </c>
      <c r="E271" s="13" t="s">
        <v>2342</v>
      </c>
      <c r="F271" s="6">
        <v>33580.316500000001</v>
      </c>
      <c r="G271" s="6">
        <v>22051.943500000001</v>
      </c>
      <c r="H271" s="6">
        <v>11528.373</v>
      </c>
      <c r="I271" s="6">
        <v>0</v>
      </c>
      <c r="J271" s="6">
        <v>0</v>
      </c>
      <c r="K271" s="6">
        <v>0</v>
      </c>
      <c r="L271" s="6">
        <v>0</v>
      </c>
      <c r="M271" s="6">
        <v>2528.4113299999999</v>
      </c>
      <c r="N271" s="6">
        <v>0</v>
      </c>
      <c r="O271" s="6">
        <v>0</v>
      </c>
      <c r="P271" s="6">
        <v>2452.9346700000001</v>
      </c>
      <c r="Q271" s="6">
        <v>0</v>
      </c>
      <c r="R271" s="6">
        <v>0</v>
      </c>
      <c r="S271" s="6">
        <v>0</v>
      </c>
      <c r="T271" s="6">
        <v>137.09899999999999</v>
      </c>
      <c r="U271" s="6">
        <v>0</v>
      </c>
      <c r="V271" s="6">
        <v>5089.8765000000003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16962.066999999999</v>
      </c>
      <c r="AI271" s="6">
        <v>0</v>
      </c>
      <c r="AJ271" s="6">
        <v>0</v>
      </c>
      <c r="AK271" s="6">
        <v>0</v>
      </c>
      <c r="AL271" s="6">
        <v>0</v>
      </c>
      <c r="AM271" s="6">
        <v>5629.3549999999996</v>
      </c>
      <c r="AN271" s="6">
        <v>780.57299999999998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</row>
    <row r="272" spans="1:71" ht="25.5" x14ac:dyDescent="0.25">
      <c r="A272" s="13" t="s">
        <v>1964</v>
      </c>
      <c r="B272" s="13" t="s">
        <v>1965</v>
      </c>
      <c r="C272" s="13" t="s">
        <v>601</v>
      </c>
      <c r="D272" s="13" t="s">
        <v>30</v>
      </c>
      <c r="E272" s="13" t="s">
        <v>2372</v>
      </c>
      <c r="F272" s="6">
        <v>32989.917819999995</v>
      </c>
      <c r="G272" s="6">
        <v>964.01800000000003</v>
      </c>
      <c r="H272" s="6">
        <v>32025.899819999995</v>
      </c>
      <c r="I272" s="6">
        <v>0</v>
      </c>
      <c r="J272" s="6">
        <v>0</v>
      </c>
      <c r="K272" s="6">
        <v>0</v>
      </c>
      <c r="L272" s="6">
        <v>6272.8410000000003</v>
      </c>
      <c r="M272" s="6">
        <v>2341.4070000000002</v>
      </c>
      <c r="N272" s="6">
        <v>0</v>
      </c>
      <c r="O272" s="6">
        <v>0</v>
      </c>
      <c r="P272" s="6">
        <v>2105.761</v>
      </c>
      <c r="Q272" s="6">
        <v>3232.8704299999995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964.01800000000003</v>
      </c>
      <c r="AI272" s="6">
        <v>0</v>
      </c>
      <c r="AJ272" s="6">
        <v>0</v>
      </c>
      <c r="AK272" s="6">
        <v>0</v>
      </c>
      <c r="AL272" s="6">
        <v>0</v>
      </c>
      <c r="AM272" s="6">
        <v>12799.80831</v>
      </c>
      <c r="AN272" s="6">
        <v>5273.2120800000002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</row>
    <row r="273" spans="1:71" x14ac:dyDescent="0.25">
      <c r="A273" s="13" t="s">
        <v>1210</v>
      </c>
      <c r="B273" s="13" t="s">
        <v>1211</v>
      </c>
      <c r="C273" s="13" t="s">
        <v>250</v>
      </c>
      <c r="D273" s="13" t="s">
        <v>38</v>
      </c>
      <c r="E273" s="13" t="s">
        <v>2324</v>
      </c>
      <c r="F273" s="6">
        <v>32581.670999999998</v>
      </c>
      <c r="G273" s="6">
        <v>20</v>
      </c>
      <c r="H273" s="6">
        <v>32561.670999999998</v>
      </c>
      <c r="I273" s="6">
        <v>0</v>
      </c>
      <c r="J273" s="6">
        <v>0</v>
      </c>
      <c r="K273" s="6">
        <v>0</v>
      </c>
      <c r="L273" s="6">
        <v>0</v>
      </c>
      <c r="M273" s="6">
        <v>14103</v>
      </c>
      <c r="N273" s="6">
        <v>0</v>
      </c>
      <c r="O273" s="6">
        <v>0</v>
      </c>
      <c r="P273" s="6">
        <v>10721</v>
      </c>
      <c r="Q273" s="6">
        <v>1748</v>
      </c>
      <c r="R273" s="6">
        <v>0</v>
      </c>
      <c r="S273" s="6">
        <v>0</v>
      </c>
      <c r="T273" s="6">
        <v>277.83100000000002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5601.4369999999999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93.343999999999994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M273" s="6">
        <v>20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16.059000000000001</v>
      </c>
    </row>
    <row r="274" spans="1:71" ht="38.25" hidden="1" x14ac:dyDescent="0.25">
      <c r="A274" s="13" t="s">
        <v>1144</v>
      </c>
      <c r="B274" s="13" t="s">
        <v>1145</v>
      </c>
      <c r="C274" s="13" t="s">
        <v>217</v>
      </c>
      <c r="D274" s="13" t="s">
        <v>40</v>
      </c>
      <c r="E274" s="13" t="s">
        <v>2338</v>
      </c>
      <c r="F274" s="6">
        <v>32396.431499999999</v>
      </c>
      <c r="G274" s="6">
        <v>4958.1282499999998</v>
      </c>
      <c r="H274" s="6">
        <v>27438.303250000001</v>
      </c>
      <c r="I274" s="6">
        <v>0</v>
      </c>
      <c r="J274" s="6">
        <v>0</v>
      </c>
      <c r="K274" s="6">
        <v>0</v>
      </c>
      <c r="L274" s="6">
        <v>8670.0750000000007</v>
      </c>
      <c r="M274" s="6">
        <v>8206.2829999999994</v>
      </c>
      <c r="N274" s="6">
        <v>0</v>
      </c>
      <c r="O274" s="6">
        <v>0</v>
      </c>
      <c r="P274" s="6">
        <v>8787.1229999999996</v>
      </c>
      <c r="Q274" s="6">
        <v>4</v>
      </c>
      <c r="R274" s="6">
        <v>0</v>
      </c>
      <c r="S274" s="6">
        <v>19.7</v>
      </c>
      <c r="T274" s="6">
        <v>163.77799999999999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4954.482</v>
      </c>
      <c r="AI274" s="6">
        <v>0</v>
      </c>
      <c r="AJ274" s="6">
        <v>0</v>
      </c>
      <c r="AK274" s="6">
        <v>0</v>
      </c>
      <c r="AL274" s="6">
        <v>0</v>
      </c>
      <c r="AM274" s="6">
        <v>1018.044</v>
      </c>
      <c r="AN274" s="6">
        <v>539.40099999999995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29.17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0.72924999999999995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3.6462500000000002</v>
      </c>
      <c r="BS274" s="6">
        <v>0</v>
      </c>
    </row>
    <row r="275" spans="1:71" x14ac:dyDescent="0.25">
      <c r="A275" s="13" t="s">
        <v>1516</v>
      </c>
      <c r="B275" s="13" t="s">
        <v>1517</v>
      </c>
      <c r="C275" s="13" t="s">
        <v>403</v>
      </c>
      <c r="D275" s="5" t="s">
        <v>9</v>
      </c>
      <c r="E275" s="13" t="s">
        <v>2324</v>
      </c>
      <c r="F275" s="6">
        <v>32134.145980000001</v>
      </c>
      <c r="G275" s="6">
        <v>430.6</v>
      </c>
      <c r="H275" s="6">
        <v>31703.545979999999</v>
      </c>
      <c r="I275" s="6">
        <v>0</v>
      </c>
      <c r="J275" s="6">
        <v>0</v>
      </c>
      <c r="K275" s="6">
        <v>0</v>
      </c>
      <c r="L275" s="6">
        <v>0</v>
      </c>
      <c r="M275" s="6">
        <v>6380.3509999999997</v>
      </c>
      <c r="N275" s="6">
        <v>0</v>
      </c>
      <c r="O275" s="6">
        <v>0</v>
      </c>
      <c r="P275" s="6">
        <v>5197.8019800000002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430.6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1.379</v>
      </c>
      <c r="AN275" s="6">
        <v>20094.844000000001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29.17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</row>
    <row r="276" spans="1:71" ht="51" hidden="1" x14ac:dyDescent="0.25">
      <c r="A276" s="13" t="s">
        <v>1086</v>
      </c>
      <c r="B276" s="13" t="s">
        <v>1087</v>
      </c>
      <c r="C276" s="13" t="s">
        <v>187</v>
      </c>
      <c r="D276" s="5" t="s">
        <v>121</v>
      </c>
      <c r="E276" s="13" t="s">
        <v>2332</v>
      </c>
      <c r="F276" s="6">
        <v>31778.148000000001</v>
      </c>
      <c r="G276" s="6">
        <v>10545</v>
      </c>
      <c r="H276" s="6">
        <v>21233.148000000001</v>
      </c>
      <c r="I276" s="6">
        <v>0</v>
      </c>
      <c r="J276" s="6">
        <v>0</v>
      </c>
      <c r="K276" s="6">
        <v>0</v>
      </c>
      <c r="L276" s="6">
        <v>1350</v>
      </c>
      <c r="M276" s="6">
        <v>9938</v>
      </c>
      <c r="N276" s="6">
        <v>0</v>
      </c>
      <c r="O276" s="6">
        <v>0</v>
      </c>
      <c r="P276" s="6">
        <v>9595</v>
      </c>
      <c r="Q276" s="6">
        <v>10.052</v>
      </c>
      <c r="R276" s="6">
        <v>0</v>
      </c>
      <c r="S276" s="6">
        <v>63.475999999999999</v>
      </c>
      <c r="T276" s="6">
        <v>257.05</v>
      </c>
      <c r="U276" s="6">
        <v>0</v>
      </c>
      <c r="V276" s="6">
        <v>10545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19.57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</row>
    <row r="277" spans="1:71" ht="25.5" hidden="1" x14ac:dyDescent="0.25">
      <c r="A277" s="13" t="s">
        <v>1190</v>
      </c>
      <c r="B277" s="13" t="s">
        <v>1191</v>
      </c>
      <c r="C277" s="13" t="s">
        <v>1966</v>
      </c>
      <c r="D277" s="13" t="s">
        <v>38</v>
      </c>
      <c r="E277" s="13" t="s">
        <v>2325</v>
      </c>
      <c r="F277" s="6">
        <v>29295.2245</v>
      </c>
      <c r="G277" s="6">
        <v>0</v>
      </c>
      <c r="H277" s="6">
        <v>22265.2245</v>
      </c>
      <c r="I277" s="6">
        <v>7030</v>
      </c>
      <c r="J277" s="6">
        <v>0</v>
      </c>
      <c r="K277" s="6">
        <v>0</v>
      </c>
      <c r="L277" s="6">
        <v>0</v>
      </c>
      <c r="M277" s="6">
        <v>11246.573</v>
      </c>
      <c r="N277" s="6">
        <v>0</v>
      </c>
      <c r="O277" s="6">
        <v>0</v>
      </c>
      <c r="P277" s="6">
        <v>9137.2720000000008</v>
      </c>
      <c r="Q277" s="6">
        <v>1180.4000000000001</v>
      </c>
      <c r="R277" s="6">
        <v>0</v>
      </c>
      <c r="S277" s="6">
        <v>0</v>
      </c>
      <c r="T277" s="6">
        <v>82.832999999999998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430</v>
      </c>
      <c r="AO277" s="6">
        <v>0</v>
      </c>
      <c r="AP277" s="6">
        <v>0</v>
      </c>
      <c r="AQ277" s="6">
        <v>0</v>
      </c>
      <c r="AR277" s="6">
        <v>7030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188.1465</v>
      </c>
    </row>
    <row r="278" spans="1:71" ht="51" hidden="1" x14ac:dyDescent="0.25">
      <c r="A278" s="13" t="s">
        <v>1270</v>
      </c>
      <c r="B278" s="13" t="s">
        <v>1271</v>
      </c>
      <c r="C278" s="13" t="s">
        <v>602</v>
      </c>
      <c r="D278" s="5" t="s">
        <v>15</v>
      </c>
      <c r="E278" s="13" t="s">
        <v>2332</v>
      </c>
      <c r="F278" s="6">
        <v>28840.768</v>
      </c>
      <c r="G278" s="6">
        <v>11.672000000000001</v>
      </c>
      <c r="H278" s="6">
        <v>23820.657999999999</v>
      </c>
      <c r="I278" s="6">
        <v>5008.4380000000001</v>
      </c>
      <c r="J278" s="6">
        <v>5008.4380000000001</v>
      </c>
      <c r="K278" s="6">
        <v>0</v>
      </c>
      <c r="L278" s="6">
        <v>0</v>
      </c>
      <c r="M278" s="6">
        <v>15999.177</v>
      </c>
      <c r="N278" s="6">
        <v>0</v>
      </c>
      <c r="O278" s="6">
        <v>0</v>
      </c>
      <c r="P278" s="6">
        <v>5603.2209999999995</v>
      </c>
      <c r="Q278" s="6">
        <v>1387.163</v>
      </c>
      <c r="R278" s="6">
        <v>0</v>
      </c>
      <c r="S278" s="6">
        <v>193.88399999999999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12.975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14.585000000000001</v>
      </c>
      <c r="BD278" s="6">
        <v>0</v>
      </c>
      <c r="BE278" s="6">
        <v>522.14300000000003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11.672000000000001</v>
      </c>
      <c r="BR278" s="6">
        <v>0</v>
      </c>
      <c r="BS278" s="6">
        <v>87.51</v>
      </c>
    </row>
    <row r="279" spans="1:71" x14ac:dyDescent="0.25">
      <c r="A279" s="13" t="s">
        <v>1156</v>
      </c>
      <c r="B279" s="13" t="s">
        <v>1157</v>
      </c>
      <c r="C279" s="13" t="s">
        <v>223</v>
      </c>
      <c r="D279" s="13" t="s">
        <v>30</v>
      </c>
      <c r="E279" s="13" t="s">
        <v>2324</v>
      </c>
      <c r="F279" s="6">
        <v>27936.099380000003</v>
      </c>
      <c r="G279" s="6">
        <v>12286.751699999999</v>
      </c>
      <c r="H279" s="6">
        <v>15649.347679999999</v>
      </c>
      <c r="I279" s="6">
        <v>0</v>
      </c>
      <c r="J279" s="6">
        <v>0</v>
      </c>
      <c r="K279" s="6">
        <v>0</v>
      </c>
      <c r="L279" s="6">
        <v>0</v>
      </c>
      <c r="M279" s="6">
        <v>8452.9629999999997</v>
      </c>
      <c r="N279" s="6">
        <v>0</v>
      </c>
      <c r="O279" s="6">
        <v>0</v>
      </c>
      <c r="P279" s="6">
        <v>7138.7971799999996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3056.212</v>
      </c>
      <c r="Y279" s="6">
        <v>0</v>
      </c>
      <c r="Z279" s="6">
        <v>1.9119999999999999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9205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56.128999999999998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1.4584999999999999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23.627700000000001</v>
      </c>
      <c r="BS279" s="6">
        <v>0</v>
      </c>
    </row>
    <row r="280" spans="1:71" ht="25.5" hidden="1" x14ac:dyDescent="0.25">
      <c r="A280" s="13" t="s">
        <v>1090</v>
      </c>
      <c r="B280" s="13" t="s">
        <v>1091</v>
      </c>
      <c r="C280" s="13" t="s">
        <v>1967</v>
      </c>
      <c r="D280" s="13" t="s">
        <v>38</v>
      </c>
      <c r="E280" s="13" t="s">
        <v>2325</v>
      </c>
      <c r="F280" s="6">
        <v>27613.444080000005</v>
      </c>
      <c r="G280" s="6">
        <v>1818.8979999999999</v>
      </c>
      <c r="H280" s="6">
        <v>25794.546080000007</v>
      </c>
      <c r="I280" s="6">
        <v>0</v>
      </c>
      <c r="J280" s="6">
        <v>0</v>
      </c>
      <c r="K280" s="6">
        <v>0</v>
      </c>
      <c r="L280" s="6">
        <v>0</v>
      </c>
      <c r="M280" s="6">
        <v>16942.136920000001</v>
      </c>
      <c r="N280" s="6">
        <v>0</v>
      </c>
      <c r="O280" s="6">
        <v>0</v>
      </c>
      <c r="P280" s="6">
        <v>15093.240660000001</v>
      </c>
      <c r="Q280" s="6">
        <v>-7081.5749999999998</v>
      </c>
      <c r="R280" s="6">
        <v>0</v>
      </c>
      <c r="S280" s="6">
        <v>0</v>
      </c>
      <c r="T280" s="6">
        <v>383.31</v>
      </c>
      <c r="U280" s="6">
        <v>0</v>
      </c>
      <c r="V280" s="6">
        <v>0</v>
      </c>
      <c r="W280" s="6">
        <v>1695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3.84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449.21800000000002</v>
      </c>
      <c r="BF280" s="6">
        <v>0</v>
      </c>
      <c r="BG280" s="6">
        <v>83.897999999999996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40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4.3754999999999997</v>
      </c>
    </row>
    <row r="281" spans="1:71" ht="25.5" hidden="1" x14ac:dyDescent="0.25">
      <c r="A281" s="13" t="s">
        <v>1128</v>
      </c>
      <c r="B281" s="13" t="s">
        <v>1129</v>
      </c>
      <c r="C281" s="13" t="s">
        <v>1968</v>
      </c>
      <c r="D281" s="13" t="s">
        <v>38</v>
      </c>
      <c r="E281" s="13" t="s">
        <v>2325</v>
      </c>
      <c r="F281" s="6">
        <v>27196.350999999999</v>
      </c>
      <c r="G281" s="6">
        <v>27105.923999999999</v>
      </c>
      <c r="H281" s="6">
        <v>90.427000000000007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27105.923999999999</v>
      </c>
      <c r="BP281" s="6">
        <v>0</v>
      </c>
      <c r="BQ281" s="6">
        <v>0</v>
      </c>
      <c r="BR281" s="6">
        <v>0</v>
      </c>
      <c r="BS281" s="6">
        <v>90.427000000000007</v>
      </c>
    </row>
    <row r="282" spans="1:71" ht="25.5" hidden="1" x14ac:dyDescent="0.25">
      <c r="A282" s="13" t="s">
        <v>1200</v>
      </c>
      <c r="B282" s="13" t="s">
        <v>1201</v>
      </c>
      <c r="C282" s="13" t="s">
        <v>245</v>
      </c>
      <c r="D282" s="13" t="s">
        <v>158</v>
      </c>
      <c r="E282" s="13" t="s">
        <v>2335</v>
      </c>
      <c r="F282" s="6">
        <v>26320.366860000002</v>
      </c>
      <c r="G282" s="6">
        <v>17384.196550000004</v>
      </c>
      <c r="H282" s="6">
        <v>8936.1703099999995</v>
      </c>
      <c r="I282" s="6">
        <v>0</v>
      </c>
      <c r="J282" s="6">
        <v>0</v>
      </c>
      <c r="K282" s="6">
        <v>0</v>
      </c>
      <c r="L282" s="6">
        <v>683.50900000000001</v>
      </c>
      <c r="M282" s="6">
        <v>3366.4229999999998</v>
      </c>
      <c r="N282" s="6">
        <v>0</v>
      </c>
      <c r="O282" s="6">
        <v>0</v>
      </c>
      <c r="P282" s="6">
        <v>3496.3965600000001</v>
      </c>
      <c r="Q282" s="6">
        <v>205.374</v>
      </c>
      <c r="R282" s="6">
        <v>0</v>
      </c>
      <c r="S282" s="6">
        <v>0</v>
      </c>
      <c r="T282" s="6">
        <v>271.19299999999998</v>
      </c>
      <c r="U282" s="6">
        <v>0</v>
      </c>
      <c r="V282" s="6">
        <v>15356.632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1</v>
      </c>
      <c r="AF282" s="6">
        <v>0</v>
      </c>
      <c r="AG282" s="6">
        <v>0</v>
      </c>
      <c r="AH282" s="6">
        <v>1992.123</v>
      </c>
      <c r="AI282" s="6">
        <v>0</v>
      </c>
      <c r="AJ282" s="6">
        <v>0</v>
      </c>
      <c r="AK282" s="6">
        <v>0</v>
      </c>
      <c r="AL282" s="6">
        <v>0</v>
      </c>
      <c r="AM282" s="6">
        <v>473.35599999999999</v>
      </c>
      <c r="AN282" s="6">
        <v>436.73099999999999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2.1877499999999999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35.441549999999999</v>
      </c>
      <c r="BS282" s="6">
        <v>0</v>
      </c>
    </row>
    <row r="283" spans="1:71" ht="25.5" hidden="1" x14ac:dyDescent="0.25">
      <c r="A283" s="13" t="s">
        <v>1202</v>
      </c>
      <c r="B283" s="13" t="s">
        <v>1203</v>
      </c>
      <c r="C283" s="13" t="s">
        <v>603</v>
      </c>
      <c r="D283" s="13" t="s">
        <v>38</v>
      </c>
      <c r="E283" s="13" t="s">
        <v>2325</v>
      </c>
      <c r="F283" s="6">
        <v>26184.771929999995</v>
      </c>
      <c r="G283" s="6">
        <v>0</v>
      </c>
      <c r="H283" s="6">
        <v>26184.771929999995</v>
      </c>
      <c r="I283" s="6">
        <v>0</v>
      </c>
      <c r="J283" s="6">
        <v>0</v>
      </c>
      <c r="K283" s="6">
        <v>0</v>
      </c>
      <c r="L283" s="6">
        <v>0</v>
      </c>
      <c r="M283" s="6">
        <v>13363.129279999999</v>
      </c>
      <c r="N283" s="6">
        <v>0</v>
      </c>
      <c r="O283" s="6">
        <v>0</v>
      </c>
      <c r="P283" s="6">
        <v>12333.541650000001</v>
      </c>
      <c r="Q283" s="6">
        <v>451.697</v>
      </c>
      <c r="R283" s="6">
        <v>0</v>
      </c>
      <c r="S283" s="6">
        <v>0</v>
      </c>
      <c r="T283" s="6">
        <v>36.404000000000003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0</v>
      </c>
    </row>
    <row r="284" spans="1:71" ht="25.5" hidden="1" x14ac:dyDescent="0.25">
      <c r="A284" s="13" t="s">
        <v>1192</v>
      </c>
      <c r="B284" s="13" t="s">
        <v>1193</v>
      </c>
      <c r="C284" s="13" t="s">
        <v>241</v>
      </c>
      <c r="D284" s="13" t="s">
        <v>21</v>
      </c>
      <c r="E284" s="13" t="s">
        <v>2335</v>
      </c>
      <c r="F284" s="6">
        <v>25907.913</v>
      </c>
      <c r="G284" s="6">
        <v>22726.34</v>
      </c>
      <c r="H284" s="6">
        <v>3181.5729999999999</v>
      </c>
      <c r="I284" s="6">
        <v>0</v>
      </c>
      <c r="J284" s="6">
        <v>0</v>
      </c>
      <c r="K284" s="6">
        <v>0</v>
      </c>
      <c r="L284" s="6">
        <v>0</v>
      </c>
      <c r="M284" s="6">
        <v>1247.83</v>
      </c>
      <c r="N284" s="6">
        <v>0</v>
      </c>
      <c r="O284" s="6">
        <v>0</v>
      </c>
      <c r="P284" s="6">
        <v>1275.499</v>
      </c>
      <c r="Q284" s="6">
        <v>248.20400000000001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374.42899999999997</v>
      </c>
      <c r="AN284" s="6">
        <v>35.610999999999997</v>
      </c>
      <c r="AO284" s="6">
        <v>22726.34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</row>
    <row r="285" spans="1:71" ht="165.75" hidden="1" x14ac:dyDescent="0.25">
      <c r="A285" s="13" t="s">
        <v>1969</v>
      </c>
      <c r="B285" s="13" t="s">
        <v>1970</v>
      </c>
      <c r="C285" s="13" t="s">
        <v>604</v>
      </c>
      <c r="D285" s="5" t="s">
        <v>9</v>
      </c>
      <c r="E285" s="13" t="s">
        <v>2389</v>
      </c>
      <c r="F285" s="6">
        <v>25491.566999999999</v>
      </c>
      <c r="G285" s="6">
        <v>15940.726000000001</v>
      </c>
      <c r="H285" s="6">
        <v>9550.8410000000003</v>
      </c>
      <c r="I285" s="6">
        <v>0</v>
      </c>
      <c r="J285" s="6">
        <v>0</v>
      </c>
      <c r="K285" s="6">
        <v>0</v>
      </c>
      <c r="L285" s="6">
        <v>0</v>
      </c>
      <c r="M285" s="6">
        <v>4462.1379999999999</v>
      </c>
      <c r="N285" s="6">
        <v>0</v>
      </c>
      <c r="O285" s="6">
        <v>0</v>
      </c>
      <c r="P285" s="6">
        <v>4341.8670000000002</v>
      </c>
      <c r="Q285" s="6">
        <v>511.37200000000001</v>
      </c>
      <c r="R285" s="6">
        <v>0</v>
      </c>
      <c r="S285" s="6">
        <v>182.68</v>
      </c>
      <c r="T285" s="6">
        <v>0</v>
      </c>
      <c r="U285" s="6">
        <v>0</v>
      </c>
      <c r="V285" s="6">
        <v>15513.752</v>
      </c>
      <c r="W285" s="6">
        <v>0</v>
      </c>
      <c r="X285" s="6">
        <v>0</v>
      </c>
      <c r="Y285" s="6">
        <v>0</v>
      </c>
      <c r="Z285" s="6">
        <v>426.97399999999999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52.783999999999999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</row>
    <row r="286" spans="1:71" ht="38.25" x14ac:dyDescent="0.25">
      <c r="A286" s="13" t="s">
        <v>1376</v>
      </c>
      <c r="B286" s="13" t="s">
        <v>1377</v>
      </c>
      <c r="C286" s="13" t="s">
        <v>333</v>
      </c>
      <c r="D286" s="5" t="s">
        <v>19</v>
      </c>
      <c r="E286" s="13" t="s">
        <v>2346</v>
      </c>
      <c r="F286" s="6">
        <v>23628.787</v>
      </c>
      <c r="G286" s="6">
        <v>17376</v>
      </c>
      <c r="H286" s="6">
        <v>6252.7870000000003</v>
      </c>
      <c r="I286" s="6">
        <v>0</v>
      </c>
      <c r="J286" s="6">
        <v>0</v>
      </c>
      <c r="K286" s="6">
        <v>0</v>
      </c>
      <c r="L286" s="6">
        <v>0</v>
      </c>
      <c r="M286" s="6">
        <v>3920.0329999999999</v>
      </c>
      <c r="N286" s="6">
        <v>0</v>
      </c>
      <c r="O286" s="6">
        <v>0</v>
      </c>
      <c r="P286" s="6">
        <v>934.19299999999998</v>
      </c>
      <c r="Q286" s="6">
        <v>0</v>
      </c>
      <c r="R286" s="6">
        <v>0</v>
      </c>
      <c r="S286" s="6">
        <v>0</v>
      </c>
      <c r="T286" s="6">
        <v>1238.143</v>
      </c>
      <c r="U286" s="6">
        <v>0</v>
      </c>
      <c r="V286" s="6">
        <v>17376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160.41800000000001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</row>
    <row r="287" spans="1:71" ht="25.5" hidden="1" x14ac:dyDescent="0.25">
      <c r="A287" s="13" t="s">
        <v>1264</v>
      </c>
      <c r="B287" s="13" t="s">
        <v>1265</v>
      </c>
      <c r="C287" s="13" t="s">
        <v>1971</v>
      </c>
      <c r="D287" s="13" t="s">
        <v>38</v>
      </c>
      <c r="E287" s="13" t="s">
        <v>2325</v>
      </c>
      <c r="F287" s="6">
        <v>22989.813999999998</v>
      </c>
      <c r="G287" s="6">
        <v>0</v>
      </c>
      <c r="H287" s="6">
        <v>13332.589</v>
      </c>
      <c r="I287" s="6">
        <v>9657.2250000000004</v>
      </c>
      <c r="J287" s="6">
        <v>0</v>
      </c>
      <c r="K287" s="6">
        <v>0</v>
      </c>
      <c r="L287" s="6">
        <v>0</v>
      </c>
      <c r="M287" s="6">
        <v>7241.1210000000001</v>
      </c>
      <c r="N287" s="6">
        <v>0</v>
      </c>
      <c r="O287" s="6">
        <v>0</v>
      </c>
      <c r="P287" s="6">
        <v>5969.1090000000004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31.483000000000001</v>
      </c>
      <c r="AN287" s="6">
        <v>47.121000000000002</v>
      </c>
      <c r="AO287" s="6">
        <v>0</v>
      </c>
      <c r="AP287" s="6">
        <v>0</v>
      </c>
      <c r="AQ287" s="6">
        <v>0</v>
      </c>
      <c r="AR287" s="6">
        <v>9657.2250000000004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43.755000000000003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</row>
    <row r="288" spans="1:71" ht="51" hidden="1" x14ac:dyDescent="0.25">
      <c r="A288" s="13" t="s">
        <v>1972</v>
      </c>
      <c r="B288" s="13" t="s">
        <v>1973</v>
      </c>
      <c r="C288" s="13" t="s">
        <v>605</v>
      </c>
      <c r="D288" s="13" t="s">
        <v>38</v>
      </c>
      <c r="E288" s="13" t="s">
        <v>2332</v>
      </c>
      <c r="F288" s="6">
        <v>22809.069100000001</v>
      </c>
      <c r="G288" s="6">
        <v>1171.1948500000001</v>
      </c>
      <c r="H288" s="6">
        <v>21637.874250000001</v>
      </c>
      <c r="I288" s="6">
        <v>0</v>
      </c>
      <c r="J288" s="6">
        <v>0</v>
      </c>
      <c r="K288" s="6">
        <v>0</v>
      </c>
      <c r="L288" s="6">
        <v>0</v>
      </c>
      <c r="M288" s="6">
        <v>12835.485000000001</v>
      </c>
      <c r="N288" s="6">
        <v>0</v>
      </c>
      <c r="O288" s="6">
        <v>0</v>
      </c>
      <c r="P288" s="6">
        <v>8725.0480000000007</v>
      </c>
      <c r="Q288" s="6">
        <v>0</v>
      </c>
      <c r="R288" s="6">
        <v>0</v>
      </c>
      <c r="S288" s="6">
        <v>0</v>
      </c>
      <c r="T288" s="6">
        <v>55.207999999999998</v>
      </c>
      <c r="U288" s="6">
        <v>0</v>
      </c>
      <c r="V288" s="6">
        <v>0</v>
      </c>
      <c r="W288" s="6">
        <v>0</v>
      </c>
      <c r="X288" s="6">
        <v>995.76</v>
      </c>
      <c r="Y288" s="6">
        <v>0</v>
      </c>
      <c r="Z288" s="6">
        <v>151.80600000000001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20.673999999999999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1.4592499999999999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23.62885</v>
      </c>
      <c r="BS288" s="6">
        <v>0</v>
      </c>
    </row>
    <row r="289" spans="1:71" ht="38.25" hidden="1" x14ac:dyDescent="0.25">
      <c r="A289" s="13" t="s">
        <v>1238</v>
      </c>
      <c r="B289" s="13" t="s">
        <v>1239</v>
      </c>
      <c r="C289" s="13" t="s">
        <v>264</v>
      </c>
      <c r="D289" s="13" t="s">
        <v>30</v>
      </c>
      <c r="E289" s="13" t="s">
        <v>2330</v>
      </c>
      <c r="F289" s="6">
        <v>22429.599600000001</v>
      </c>
      <c r="G289" s="6">
        <v>15.460100000000001</v>
      </c>
      <c r="H289" s="6">
        <v>22414.139500000001</v>
      </c>
      <c r="I289" s="6">
        <v>0</v>
      </c>
      <c r="J289" s="6">
        <v>0</v>
      </c>
      <c r="K289" s="6">
        <v>0</v>
      </c>
      <c r="L289" s="6">
        <v>2959.0749999999998</v>
      </c>
      <c r="M289" s="6">
        <v>8271.1910000000007</v>
      </c>
      <c r="N289" s="6">
        <v>0</v>
      </c>
      <c r="O289" s="6">
        <v>0</v>
      </c>
      <c r="P289" s="6">
        <v>6718.0969999999998</v>
      </c>
      <c r="Q289" s="6">
        <v>4291.2510000000002</v>
      </c>
      <c r="R289" s="6">
        <v>0</v>
      </c>
      <c r="S289" s="6">
        <v>41.78</v>
      </c>
      <c r="T289" s="6">
        <v>130.476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0.81100000000000005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1.4584999999999999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11.81385</v>
      </c>
      <c r="BP289" s="6">
        <v>0</v>
      </c>
      <c r="BQ289" s="6">
        <v>0</v>
      </c>
      <c r="BR289" s="6">
        <v>3.6462500000000002</v>
      </c>
      <c r="BS289" s="6">
        <v>0</v>
      </c>
    </row>
    <row r="290" spans="1:71" x14ac:dyDescent="0.25">
      <c r="A290" s="13" t="s">
        <v>1244</v>
      </c>
      <c r="B290" s="13" t="s">
        <v>1245</v>
      </c>
      <c r="C290" s="13" t="s">
        <v>267</v>
      </c>
      <c r="D290" s="13" t="s">
        <v>25</v>
      </c>
      <c r="E290" s="13" t="s">
        <v>2324</v>
      </c>
      <c r="F290" s="6">
        <v>22145.564439999998</v>
      </c>
      <c r="G290" s="6">
        <v>2521.0039999999999</v>
      </c>
      <c r="H290" s="6">
        <v>19624.560439999997</v>
      </c>
      <c r="I290" s="6">
        <v>0</v>
      </c>
      <c r="J290" s="6">
        <v>0</v>
      </c>
      <c r="K290" s="6">
        <v>0</v>
      </c>
      <c r="L290" s="6">
        <v>0</v>
      </c>
      <c r="M290" s="6">
        <v>10112.57444</v>
      </c>
      <c r="N290" s="6">
        <v>0</v>
      </c>
      <c r="O290" s="6">
        <v>0</v>
      </c>
      <c r="P290" s="6">
        <v>8364.6073400000005</v>
      </c>
      <c r="Q290" s="6">
        <v>291.33600000000001</v>
      </c>
      <c r="R290" s="6">
        <v>0</v>
      </c>
      <c r="S290" s="6">
        <v>0</v>
      </c>
      <c r="T290" s="6">
        <v>66.971000000000004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2521.0039999999999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594.84199999999998</v>
      </c>
      <c r="AN290" s="6">
        <v>179.64466000000002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14.585000000000001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</row>
    <row r="291" spans="1:71" ht="25.5" hidden="1" x14ac:dyDescent="0.25">
      <c r="A291" s="13" t="s">
        <v>1158</v>
      </c>
      <c r="B291" s="13" t="s">
        <v>1159</v>
      </c>
      <c r="C291" s="13" t="s">
        <v>606</v>
      </c>
      <c r="D291" s="5" t="s">
        <v>3</v>
      </c>
      <c r="E291" s="13" t="s">
        <v>2325</v>
      </c>
      <c r="F291" s="6">
        <v>21764.62039</v>
      </c>
      <c r="G291" s="6">
        <v>10128.532999999999</v>
      </c>
      <c r="H291" s="6">
        <v>11636.087389999999</v>
      </c>
      <c r="I291" s="6">
        <v>0</v>
      </c>
      <c r="J291" s="6">
        <v>0</v>
      </c>
      <c r="K291" s="6">
        <v>0</v>
      </c>
      <c r="L291" s="6">
        <v>0</v>
      </c>
      <c r="M291" s="6">
        <v>6227.1383899999992</v>
      </c>
      <c r="N291" s="6">
        <v>0</v>
      </c>
      <c r="O291" s="6">
        <v>0</v>
      </c>
      <c r="P291" s="6">
        <v>5408.9489999999996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10128.532999999999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</row>
    <row r="292" spans="1:71" x14ac:dyDescent="0.25">
      <c r="A292" s="13" t="s">
        <v>1252</v>
      </c>
      <c r="B292" s="13" t="s">
        <v>1253</v>
      </c>
      <c r="C292" s="13" t="s">
        <v>271</v>
      </c>
      <c r="D292" s="13" t="s">
        <v>25</v>
      </c>
      <c r="E292" s="13" t="s">
        <v>2324</v>
      </c>
      <c r="F292" s="6">
        <v>21573.03484</v>
      </c>
      <c r="G292" s="6">
        <v>58.533900000000003</v>
      </c>
      <c r="H292" s="6">
        <v>21514.500940000002</v>
      </c>
      <c r="I292" s="6">
        <v>0</v>
      </c>
      <c r="J292" s="6">
        <v>0</v>
      </c>
      <c r="K292" s="6">
        <v>0</v>
      </c>
      <c r="L292" s="6">
        <v>0</v>
      </c>
      <c r="M292" s="6">
        <v>8735.66489</v>
      </c>
      <c r="N292" s="6">
        <v>0</v>
      </c>
      <c r="O292" s="6">
        <v>0</v>
      </c>
      <c r="P292" s="6">
        <v>6447.5035499999994</v>
      </c>
      <c r="Q292" s="6">
        <v>0</v>
      </c>
      <c r="R292" s="6">
        <v>0</v>
      </c>
      <c r="S292" s="6">
        <v>0</v>
      </c>
      <c r="T292" s="6">
        <v>410.45400000000001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5905.616</v>
      </c>
      <c r="AN292" s="6">
        <v>13.804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1.4584999999999999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38.99</v>
      </c>
      <c r="BP292" s="6">
        <v>0</v>
      </c>
      <c r="BQ292" s="6">
        <v>0</v>
      </c>
      <c r="BR292" s="6">
        <v>19.543900000000001</v>
      </c>
      <c r="BS292" s="6">
        <v>0</v>
      </c>
    </row>
    <row r="293" spans="1:71" ht="51" hidden="1" x14ac:dyDescent="0.25">
      <c r="A293" s="13" t="s">
        <v>1262</v>
      </c>
      <c r="B293" s="13" t="s">
        <v>1263</v>
      </c>
      <c r="C293" s="13" t="s">
        <v>276</v>
      </c>
      <c r="D293" s="13" t="s">
        <v>158</v>
      </c>
      <c r="E293" s="13" t="s">
        <v>2332</v>
      </c>
      <c r="F293" s="6">
        <v>20865.086979999996</v>
      </c>
      <c r="G293" s="6">
        <v>8326.21054</v>
      </c>
      <c r="H293" s="6">
        <v>12538.876440000002</v>
      </c>
      <c r="I293" s="6">
        <v>0</v>
      </c>
      <c r="J293" s="6">
        <v>0</v>
      </c>
      <c r="K293" s="6">
        <v>0</v>
      </c>
      <c r="L293" s="6">
        <v>3568.9580000000001</v>
      </c>
      <c r="M293" s="6">
        <v>3745.9675000000002</v>
      </c>
      <c r="N293" s="6">
        <v>0</v>
      </c>
      <c r="O293" s="6">
        <v>0</v>
      </c>
      <c r="P293" s="6">
        <v>3743.7216100000001</v>
      </c>
      <c r="Q293" s="6">
        <v>55.98133</v>
      </c>
      <c r="R293" s="6">
        <v>0</v>
      </c>
      <c r="S293" s="6">
        <v>0</v>
      </c>
      <c r="T293" s="6">
        <v>0</v>
      </c>
      <c r="U293" s="6">
        <v>0</v>
      </c>
      <c r="V293" s="6">
        <v>8326.21054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111.7</v>
      </c>
      <c r="AN293" s="6">
        <v>1257.125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55.423000000000002</v>
      </c>
    </row>
    <row r="294" spans="1:71" ht="89.25" x14ac:dyDescent="0.25">
      <c r="A294" s="13" t="s">
        <v>1974</v>
      </c>
      <c r="B294" s="13" t="s">
        <v>1975</v>
      </c>
      <c r="C294" s="13" t="s">
        <v>607</v>
      </c>
      <c r="D294" s="13" t="s">
        <v>17</v>
      </c>
      <c r="E294" s="13" t="s">
        <v>2379</v>
      </c>
      <c r="F294" s="6">
        <v>20824.134362400004</v>
      </c>
      <c r="G294" s="6">
        <v>14153.217682399998</v>
      </c>
      <c r="H294" s="6">
        <v>6670.9166799999994</v>
      </c>
      <c r="I294" s="6">
        <v>0</v>
      </c>
      <c r="J294" s="6">
        <v>0</v>
      </c>
      <c r="K294" s="6">
        <v>0</v>
      </c>
      <c r="L294" s="6">
        <v>0</v>
      </c>
      <c r="M294" s="6">
        <v>2917.5406000000003</v>
      </c>
      <c r="N294" s="6">
        <v>0</v>
      </c>
      <c r="O294" s="6">
        <v>0</v>
      </c>
      <c r="P294" s="6">
        <v>2242.5170300000004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1000.222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13115.769289999998</v>
      </c>
      <c r="AI294" s="6">
        <v>0</v>
      </c>
      <c r="AJ294" s="6">
        <v>0</v>
      </c>
      <c r="AK294" s="6">
        <v>0</v>
      </c>
      <c r="AL294" s="6">
        <v>0</v>
      </c>
      <c r="AM294" s="6">
        <v>1370.296</v>
      </c>
      <c r="AN294" s="6">
        <v>133.27005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17.226392400000002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20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7.2930000000000001</v>
      </c>
    </row>
    <row r="295" spans="1:71" ht="25.5" x14ac:dyDescent="0.25">
      <c r="A295" s="13" t="s">
        <v>1976</v>
      </c>
      <c r="B295" s="13" t="s">
        <v>1977</v>
      </c>
      <c r="C295" s="13" t="s">
        <v>608</v>
      </c>
      <c r="D295" s="13" t="s">
        <v>17</v>
      </c>
      <c r="E295" s="13" t="s">
        <v>2372</v>
      </c>
      <c r="F295" s="6">
        <v>20136.387129999999</v>
      </c>
      <c r="G295" s="6">
        <v>3440.14534</v>
      </c>
      <c r="H295" s="6">
        <v>16696.24179</v>
      </c>
      <c r="I295" s="6">
        <v>0</v>
      </c>
      <c r="J295" s="6">
        <v>0</v>
      </c>
      <c r="K295" s="6">
        <v>0</v>
      </c>
      <c r="L295" s="6">
        <v>505.36563000000001</v>
      </c>
      <c r="M295" s="6">
        <v>5730.1296600000005</v>
      </c>
      <c r="N295" s="6">
        <v>0</v>
      </c>
      <c r="O295" s="6">
        <v>0</v>
      </c>
      <c r="P295" s="6">
        <v>4590.7489800000003</v>
      </c>
      <c r="Q295" s="6">
        <v>0</v>
      </c>
      <c r="R295" s="6">
        <v>0</v>
      </c>
      <c r="S295" s="6">
        <v>0</v>
      </c>
      <c r="T295" s="6">
        <v>10.081</v>
      </c>
      <c r="U295" s="6">
        <v>0</v>
      </c>
      <c r="V295" s="6">
        <v>0.25535000000000002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2945.48999</v>
      </c>
      <c r="AI295" s="6">
        <v>0</v>
      </c>
      <c r="AJ295" s="6">
        <v>0</v>
      </c>
      <c r="AK295" s="6">
        <v>0</v>
      </c>
      <c r="AL295" s="6">
        <v>0</v>
      </c>
      <c r="AM295" s="6">
        <v>498.52827000000002</v>
      </c>
      <c r="AN295" s="6">
        <v>5361.38825</v>
      </c>
      <c r="AO295" s="6">
        <v>494.4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</row>
    <row r="296" spans="1:71" ht="63.75" hidden="1" x14ac:dyDescent="0.25">
      <c r="A296" s="13" t="s">
        <v>1978</v>
      </c>
      <c r="B296" s="13" t="s">
        <v>1979</v>
      </c>
      <c r="C296" s="13" t="s">
        <v>609</v>
      </c>
      <c r="D296" s="13" t="s">
        <v>25</v>
      </c>
      <c r="E296" s="13" t="s">
        <v>2390</v>
      </c>
      <c r="F296" s="6">
        <v>19052.343149999997</v>
      </c>
      <c r="G296" s="6">
        <v>4324.4939000000004</v>
      </c>
      <c r="H296" s="6">
        <v>14727.849249999999</v>
      </c>
      <c r="I296" s="6">
        <v>0</v>
      </c>
      <c r="J296" s="6">
        <v>0</v>
      </c>
      <c r="K296" s="6">
        <v>0</v>
      </c>
      <c r="L296" s="6">
        <v>48.8</v>
      </c>
      <c r="M296" s="6">
        <v>7856.7112500000003</v>
      </c>
      <c r="N296" s="6">
        <v>0</v>
      </c>
      <c r="O296" s="6">
        <v>0</v>
      </c>
      <c r="P296" s="6">
        <v>6689.6580000000004</v>
      </c>
      <c r="Q296" s="6">
        <v>101.342</v>
      </c>
      <c r="R296" s="6">
        <v>0</v>
      </c>
      <c r="S296" s="6">
        <v>2.1680000000000001</v>
      </c>
      <c r="T296" s="6">
        <v>0</v>
      </c>
      <c r="U296" s="6">
        <v>0</v>
      </c>
      <c r="V296" s="6">
        <v>0</v>
      </c>
      <c r="W296" s="6">
        <v>376</v>
      </c>
      <c r="X296" s="6">
        <v>3897.9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29.17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10.5939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40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</row>
    <row r="297" spans="1:71" ht="89.25" x14ac:dyDescent="0.25">
      <c r="A297" s="13" t="s">
        <v>1980</v>
      </c>
      <c r="B297" s="13" t="s">
        <v>1981</v>
      </c>
      <c r="C297" s="13" t="s">
        <v>610</v>
      </c>
      <c r="D297" s="13" t="s">
        <v>30</v>
      </c>
      <c r="E297" s="13" t="s">
        <v>2379</v>
      </c>
      <c r="F297" s="6">
        <v>18998.581999999999</v>
      </c>
      <c r="G297" s="6">
        <v>2974.3380000000002</v>
      </c>
      <c r="H297" s="6">
        <v>16024.244000000001</v>
      </c>
      <c r="I297" s="6">
        <v>0</v>
      </c>
      <c r="J297" s="6">
        <v>0</v>
      </c>
      <c r="K297" s="6">
        <v>0</v>
      </c>
      <c r="L297" s="6">
        <v>4300.3530000000001</v>
      </c>
      <c r="M297" s="6">
        <v>4857.7700000000004</v>
      </c>
      <c r="N297" s="6">
        <v>0</v>
      </c>
      <c r="O297" s="6">
        <v>0</v>
      </c>
      <c r="P297" s="6">
        <v>3665.7829999999999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2974.3380000000002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2681.1120000000001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519.226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</row>
    <row r="298" spans="1:71" ht="51" hidden="1" x14ac:dyDescent="0.25">
      <c r="A298" s="13" t="s">
        <v>1234</v>
      </c>
      <c r="B298" s="13" t="s">
        <v>1235</v>
      </c>
      <c r="C298" s="13" t="s">
        <v>1982</v>
      </c>
      <c r="D298" s="13" t="s">
        <v>38</v>
      </c>
      <c r="E298" s="13" t="s">
        <v>2332</v>
      </c>
      <c r="F298" s="6">
        <v>18745.65683</v>
      </c>
      <c r="G298" s="6">
        <v>0</v>
      </c>
      <c r="H298" s="6">
        <v>18745.65683</v>
      </c>
      <c r="I298" s="6">
        <v>0</v>
      </c>
      <c r="J298" s="6">
        <v>0</v>
      </c>
      <c r="K298" s="6">
        <v>0</v>
      </c>
      <c r="L298" s="6">
        <v>0</v>
      </c>
      <c r="M298" s="6">
        <v>8425.4976400000014</v>
      </c>
      <c r="N298" s="6">
        <v>0</v>
      </c>
      <c r="O298" s="6">
        <v>0</v>
      </c>
      <c r="P298" s="6">
        <v>7231.5161899999994</v>
      </c>
      <c r="Q298" s="6">
        <v>2669.913</v>
      </c>
      <c r="R298" s="6">
        <v>0</v>
      </c>
      <c r="S298" s="6">
        <v>0</v>
      </c>
      <c r="T298" s="6">
        <v>122.68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293.69499999999999</v>
      </c>
      <c r="AN298" s="6">
        <v>2.355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</row>
    <row r="299" spans="1:71" hidden="1" x14ac:dyDescent="0.25">
      <c r="A299" s="13" t="s">
        <v>1272</v>
      </c>
      <c r="B299" s="13" t="s">
        <v>1273</v>
      </c>
      <c r="C299" s="13" t="s">
        <v>281</v>
      </c>
      <c r="D299" s="13" t="s">
        <v>30</v>
      </c>
      <c r="E299" s="13" t="s">
        <v>2325</v>
      </c>
      <c r="F299" s="6">
        <v>18086.509630000004</v>
      </c>
      <c r="G299" s="6">
        <v>11470.860460000002</v>
      </c>
      <c r="H299" s="6">
        <v>6615.6491699999997</v>
      </c>
      <c r="I299" s="6">
        <v>0</v>
      </c>
      <c r="J299" s="6">
        <v>0</v>
      </c>
      <c r="K299" s="6">
        <v>0</v>
      </c>
      <c r="L299" s="6">
        <v>1582.17821</v>
      </c>
      <c r="M299" s="6">
        <v>726.27578000000005</v>
      </c>
      <c r="N299" s="6">
        <v>0</v>
      </c>
      <c r="O299" s="6">
        <v>0</v>
      </c>
      <c r="P299" s="6">
        <v>-26.097950000000012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11467.94346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4324.5421299999998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2.9169999999999998</v>
      </c>
      <c r="BS299" s="6">
        <v>8.7509999999999994</v>
      </c>
    </row>
    <row r="300" spans="1:71" ht="25.5" hidden="1" x14ac:dyDescent="0.25">
      <c r="A300" s="13" t="s">
        <v>1983</v>
      </c>
      <c r="B300" s="13" t="s">
        <v>1984</v>
      </c>
      <c r="C300" s="13" t="s">
        <v>611</v>
      </c>
      <c r="D300" s="5" t="s">
        <v>40</v>
      </c>
      <c r="E300" s="13" t="s">
        <v>2391</v>
      </c>
      <c r="F300" s="6">
        <v>17986.209429999999</v>
      </c>
      <c r="G300" s="6">
        <v>15363.902029999999</v>
      </c>
      <c r="H300" s="6">
        <v>2622.3073999999997</v>
      </c>
      <c r="I300" s="6">
        <v>0</v>
      </c>
      <c r="J300" s="6">
        <v>0</v>
      </c>
      <c r="K300" s="6">
        <v>0</v>
      </c>
      <c r="L300" s="6">
        <v>0</v>
      </c>
      <c r="M300" s="6">
        <v>871.82015000000001</v>
      </c>
      <c r="N300" s="6">
        <v>0</v>
      </c>
      <c r="O300" s="6">
        <v>0</v>
      </c>
      <c r="P300" s="6">
        <v>697.46799999999996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10401.101000000001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4958.4255300000004</v>
      </c>
      <c r="AI300" s="6">
        <v>0</v>
      </c>
      <c r="AJ300" s="6">
        <v>0</v>
      </c>
      <c r="AK300" s="6">
        <v>0</v>
      </c>
      <c r="AL300" s="6">
        <v>0</v>
      </c>
      <c r="AM300" s="6">
        <v>311.54000000000002</v>
      </c>
      <c r="AN300" s="6">
        <v>624.83000000000004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0.72924999999999995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4.3754999999999997</v>
      </c>
      <c r="BS300" s="6">
        <v>115.92</v>
      </c>
    </row>
    <row r="301" spans="1:71" ht="51" hidden="1" x14ac:dyDescent="0.25">
      <c r="A301" s="13" t="s">
        <v>1985</v>
      </c>
      <c r="B301" s="13" t="s">
        <v>1986</v>
      </c>
      <c r="C301" s="13" t="s">
        <v>612</v>
      </c>
      <c r="D301" s="5" t="s">
        <v>121</v>
      </c>
      <c r="E301" s="13" t="s">
        <v>2332</v>
      </c>
      <c r="F301" s="6">
        <v>17921.661</v>
      </c>
      <c r="G301" s="6">
        <v>17921.661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17921.661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</row>
    <row r="302" spans="1:71" ht="51" hidden="1" x14ac:dyDescent="0.25">
      <c r="A302" s="13" t="s">
        <v>1240</v>
      </c>
      <c r="B302" s="13" t="s">
        <v>1241</v>
      </c>
      <c r="C302" s="13" t="s">
        <v>265</v>
      </c>
      <c r="D302" s="13" t="s">
        <v>21</v>
      </c>
      <c r="E302" s="13" t="s">
        <v>2332</v>
      </c>
      <c r="F302" s="6">
        <v>17483.762799999997</v>
      </c>
      <c r="G302" s="6">
        <v>102.0578</v>
      </c>
      <c r="H302" s="6">
        <v>17381.704999999994</v>
      </c>
      <c r="I302" s="6">
        <v>0</v>
      </c>
      <c r="J302" s="6">
        <v>0</v>
      </c>
      <c r="K302" s="6">
        <v>0</v>
      </c>
      <c r="L302" s="6">
        <v>0</v>
      </c>
      <c r="M302" s="6">
        <v>9190.8623599999992</v>
      </c>
      <c r="N302" s="6">
        <v>0</v>
      </c>
      <c r="O302" s="6">
        <v>0</v>
      </c>
      <c r="P302" s="6">
        <v>7625.13915</v>
      </c>
      <c r="Q302" s="6">
        <v>206.18955</v>
      </c>
      <c r="R302" s="6">
        <v>0</v>
      </c>
      <c r="S302" s="6">
        <v>2.1589999999999998</v>
      </c>
      <c r="T302" s="6">
        <v>222.90515000000002</v>
      </c>
      <c r="U302" s="6">
        <v>0</v>
      </c>
      <c r="V302" s="6">
        <v>0</v>
      </c>
      <c r="W302" s="6">
        <v>0</v>
      </c>
      <c r="X302" s="6">
        <v>97.974000000000004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16.715340000000001</v>
      </c>
      <c r="AN302" s="6">
        <v>117.73445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4.0838000000000001</v>
      </c>
      <c r="BS302" s="6">
        <v>0</v>
      </c>
    </row>
    <row r="303" spans="1:71" ht="38.25" hidden="1" x14ac:dyDescent="0.25">
      <c r="A303" s="13" t="s">
        <v>1246</v>
      </c>
      <c r="B303" s="13" t="s">
        <v>1247</v>
      </c>
      <c r="C303" s="13" t="s">
        <v>268</v>
      </c>
      <c r="D303" s="13" t="s">
        <v>158</v>
      </c>
      <c r="E303" s="13" t="s">
        <v>2330</v>
      </c>
      <c r="F303" s="6">
        <v>17264.825000000001</v>
      </c>
      <c r="G303" s="6">
        <v>321.56900000000002</v>
      </c>
      <c r="H303" s="6">
        <v>16943.256000000001</v>
      </c>
      <c r="I303" s="6">
        <v>0</v>
      </c>
      <c r="J303" s="6">
        <v>0</v>
      </c>
      <c r="K303" s="6">
        <v>0</v>
      </c>
      <c r="L303" s="6">
        <v>0</v>
      </c>
      <c r="M303" s="6">
        <v>6184.7110000000002</v>
      </c>
      <c r="N303" s="6">
        <v>0</v>
      </c>
      <c r="O303" s="6">
        <v>0</v>
      </c>
      <c r="P303" s="6">
        <v>4413.7280000000001</v>
      </c>
      <c r="Q303" s="6">
        <v>4156.3320000000003</v>
      </c>
      <c r="R303" s="6">
        <v>0</v>
      </c>
      <c r="S303" s="6">
        <v>302.04500000000002</v>
      </c>
      <c r="T303" s="6">
        <v>542.94500000000005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281.56900000000002</v>
      </c>
      <c r="AI303" s="6">
        <v>0</v>
      </c>
      <c r="AJ303" s="6">
        <v>0</v>
      </c>
      <c r="AK303" s="6">
        <v>0</v>
      </c>
      <c r="AL303" s="6">
        <v>0</v>
      </c>
      <c r="AM303" s="6">
        <v>762.44799999999998</v>
      </c>
      <c r="AN303" s="6">
        <v>301.41800000000001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29.17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40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250.459</v>
      </c>
    </row>
    <row r="304" spans="1:71" ht="25.5" hidden="1" x14ac:dyDescent="0.25">
      <c r="A304" s="13" t="s">
        <v>1582</v>
      </c>
      <c r="B304" s="13" t="s">
        <v>1583</v>
      </c>
      <c r="C304" s="13" t="s">
        <v>1987</v>
      </c>
      <c r="D304" s="13" t="s">
        <v>38</v>
      </c>
      <c r="E304" s="13" t="s">
        <v>2325</v>
      </c>
      <c r="F304" s="6">
        <v>17150.116999999998</v>
      </c>
      <c r="G304" s="6">
        <v>17091.796999999999</v>
      </c>
      <c r="H304" s="6">
        <v>58.32</v>
      </c>
      <c r="I304" s="6">
        <v>0</v>
      </c>
      <c r="J304" s="6">
        <v>0</v>
      </c>
      <c r="K304" s="6">
        <v>0</v>
      </c>
      <c r="L304" s="6">
        <v>0</v>
      </c>
      <c r="M304" s="6">
        <v>5.29</v>
      </c>
      <c r="N304" s="6">
        <v>0</v>
      </c>
      <c r="O304" s="6">
        <v>0</v>
      </c>
      <c r="P304" s="6">
        <v>31.308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17091.796999999999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7.1369999999999996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14.585000000000001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</row>
    <row r="305" spans="1:71" ht="51" hidden="1" x14ac:dyDescent="0.25">
      <c r="A305" s="13" t="s">
        <v>1518</v>
      </c>
      <c r="B305" s="13" t="s">
        <v>1519</v>
      </c>
      <c r="C305" s="13" t="s">
        <v>404</v>
      </c>
      <c r="D305" s="5" t="s">
        <v>34</v>
      </c>
      <c r="E305" s="13" t="s">
        <v>2332</v>
      </c>
      <c r="F305" s="6">
        <v>16474.022000000001</v>
      </c>
      <c r="G305" s="6">
        <v>0</v>
      </c>
      <c r="H305" s="6">
        <v>16474.022000000001</v>
      </c>
      <c r="I305" s="6">
        <v>0</v>
      </c>
      <c r="J305" s="6">
        <v>0</v>
      </c>
      <c r="K305" s="6">
        <v>0</v>
      </c>
      <c r="L305" s="6">
        <v>16384.522000000001</v>
      </c>
      <c r="M305" s="6">
        <v>89.5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</row>
    <row r="306" spans="1:71" x14ac:dyDescent="0.25">
      <c r="A306" s="13" t="s">
        <v>1282</v>
      </c>
      <c r="B306" s="13" t="s">
        <v>1283</v>
      </c>
      <c r="C306" s="13" t="s">
        <v>286</v>
      </c>
      <c r="D306" s="5" t="s">
        <v>21</v>
      </c>
      <c r="E306" s="13" t="s">
        <v>2324</v>
      </c>
      <c r="F306" s="6">
        <v>16349.981909999999</v>
      </c>
      <c r="G306" s="6">
        <v>315.06309999999996</v>
      </c>
      <c r="H306" s="6">
        <v>16034.918809999999</v>
      </c>
      <c r="I306" s="6">
        <v>0</v>
      </c>
      <c r="J306" s="6">
        <v>0</v>
      </c>
      <c r="K306" s="6">
        <v>0</v>
      </c>
      <c r="L306" s="6">
        <v>318.10899999999998</v>
      </c>
      <c r="M306" s="6">
        <v>8426.1403599999994</v>
      </c>
      <c r="N306" s="6">
        <v>0</v>
      </c>
      <c r="O306" s="6">
        <v>0</v>
      </c>
      <c r="P306" s="6">
        <v>7177.335</v>
      </c>
      <c r="Q306" s="6">
        <v>0</v>
      </c>
      <c r="R306" s="6">
        <v>0</v>
      </c>
      <c r="S306" s="6">
        <v>0</v>
      </c>
      <c r="T306" s="6">
        <v>98.712999999999994</v>
      </c>
      <c r="U306" s="6">
        <v>0</v>
      </c>
      <c r="V306" s="6">
        <v>0</v>
      </c>
      <c r="W306" s="6">
        <v>0</v>
      </c>
      <c r="X306" s="6">
        <v>315.06309999999996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14.621450000000001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0</v>
      </c>
    </row>
    <row r="307" spans="1:71" ht="25.5" hidden="1" x14ac:dyDescent="0.25">
      <c r="A307" s="13" t="s">
        <v>1454</v>
      </c>
      <c r="B307" s="13" t="s">
        <v>1455</v>
      </c>
      <c r="C307" s="13" t="s">
        <v>372</v>
      </c>
      <c r="D307" s="13" t="s">
        <v>25</v>
      </c>
      <c r="E307" s="13" t="s">
        <v>2335</v>
      </c>
      <c r="F307" s="6">
        <v>16281.32231</v>
      </c>
      <c r="G307" s="6">
        <v>169.47884999999999</v>
      </c>
      <c r="H307" s="6">
        <v>16111.84346</v>
      </c>
      <c r="I307" s="6">
        <v>0</v>
      </c>
      <c r="J307" s="6">
        <v>0</v>
      </c>
      <c r="K307" s="6">
        <v>0</v>
      </c>
      <c r="L307" s="6">
        <v>0</v>
      </c>
      <c r="M307" s="6">
        <v>5642.04421</v>
      </c>
      <c r="N307" s="6">
        <v>0</v>
      </c>
      <c r="O307" s="6">
        <v>0</v>
      </c>
      <c r="P307" s="6">
        <v>4281.4142300000003</v>
      </c>
      <c r="Q307" s="6">
        <v>0</v>
      </c>
      <c r="R307" s="6">
        <v>0</v>
      </c>
      <c r="S307" s="6">
        <v>0</v>
      </c>
      <c r="T307" s="6">
        <v>8.1579999999999995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145.85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5848.4030000000002</v>
      </c>
      <c r="AN307" s="6">
        <v>95.164770000000004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1.4592499999999999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23.62885</v>
      </c>
      <c r="BS307" s="6">
        <v>235.2</v>
      </c>
    </row>
    <row r="308" spans="1:71" ht="51" hidden="1" x14ac:dyDescent="0.25">
      <c r="A308" s="13" t="s">
        <v>1250</v>
      </c>
      <c r="B308" s="13" t="s">
        <v>1251</v>
      </c>
      <c r="C308" s="13" t="s">
        <v>270</v>
      </c>
      <c r="D308" s="13" t="s">
        <v>38</v>
      </c>
      <c r="E308" s="13" t="s">
        <v>2332</v>
      </c>
      <c r="F308" s="6">
        <v>15888.880499999999</v>
      </c>
      <c r="G308" s="6">
        <v>64.477000000000004</v>
      </c>
      <c r="H308" s="6">
        <v>15824.4035</v>
      </c>
      <c r="I308" s="6">
        <v>0</v>
      </c>
      <c r="J308" s="6">
        <v>0</v>
      </c>
      <c r="K308" s="6">
        <v>0</v>
      </c>
      <c r="L308" s="6">
        <v>0</v>
      </c>
      <c r="M308" s="6">
        <v>7300</v>
      </c>
      <c r="N308" s="6">
        <v>0</v>
      </c>
      <c r="O308" s="6">
        <v>0</v>
      </c>
      <c r="P308" s="6">
        <v>5000</v>
      </c>
      <c r="Q308" s="6">
        <v>321.60000000000002</v>
      </c>
      <c r="R308" s="6">
        <v>0</v>
      </c>
      <c r="S308" s="6">
        <v>0</v>
      </c>
      <c r="T308" s="6">
        <v>699.37800000000004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64.477000000000004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2041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29.17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433.25549999999998</v>
      </c>
    </row>
    <row r="309" spans="1:71" ht="38.25" x14ac:dyDescent="0.25">
      <c r="A309" s="13" t="s">
        <v>1354</v>
      </c>
      <c r="B309" s="13" t="s">
        <v>1355</v>
      </c>
      <c r="C309" s="13" t="s">
        <v>322</v>
      </c>
      <c r="D309" s="5" t="s">
        <v>9</v>
      </c>
      <c r="E309" s="13" t="s">
        <v>2346</v>
      </c>
      <c r="F309" s="6">
        <v>15786.892549999999</v>
      </c>
      <c r="G309" s="6">
        <v>678.31554999999992</v>
      </c>
      <c r="H309" s="6">
        <v>15108.576999999999</v>
      </c>
      <c r="I309" s="6">
        <v>0</v>
      </c>
      <c r="J309" s="6">
        <v>0</v>
      </c>
      <c r="K309" s="6">
        <v>0</v>
      </c>
      <c r="L309" s="6">
        <v>34.884</v>
      </c>
      <c r="M309" s="6">
        <v>8862.6689999999999</v>
      </c>
      <c r="N309" s="6">
        <v>0</v>
      </c>
      <c r="O309" s="6">
        <v>0</v>
      </c>
      <c r="P309" s="6">
        <v>5792.9759999999997</v>
      </c>
      <c r="Q309" s="6">
        <v>1.2</v>
      </c>
      <c r="R309" s="6">
        <v>0</v>
      </c>
      <c r="S309" s="6">
        <v>1</v>
      </c>
      <c r="T309" s="6">
        <v>150.69499999999999</v>
      </c>
      <c r="U309" s="6">
        <v>0</v>
      </c>
      <c r="V309" s="6">
        <v>0</v>
      </c>
      <c r="W309" s="6">
        <v>0</v>
      </c>
      <c r="X309" s="6">
        <v>25.116</v>
      </c>
      <c r="Y309" s="6">
        <v>0</v>
      </c>
      <c r="Z309" s="6">
        <v>433.84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145.85</v>
      </c>
      <c r="AH309" s="6">
        <v>0</v>
      </c>
      <c r="AI309" s="6">
        <v>0</v>
      </c>
      <c r="AJ309" s="6">
        <v>21.877500000000001</v>
      </c>
      <c r="AK309" s="6">
        <v>0</v>
      </c>
      <c r="AL309" s="6">
        <v>0</v>
      </c>
      <c r="AM309" s="6">
        <v>228.096</v>
      </c>
      <c r="AN309" s="6">
        <v>33.409999999999997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3.6469999999999998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51.632049999999992</v>
      </c>
      <c r="BS309" s="6">
        <v>0</v>
      </c>
    </row>
    <row r="310" spans="1:71" ht="51" hidden="1" x14ac:dyDescent="0.25">
      <c r="A310" s="13" t="s">
        <v>1988</v>
      </c>
      <c r="B310" s="13" t="s">
        <v>1989</v>
      </c>
      <c r="C310" s="13" t="s">
        <v>613</v>
      </c>
      <c r="D310" s="5" t="s">
        <v>30</v>
      </c>
      <c r="E310" s="13" t="s">
        <v>2392</v>
      </c>
      <c r="F310" s="6">
        <v>15786.116199999999</v>
      </c>
      <c r="G310" s="6">
        <v>123.62770000000002</v>
      </c>
      <c r="H310" s="6">
        <v>15662.488499999999</v>
      </c>
      <c r="I310" s="6">
        <v>0</v>
      </c>
      <c r="J310" s="6">
        <v>0</v>
      </c>
      <c r="K310" s="6">
        <v>0</v>
      </c>
      <c r="L310" s="6">
        <v>0</v>
      </c>
      <c r="M310" s="6">
        <v>9074.2669999999998</v>
      </c>
      <c r="N310" s="6">
        <v>0</v>
      </c>
      <c r="O310" s="6">
        <v>0</v>
      </c>
      <c r="P310" s="6">
        <v>6563.683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21.620999999999999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1.4584999999999999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  <c r="BL310" s="6">
        <v>0</v>
      </c>
      <c r="BM310" s="6">
        <v>100</v>
      </c>
      <c r="BN310" s="6">
        <v>0</v>
      </c>
      <c r="BO310" s="6">
        <v>0</v>
      </c>
      <c r="BP310" s="6">
        <v>0</v>
      </c>
      <c r="BQ310" s="6">
        <v>0</v>
      </c>
      <c r="BR310" s="6">
        <v>23.627700000000001</v>
      </c>
      <c r="BS310" s="6">
        <v>1.4590000000000001</v>
      </c>
    </row>
    <row r="311" spans="1:71" ht="51" hidden="1" x14ac:dyDescent="0.25">
      <c r="A311" s="13" t="s">
        <v>1340</v>
      </c>
      <c r="B311" s="13" t="s">
        <v>1341</v>
      </c>
      <c r="C311" s="13" t="s">
        <v>315</v>
      </c>
      <c r="D311" s="13" t="s">
        <v>38</v>
      </c>
      <c r="E311" s="13" t="s">
        <v>2332</v>
      </c>
      <c r="F311" s="6">
        <v>15189.561</v>
      </c>
      <c r="G311" s="6">
        <v>2001.895</v>
      </c>
      <c r="H311" s="6">
        <v>13187.665999999999</v>
      </c>
      <c r="I311" s="6">
        <v>0</v>
      </c>
      <c r="J311" s="6">
        <v>0</v>
      </c>
      <c r="K311" s="6">
        <v>0</v>
      </c>
      <c r="L311" s="6">
        <v>0</v>
      </c>
      <c r="M311" s="6">
        <v>7672.0429999999997</v>
      </c>
      <c r="N311" s="6">
        <v>0</v>
      </c>
      <c r="O311" s="6">
        <v>0</v>
      </c>
      <c r="P311" s="6">
        <v>4775.0110000000004</v>
      </c>
      <c r="Q311" s="6">
        <v>140.685</v>
      </c>
      <c r="R311" s="6">
        <v>0</v>
      </c>
      <c r="S311" s="6">
        <v>14.932</v>
      </c>
      <c r="T311" s="6">
        <v>411.11900000000003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1981.895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162.125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6">
        <v>0</v>
      </c>
      <c r="BM311" s="6">
        <v>20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11.750999999999999</v>
      </c>
    </row>
    <row r="312" spans="1:71" hidden="1" x14ac:dyDescent="0.25">
      <c r="A312" s="13" t="s">
        <v>1990</v>
      </c>
      <c r="B312" s="13" t="s">
        <v>1991</v>
      </c>
      <c r="C312" s="13" t="s">
        <v>614</v>
      </c>
      <c r="D312" s="13" t="s">
        <v>7</v>
      </c>
      <c r="E312" s="13" t="s">
        <v>2325</v>
      </c>
      <c r="F312" s="6">
        <v>14958.126920000002</v>
      </c>
      <c r="G312" s="6">
        <v>0</v>
      </c>
      <c r="H312" s="6">
        <v>14958.126920000002</v>
      </c>
      <c r="I312" s="6">
        <v>0</v>
      </c>
      <c r="J312" s="6">
        <v>0</v>
      </c>
      <c r="K312" s="6">
        <v>0</v>
      </c>
      <c r="L312" s="6">
        <v>0</v>
      </c>
      <c r="M312" s="6">
        <v>7798.8410800000001</v>
      </c>
      <c r="N312" s="6">
        <v>0</v>
      </c>
      <c r="O312" s="6">
        <v>0</v>
      </c>
      <c r="P312" s="6">
        <v>7159.2858399999996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</row>
    <row r="313" spans="1:71" ht="38.25" x14ac:dyDescent="0.25">
      <c r="A313" s="13" t="s">
        <v>1356</v>
      </c>
      <c r="B313" s="13" t="s">
        <v>1357</v>
      </c>
      <c r="C313" s="13" t="s">
        <v>323</v>
      </c>
      <c r="D313" s="13" t="s">
        <v>38</v>
      </c>
      <c r="E313" s="13" t="s">
        <v>2346</v>
      </c>
      <c r="F313" s="6">
        <v>14105.775</v>
      </c>
      <c r="G313" s="6">
        <v>270.99</v>
      </c>
      <c r="H313" s="6">
        <v>13834.785</v>
      </c>
      <c r="I313" s="6">
        <v>0</v>
      </c>
      <c r="J313" s="6">
        <v>0</v>
      </c>
      <c r="K313" s="6">
        <v>0</v>
      </c>
      <c r="L313" s="6">
        <v>8453.5300000000007</v>
      </c>
      <c r="M313" s="6">
        <v>2838.136</v>
      </c>
      <c r="N313" s="6">
        <v>0</v>
      </c>
      <c r="O313" s="6">
        <v>0</v>
      </c>
      <c r="P313" s="6">
        <v>2533.924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270.99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3.4020000000000001</v>
      </c>
      <c r="AN313" s="6">
        <v>5.7930000000000001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0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  <c r="BS313" s="6">
        <v>0</v>
      </c>
    </row>
    <row r="314" spans="1:71" ht="63.75" x14ac:dyDescent="0.25">
      <c r="A314" s="13" t="s">
        <v>1992</v>
      </c>
      <c r="B314" s="13" t="s">
        <v>1993</v>
      </c>
      <c r="C314" s="13" t="s">
        <v>615</v>
      </c>
      <c r="D314" s="5" t="s">
        <v>34</v>
      </c>
      <c r="E314" s="13" t="s">
        <v>2345</v>
      </c>
      <c r="F314" s="6">
        <v>13368.610649999999</v>
      </c>
      <c r="G314" s="6">
        <v>9526.8919100000003</v>
      </c>
      <c r="H314" s="6">
        <v>3841.7187399999998</v>
      </c>
      <c r="I314" s="6">
        <v>0</v>
      </c>
      <c r="J314" s="6">
        <v>0</v>
      </c>
      <c r="K314" s="6">
        <v>0</v>
      </c>
      <c r="L314" s="6">
        <v>2300.0190400000001</v>
      </c>
      <c r="M314" s="6">
        <v>489.54867999999999</v>
      </c>
      <c r="N314" s="6">
        <v>0</v>
      </c>
      <c r="O314" s="6">
        <v>0</v>
      </c>
      <c r="P314" s="6">
        <v>243.29002000000003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9526.8919100000003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808.86099999999999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0</v>
      </c>
    </row>
    <row r="315" spans="1:71" ht="89.25" hidden="1" x14ac:dyDescent="0.25">
      <c r="A315" s="13" t="s">
        <v>1994</v>
      </c>
      <c r="B315" s="13" t="s">
        <v>1995</v>
      </c>
      <c r="C315" s="13" t="s">
        <v>616</v>
      </c>
      <c r="D315" s="13" t="s">
        <v>38</v>
      </c>
      <c r="E315" s="13" t="s">
        <v>2393</v>
      </c>
      <c r="F315" s="6">
        <v>13267.505289999999</v>
      </c>
      <c r="G315" s="6">
        <v>0</v>
      </c>
      <c r="H315" s="6">
        <v>13267.505289999999</v>
      </c>
      <c r="I315" s="6">
        <v>0</v>
      </c>
      <c r="J315" s="6">
        <v>0</v>
      </c>
      <c r="K315" s="6">
        <v>0</v>
      </c>
      <c r="L315" s="6">
        <v>0</v>
      </c>
      <c r="M315" s="6">
        <v>6838.9994999999999</v>
      </c>
      <c r="N315" s="6">
        <v>0</v>
      </c>
      <c r="O315" s="6">
        <v>0</v>
      </c>
      <c r="P315" s="6">
        <v>5139.4637899999998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1289.0419999999999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0</v>
      </c>
      <c r="BN315" s="6">
        <v>0</v>
      </c>
      <c r="BO315" s="6">
        <v>0</v>
      </c>
      <c r="BP315" s="6">
        <v>0</v>
      </c>
      <c r="BQ315" s="6">
        <v>0</v>
      </c>
      <c r="BR315" s="6">
        <v>0</v>
      </c>
      <c r="BS315" s="6">
        <v>0</v>
      </c>
    </row>
    <row r="316" spans="1:71" x14ac:dyDescent="0.25">
      <c r="A316" s="13" t="s">
        <v>1330</v>
      </c>
      <c r="B316" s="13" t="s">
        <v>1331</v>
      </c>
      <c r="C316" s="13" t="s">
        <v>310</v>
      </c>
      <c r="D316" s="13" t="s">
        <v>166</v>
      </c>
      <c r="E316" s="13" t="s">
        <v>2324</v>
      </c>
      <c r="F316" s="6">
        <v>13114.283960000001</v>
      </c>
      <c r="G316" s="6">
        <v>8667.7147600000008</v>
      </c>
      <c r="H316" s="6">
        <v>4446.5691999999999</v>
      </c>
      <c r="I316" s="6">
        <v>0</v>
      </c>
      <c r="J316" s="6">
        <v>0</v>
      </c>
      <c r="K316" s="6">
        <v>0</v>
      </c>
      <c r="L316" s="6">
        <v>0</v>
      </c>
      <c r="M316" s="6">
        <v>2400.7652000000003</v>
      </c>
      <c r="N316" s="6">
        <v>0</v>
      </c>
      <c r="O316" s="6">
        <v>0</v>
      </c>
      <c r="P316" s="6">
        <v>2045.8040000000001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110</v>
      </c>
      <c r="X316" s="6">
        <v>8534.6574600000004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3.0573000000000001</v>
      </c>
      <c r="BH316" s="6">
        <v>0</v>
      </c>
      <c r="BI316" s="6">
        <v>0</v>
      </c>
      <c r="BJ316" s="6">
        <v>0</v>
      </c>
      <c r="BK316" s="6">
        <v>0</v>
      </c>
      <c r="BL316" s="6">
        <v>0</v>
      </c>
      <c r="BM316" s="6">
        <v>20</v>
      </c>
      <c r="BN316" s="6">
        <v>0</v>
      </c>
      <c r="BO316" s="6">
        <v>0</v>
      </c>
      <c r="BP316" s="6">
        <v>0</v>
      </c>
      <c r="BQ316" s="6">
        <v>0</v>
      </c>
      <c r="BR316" s="6">
        <v>0</v>
      </c>
      <c r="BS316" s="6">
        <v>0</v>
      </c>
    </row>
    <row r="317" spans="1:71" ht="63.75" x14ac:dyDescent="0.25">
      <c r="A317" s="13" t="s">
        <v>1284</v>
      </c>
      <c r="B317" s="13" t="s">
        <v>1285</v>
      </c>
      <c r="C317" s="13" t="s">
        <v>287</v>
      </c>
      <c r="D317" s="5" t="s">
        <v>121</v>
      </c>
      <c r="E317" s="13" t="s">
        <v>2345</v>
      </c>
      <c r="F317" s="6">
        <v>12597.873</v>
      </c>
      <c r="G317" s="6">
        <v>291.7</v>
      </c>
      <c r="H317" s="6">
        <v>12306.173000000001</v>
      </c>
      <c r="I317" s="6">
        <v>0</v>
      </c>
      <c r="J317" s="6">
        <v>0</v>
      </c>
      <c r="K317" s="6">
        <v>0</v>
      </c>
      <c r="L317" s="6">
        <v>0</v>
      </c>
      <c r="M317" s="6">
        <v>6153.0910000000003</v>
      </c>
      <c r="N317" s="6">
        <v>0</v>
      </c>
      <c r="O317" s="6">
        <v>0</v>
      </c>
      <c r="P317" s="6">
        <v>5593.152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291.7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501.33499999999998</v>
      </c>
      <c r="AN317" s="6">
        <v>58.594999999999999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</row>
    <row r="318" spans="1:71" ht="63.75" x14ac:dyDescent="0.25">
      <c r="A318" s="13" t="s">
        <v>1996</v>
      </c>
      <c r="B318" s="13" t="s">
        <v>1997</v>
      </c>
      <c r="C318" s="13" t="s">
        <v>617</v>
      </c>
      <c r="D318" s="5" t="s">
        <v>30</v>
      </c>
      <c r="E318" s="13" t="s">
        <v>2345</v>
      </c>
      <c r="F318" s="6">
        <v>12546</v>
      </c>
      <c r="G318" s="6">
        <v>12546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12546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</row>
    <row r="319" spans="1:71" x14ac:dyDescent="0.25">
      <c r="A319" s="13" t="s">
        <v>1286</v>
      </c>
      <c r="B319" s="13" t="s">
        <v>1287</v>
      </c>
      <c r="C319" s="13" t="s">
        <v>288</v>
      </c>
      <c r="D319" s="13" t="s">
        <v>38</v>
      </c>
      <c r="E319" s="13" t="s">
        <v>2324</v>
      </c>
      <c r="F319" s="6">
        <v>11911.708309999998</v>
      </c>
      <c r="G319" s="6">
        <v>0</v>
      </c>
      <c r="H319" s="6">
        <v>11911.708309999998</v>
      </c>
      <c r="I319" s="6">
        <v>0</v>
      </c>
      <c r="J319" s="6">
        <v>0</v>
      </c>
      <c r="K319" s="6">
        <v>0</v>
      </c>
      <c r="L319" s="6">
        <v>0</v>
      </c>
      <c r="M319" s="6">
        <v>6507.6470099999997</v>
      </c>
      <c r="N319" s="6">
        <v>0</v>
      </c>
      <c r="O319" s="6">
        <v>0</v>
      </c>
      <c r="P319" s="6">
        <v>5386.5592999999999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17.501999999999999</v>
      </c>
    </row>
    <row r="320" spans="1:71" x14ac:dyDescent="0.25">
      <c r="A320" s="13" t="s">
        <v>1308</v>
      </c>
      <c r="B320" s="13" t="s">
        <v>1309</v>
      </c>
      <c r="C320" s="13" t="s">
        <v>299</v>
      </c>
      <c r="D320" s="13" t="s">
        <v>30</v>
      </c>
      <c r="E320" s="13" t="s">
        <v>2342</v>
      </c>
      <c r="F320" s="6">
        <v>11636.394</v>
      </c>
      <c r="G320" s="6">
        <v>1615.248</v>
      </c>
      <c r="H320" s="6">
        <v>10021.146000000001</v>
      </c>
      <c r="I320" s="6">
        <v>0</v>
      </c>
      <c r="J320" s="6">
        <v>0</v>
      </c>
      <c r="K320" s="6">
        <v>0</v>
      </c>
      <c r="L320" s="6">
        <v>0</v>
      </c>
      <c r="M320" s="6">
        <v>2736.759</v>
      </c>
      <c r="N320" s="6">
        <v>0</v>
      </c>
      <c r="O320" s="6">
        <v>0</v>
      </c>
      <c r="P320" s="6">
        <v>2271.944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1615.248</v>
      </c>
      <c r="AI320" s="6">
        <v>0</v>
      </c>
      <c r="AJ320" s="6">
        <v>0</v>
      </c>
      <c r="AK320" s="6">
        <v>0</v>
      </c>
      <c r="AL320" s="6">
        <v>0</v>
      </c>
      <c r="AM320" s="6">
        <v>3911.1880000000001</v>
      </c>
      <c r="AN320" s="6">
        <v>1101.2550000000001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</row>
    <row r="321" spans="1:71" x14ac:dyDescent="0.25">
      <c r="A321" s="13" t="s">
        <v>1498</v>
      </c>
      <c r="B321" s="13" t="s">
        <v>1499</v>
      </c>
      <c r="C321" s="13" t="s">
        <v>394</v>
      </c>
      <c r="D321" s="5" t="s">
        <v>9</v>
      </c>
      <c r="E321" s="5" t="s">
        <v>2346</v>
      </c>
      <c r="F321" s="6">
        <v>11360.23641</v>
      </c>
      <c r="G321" s="6">
        <v>5350.1360000000004</v>
      </c>
      <c r="H321" s="6">
        <v>6010.10041</v>
      </c>
      <c r="I321" s="6">
        <v>0</v>
      </c>
      <c r="J321" s="6">
        <v>0</v>
      </c>
      <c r="K321" s="6">
        <v>0</v>
      </c>
      <c r="L321" s="6">
        <v>0</v>
      </c>
      <c r="M321" s="6">
        <v>3391.6889900000001</v>
      </c>
      <c r="N321" s="6">
        <v>0</v>
      </c>
      <c r="O321" s="6">
        <v>0</v>
      </c>
      <c r="P321" s="6">
        <v>2607.0554200000001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5350.1360000000004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11.356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</row>
    <row r="322" spans="1:71" ht="63.75" x14ac:dyDescent="0.25">
      <c r="A322" s="13" t="s">
        <v>1998</v>
      </c>
      <c r="B322" s="13" t="s">
        <v>1999</v>
      </c>
      <c r="C322" s="13" t="s">
        <v>618</v>
      </c>
      <c r="D322" s="5" t="s">
        <v>9</v>
      </c>
      <c r="E322" s="13" t="s">
        <v>2345</v>
      </c>
      <c r="F322" s="6">
        <v>11346.56993</v>
      </c>
      <c r="G322" s="6">
        <v>23.627700000000001</v>
      </c>
      <c r="H322" s="6">
        <v>11322.942230000001</v>
      </c>
      <c r="I322" s="6">
        <v>0</v>
      </c>
      <c r="J322" s="6">
        <v>0</v>
      </c>
      <c r="K322" s="6">
        <v>0</v>
      </c>
      <c r="L322" s="6">
        <v>0</v>
      </c>
      <c r="M322" s="6">
        <v>4801.192</v>
      </c>
      <c r="N322" s="6">
        <v>0</v>
      </c>
      <c r="O322" s="6">
        <v>0</v>
      </c>
      <c r="P322" s="6">
        <v>5536.0247300000001</v>
      </c>
      <c r="Q322" s="6">
        <v>0</v>
      </c>
      <c r="R322" s="6">
        <v>0</v>
      </c>
      <c r="S322" s="6">
        <v>0</v>
      </c>
      <c r="T322" s="6">
        <v>250.577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3.625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730.06500000000005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1.4584999999999999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23.627700000000001</v>
      </c>
      <c r="BS322" s="6">
        <v>0</v>
      </c>
    </row>
    <row r="323" spans="1:71" ht="51" hidden="1" x14ac:dyDescent="0.25">
      <c r="A323" s="13" t="s">
        <v>1314</v>
      </c>
      <c r="B323" s="13" t="s">
        <v>1315</v>
      </c>
      <c r="C323" s="13" t="s">
        <v>302</v>
      </c>
      <c r="D323" s="5" t="s">
        <v>21</v>
      </c>
      <c r="E323" s="13" t="s">
        <v>2332</v>
      </c>
      <c r="F323" s="6">
        <v>10610.709500000001</v>
      </c>
      <c r="G323" s="6">
        <v>0</v>
      </c>
      <c r="H323" s="6">
        <v>10610.709500000001</v>
      </c>
      <c r="I323" s="6">
        <v>0</v>
      </c>
      <c r="J323" s="6">
        <v>0</v>
      </c>
      <c r="K323" s="6">
        <v>0</v>
      </c>
      <c r="L323" s="6">
        <v>0</v>
      </c>
      <c r="M323" s="6">
        <v>6100.5</v>
      </c>
      <c r="N323" s="6">
        <v>0</v>
      </c>
      <c r="O323" s="6">
        <v>0</v>
      </c>
      <c r="P323" s="6">
        <v>4500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10.2095</v>
      </c>
    </row>
    <row r="324" spans="1:71" x14ac:dyDescent="0.25">
      <c r="A324" s="13" t="s">
        <v>2000</v>
      </c>
      <c r="B324" s="13" t="s">
        <v>2001</v>
      </c>
      <c r="C324" s="13" t="s">
        <v>619</v>
      </c>
      <c r="D324" s="13" t="s">
        <v>30</v>
      </c>
      <c r="E324" s="13" t="s">
        <v>2342</v>
      </c>
      <c r="F324" s="6">
        <v>10424.781000000001</v>
      </c>
      <c r="G324" s="6">
        <v>145.85</v>
      </c>
      <c r="H324" s="6">
        <v>10278.931</v>
      </c>
      <c r="I324" s="6">
        <v>0</v>
      </c>
      <c r="J324" s="6">
        <v>0</v>
      </c>
      <c r="K324" s="6">
        <v>0</v>
      </c>
      <c r="L324" s="6">
        <v>0</v>
      </c>
      <c r="M324" s="6">
        <v>14.4</v>
      </c>
      <c r="N324" s="6">
        <v>0</v>
      </c>
      <c r="O324" s="6">
        <v>0</v>
      </c>
      <c r="P324" s="6">
        <v>50.6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145.85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10184.76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29.170999999999999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6">
        <v>0</v>
      </c>
      <c r="BM324" s="6">
        <v>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0</v>
      </c>
    </row>
    <row r="325" spans="1:71" x14ac:dyDescent="0.25">
      <c r="A325" s="13" t="s">
        <v>2002</v>
      </c>
      <c r="B325" s="13" t="s">
        <v>2003</v>
      </c>
      <c r="C325" s="13" t="s">
        <v>620</v>
      </c>
      <c r="D325" s="5" t="s">
        <v>121</v>
      </c>
      <c r="E325" s="13" t="s">
        <v>2342</v>
      </c>
      <c r="F325" s="6">
        <v>10301.724</v>
      </c>
      <c r="G325" s="6">
        <v>0</v>
      </c>
      <c r="H325" s="6">
        <v>10301.724</v>
      </c>
      <c r="I325" s="6">
        <v>0</v>
      </c>
      <c r="J325" s="6">
        <v>0</v>
      </c>
      <c r="K325" s="6">
        <v>0</v>
      </c>
      <c r="L325" s="6">
        <v>0</v>
      </c>
      <c r="M325" s="6">
        <v>6046.1989999999996</v>
      </c>
      <c r="N325" s="6">
        <v>0</v>
      </c>
      <c r="O325" s="6">
        <v>0</v>
      </c>
      <c r="P325" s="6">
        <v>4255.5249999999996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</row>
    <row r="326" spans="1:71" ht="25.5" hidden="1" x14ac:dyDescent="0.25">
      <c r="A326" s="13" t="s">
        <v>2004</v>
      </c>
      <c r="B326" s="13" t="s">
        <v>2005</v>
      </c>
      <c r="C326" s="13" t="s">
        <v>621</v>
      </c>
      <c r="D326" s="5" t="s">
        <v>34</v>
      </c>
      <c r="E326" s="13" t="s">
        <v>2394</v>
      </c>
      <c r="F326" s="6">
        <v>9748.5059999999994</v>
      </c>
      <c r="G326" s="6">
        <v>7369.08</v>
      </c>
      <c r="H326" s="6">
        <v>2379.4259999999999</v>
      </c>
      <c r="I326" s="6">
        <v>0</v>
      </c>
      <c r="J326" s="6">
        <v>0</v>
      </c>
      <c r="K326" s="6">
        <v>0</v>
      </c>
      <c r="L326" s="6">
        <v>70</v>
      </c>
      <c r="M326" s="6">
        <v>1216</v>
      </c>
      <c r="N326" s="6">
        <v>0</v>
      </c>
      <c r="O326" s="6">
        <v>0</v>
      </c>
      <c r="P326" s="6">
        <v>1073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7130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20.425999999999998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199.08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40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</row>
    <row r="327" spans="1:71" ht="25.5" hidden="1" x14ac:dyDescent="0.25">
      <c r="A327" s="13" t="s">
        <v>1292</v>
      </c>
      <c r="B327" s="13" t="s">
        <v>1293</v>
      </c>
      <c r="C327" s="13" t="s">
        <v>2006</v>
      </c>
      <c r="D327" s="13" t="s">
        <v>25</v>
      </c>
      <c r="E327" s="13" t="s">
        <v>2325</v>
      </c>
      <c r="F327" s="6">
        <v>9741.9978600000013</v>
      </c>
      <c r="G327" s="6">
        <v>43.755000000000003</v>
      </c>
      <c r="H327" s="6">
        <v>9698.2428600000021</v>
      </c>
      <c r="I327" s="6">
        <v>0</v>
      </c>
      <c r="J327" s="6">
        <v>0</v>
      </c>
      <c r="K327" s="6">
        <v>0</v>
      </c>
      <c r="L327" s="6">
        <v>0</v>
      </c>
      <c r="M327" s="6">
        <v>4763.5432499999997</v>
      </c>
      <c r="N327" s="6">
        <v>0</v>
      </c>
      <c r="O327" s="6">
        <v>0</v>
      </c>
      <c r="P327" s="6">
        <v>4006.2263100000005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205.22129999999999</v>
      </c>
      <c r="AN327" s="6">
        <v>2.7530000000000001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14.585000000000001</v>
      </c>
      <c r="BD327" s="6">
        <v>0</v>
      </c>
      <c r="BE327" s="6">
        <v>589.23400000000004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43.755000000000003</v>
      </c>
      <c r="BS327" s="6">
        <v>116.68</v>
      </c>
    </row>
    <row r="328" spans="1:71" ht="25.5" hidden="1" x14ac:dyDescent="0.25">
      <c r="A328" s="13" t="s">
        <v>1332</v>
      </c>
      <c r="B328" s="13" t="s">
        <v>1333</v>
      </c>
      <c r="C328" s="13" t="s">
        <v>2007</v>
      </c>
      <c r="D328" s="13" t="s">
        <v>38</v>
      </c>
      <c r="E328" s="13" t="s">
        <v>2325</v>
      </c>
      <c r="F328" s="6">
        <v>9300.723</v>
      </c>
      <c r="G328" s="6">
        <v>0</v>
      </c>
      <c r="H328" s="6">
        <v>9300.723</v>
      </c>
      <c r="I328" s="6">
        <v>0</v>
      </c>
      <c r="J328" s="6">
        <v>0</v>
      </c>
      <c r="K328" s="6">
        <v>0</v>
      </c>
      <c r="L328" s="6">
        <v>0</v>
      </c>
      <c r="M328" s="6">
        <v>6387.0720000000001</v>
      </c>
      <c r="N328" s="6">
        <v>0</v>
      </c>
      <c r="O328" s="6">
        <v>0</v>
      </c>
      <c r="P328" s="6">
        <v>2846.134</v>
      </c>
      <c r="Q328" s="6">
        <v>0</v>
      </c>
      <c r="R328" s="6">
        <v>0</v>
      </c>
      <c r="S328" s="6">
        <v>0</v>
      </c>
      <c r="T328" s="6">
        <v>48.570999999999998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4.3609999999999998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14.585000000000001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</row>
    <row r="329" spans="1:71" x14ac:dyDescent="0.25">
      <c r="A329" s="13" t="s">
        <v>1300</v>
      </c>
      <c r="B329" s="13" t="s">
        <v>1301</v>
      </c>
      <c r="C329" s="13" t="s">
        <v>295</v>
      </c>
      <c r="D329" s="13" t="s">
        <v>19</v>
      </c>
      <c r="E329" s="13" t="s">
        <v>2324</v>
      </c>
      <c r="F329" s="6">
        <v>9077.9380000000001</v>
      </c>
      <c r="G329" s="6">
        <v>0</v>
      </c>
      <c r="H329" s="6">
        <v>9077.9380000000001</v>
      </c>
      <c r="I329" s="6">
        <v>0</v>
      </c>
      <c r="J329" s="6">
        <v>0</v>
      </c>
      <c r="K329" s="6">
        <v>0</v>
      </c>
      <c r="L329" s="6">
        <v>0</v>
      </c>
      <c r="M329" s="6">
        <v>1826.4459999999999</v>
      </c>
      <c r="N329" s="6">
        <v>0</v>
      </c>
      <c r="O329" s="6">
        <v>0</v>
      </c>
      <c r="P329" s="6">
        <v>1454.9580000000001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5796.5339999999997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</row>
    <row r="330" spans="1:71" ht="25.5" hidden="1" x14ac:dyDescent="0.25">
      <c r="A330" s="13" t="s">
        <v>1316</v>
      </c>
      <c r="B330" s="13" t="s">
        <v>1317</v>
      </c>
      <c r="C330" s="13" t="s">
        <v>2008</v>
      </c>
      <c r="D330" s="13" t="s">
        <v>206</v>
      </c>
      <c r="E330" s="13" t="s">
        <v>2325</v>
      </c>
      <c r="F330" s="6">
        <v>8910.0461599999999</v>
      </c>
      <c r="G330" s="6">
        <v>0</v>
      </c>
      <c r="H330" s="6">
        <v>8910.0461599999999</v>
      </c>
      <c r="I330" s="6">
        <v>0</v>
      </c>
      <c r="J330" s="6">
        <v>0</v>
      </c>
      <c r="K330" s="6">
        <v>0</v>
      </c>
      <c r="L330" s="6">
        <v>0</v>
      </c>
      <c r="M330" s="6">
        <v>4588.0659999999998</v>
      </c>
      <c r="N330" s="6">
        <v>0</v>
      </c>
      <c r="O330" s="6">
        <v>0</v>
      </c>
      <c r="P330" s="6">
        <v>4008.7730000000001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298.58800000000002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14.619159999999999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0</v>
      </c>
    </row>
    <row r="331" spans="1:71" ht="63.75" x14ac:dyDescent="0.25">
      <c r="A331" s="13" t="s">
        <v>1310</v>
      </c>
      <c r="B331" s="13" t="s">
        <v>1311</v>
      </c>
      <c r="C331" s="13" t="s">
        <v>300</v>
      </c>
      <c r="D331" s="5" t="s">
        <v>121</v>
      </c>
      <c r="E331" s="13" t="s">
        <v>2357</v>
      </c>
      <c r="F331" s="6">
        <v>8582.1020000000008</v>
      </c>
      <c r="G331" s="6">
        <v>348.2</v>
      </c>
      <c r="H331" s="6">
        <v>8233.902</v>
      </c>
      <c r="I331" s="6">
        <v>0</v>
      </c>
      <c r="J331" s="6">
        <v>0</v>
      </c>
      <c r="K331" s="6">
        <v>0</v>
      </c>
      <c r="L331" s="6">
        <v>0</v>
      </c>
      <c r="M331" s="6">
        <v>1941.7</v>
      </c>
      <c r="N331" s="6">
        <v>0</v>
      </c>
      <c r="O331" s="6">
        <v>0</v>
      </c>
      <c r="P331" s="6">
        <v>389.1</v>
      </c>
      <c r="Q331" s="6">
        <v>5200</v>
      </c>
      <c r="R331" s="6">
        <v>0</v>
      </c>
      <c r="S331" s="6">
        <v>0</v>
      </c>
      <c r="T331" s="6">
        <v>102.395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348.2</v>
      </c>
      <c r="AI331" s="6">
        <v>0</v>
      </c>
      <c r="AJ331" s="6">
        <v>0</v>
      </c>
      <c r="AK331" s="6">
        <v>0</v>
      </c>
      <c r="AL331" s="6">
        <v>0</v>
      </c>
      <c r="AM331" s="6">
        <v>600.70699999999999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0</v>
      </c>
    </row>
    <row r="332" spans="1:71" hidden="1" x14ac:dyDescent="0.25">
      <c r="A332" s="13" t="s">
        <v>1046</v>
      </c>
      <c r="B332" s="13" t="s">
        <v>1047</v>
      </c>
      <c r="C332" s="13" t="s">
        <v>167</v>
      </c>
      <c r="D332" s="13" t="s">
        <v>5</v>
      </c>
      <c r="E332" s="13" t="s">
        <v>2325</v>
      </c>
      <c r="F332" s="6">
        <v>8579.7569999999996</v>
      </c>
      <c r="G332" s="6">
        <v>0</v>
      </c>
      <c r="H332" s="6">
        <v>8579.7569999999996</v>
      </c>
      <c r="I332" s="6">
        <v>0</v>
      </c>
      <c r="J332" s="6">
        <v>0</v>
      </c>
      <c r="K332" s="6">
        <v>0</v>
      </c>
      <c r="L332" s="6">
        <v>0</v>
      </c>
      <c r="M332" s="6">
        <v>8563.0259999999998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0.02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0</v>
      </c>
      <c r="BM332" s="6">
        <v>0</v>
      </c>
      <c r="BN332" s="6">
        <v>0</v>
      </c>
      <c r="BO332" s="6">
        <v>0</v>
      </c>
      <c r="BP332" s="6">
        <v>0</v>
      </c>
      <c r="BQ332" s="6">
        <v>0</v>
      </c>
      <c r="BR332" s="6">
        <v>0</v>
      </c>
      <c r="BS332" s="6">
        <v>16.710999999999999</v>
      </c>
    </row>
    <row r="333" spans="1:71" ht="25.5" hidden="1" x14ac:dyDescent="0.25">
      <c r="A333" s="13" t="s">
        <v>1344</v>
      </c>
      <c r="B333" s="13" t="s">
        <v>1345</v>
      </c>
      <c r="C333" s="13" t="s">
        <v>317</v>
      </c>
      <c r="D333" s="13" t="s">
        <v>30</v>
      </c>
      <c r="E333" s="13" t="s">
        <v>2337</v>
      </c>
      <c r="F333" s="6">
        <v>8351.5786299999982</v>
      </c>
      <c r="G333" s="6">
        <v>50.867699999999999</v>
      </c>
      <c r="H333" s="6">
        <v>8300.7109299999993</v>
      </c>
      <c r="I333" s="6">
        <v>0</v>
      </c>
      <c r="J333" s="6">
        <v>0</v>
      </c>
      <c r="K333" s="6">
        <v>0</v>
      </c>
      <c r="L333" s="6">
        <v>0</v>
      </c>
      <c r="M333" s="6">
        <v>4165.1958800000002</v>
      </c>
      <c r="N333" s="6">
        <v>0</v>
      </c>
      <c r="O333" s="6">
        <v>0</v>
      </c>
      <c r="P333" s="6">
        <v>3430.7265500000003</v>
      </c>
      <c r="Q333" s="6">
        <v>135.02099999999999</v>
      </c>
      <c r="R333" s="6">
        <v>0</v>
      </c>
      <c r="S333" s="6">
        <v>0</v>
      </c>
      <c r="T333" s="6">
        <v>92.593999999999994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27.24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475.71499999999997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1.4584999999999999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23.627700000000001</v>
      </c>
      <c r="BS333" s="6">
        <v>0</v>
      </c>
    </row>
    <row r="334" spans="1:71" x14ac:dyDescent="0.25">
      <c r="A334" s="13" t="s">
        <v>1318</v>
      </c>
      <c r="B334" s="13" t="s">
        <v>1319</v>
      </c>
      <c r="C334" s="13" t="s">
        <v>304</v>
      </c>
      <c r="D334" s="13" t="s">
        <v>25</v>
      </c>
      <c r="E334" s="13" t="s">
        <v>2324</v>
      </c>
      <c r="F334" s="6">
        <v>8311.5256099999988</v>
      </c>
      <c r="G334" s="6">
        <v>0</v>
      </c>
      <c r="H334" s="6">
        <v>8311.5256099999988</v>
      </c>
      <c r="I334" s="6">
        <v>0</v>
      </c>
      <c r="J334" s="6">
        <v>0</v>
      </c>
      <c r="K334" s="6">
        <v>0</v>
      </c>
      <c r="L334" s="6">
        <v>0</v>
      </c>
      <c r="M334" s="6">
        <v>3961.28658</v>
      </c>
      <c r="N334" s="6">
        <v>0</v>
      </c>
      <c r="O334" s="6">
        <v>81.84</v>
      </c>
      <c r="P334" s="6">
        <v>3255.1225299999996</v>
      </c>
      <c r="Q334" s="6">
        <v>0</v>
      </c>
      <c r="R334" s="6">
        <v>0</v>
      </c>
      <c r="S334" s="6">
        <v>0</v>
      </c>
      <c r="T334" s="6">
        <v>480.32900000000001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9.3460000000000001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522.14300000000003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1.4584999999999999</v>
      </c>
    </row>
    <row r="335" spans="1:71" ht="51" hidden="1" x14ac:dyDescent="0.25">
      <c r="A335" s="13" t="s">
        <v>1398</v>
      </c>
      <c r="B335" s="13" t="s">
        <v>1399</v>
      </c>
      <c r="C335" s="13" t="s">
        <v>2009</v>
      </c>
      <c r="D335" s="5" t="s">
        <v>40</v>
      </c>
      <c r="E335" s="13" t="s">
        <v>2332</v>
      </c>
      <c r="F335" s="6">
        <v>8291.9539999999997</v>
      </c>
      <c r="G335" s="6">
        <v>0</v>
      </c>
      <c r="H335" s="6">
        <v>8259.8109999999997</v>
      </c>
      <c r="I335" s="6">
        <v>32.143000000000001</v>
      </c>
      <c r="J335" s="6">
        <v>32.143000000000001</v>
      </c>
      <c r="K335" s="6">
        <v>0</v>
      </c>
      <c r="L335" s="6">
        <v>0</v>
      </c>
      <c r="M335" s="6">
        <v>4482.75</v>
      </c>
      <c r="N335" s="6">
        <v>0</v>
      </c>
      <c r="O335" s="6">
        <v>0</v>
      </c>
      <c r="P335" s="6">
        <v>3709.337</v>
      </c>
      <c r="Q335" s="6">
        <v>52.86</v>
      </c>
      <c r="R335" s="6">
        <v>0</v>
      </c>
      <c r="S335" s="6">
        <v>0</v>
      </c>
      <c r="T335" s="6">
        <v>8.8339999999999996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6.03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</row>
    <row r="336" spans="1:71" ht="89.25" hidden="1" x14ac:dyDescent="0.25">
      <c r="A336" s="13" t="s">
        <v>1174</v>
      </c>
      <c r="B336" s="13" t="s">
        <v>1175</v>
      </c>
      <c r="C336" s="13" t="s">
        <v>232</v>
      </c>
      <c r="D336" s="5" t="s">
        <v>9</v>
      </c>
      <c r="E336" s="13" t="s">
        <v>2393</v>
      </c>
      <c r="F336" s="6">
        <v>8166.0044000000007</v>
      </c>
      <c r="G336" s="6">
        <v>1929.4764500000001</v>
      </c>
      <c r="H336" s="6">
        <v>6236.5279500000006</v>
      </c>
      <c r="I336" s="6">
        <v>0</v>
      </c>
      <c r="J336" s="6">
        <v>0</v>
      </c>
      <c r="K336" s="6">
        <v>0</v>
      </c>
      <c r="L336" s="6">
        <v>0</v>
      </c>
      <c r="M336" s="6">
        <v>2907.4059999999999</v>
      </c>
      <c r="N336" s="6">
        <v>0</v>
      </c>
      <c r="O336" s="6">
        <v>0</v>
      </c>
      <c r="P336" s="6">
        <v>2369.6457</v>
      </c>
      <c r="Q336" s="6">
        <v>5.5869999999999997</v>
      </c>
      <c r="R336" s="6">
        <v>0</v>
      </c>
      <c r="S336" s="6">
        <v>0</v>
      </c>
      <c r="T336" s="6">
        <v>373.57400000000001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1917.6626000000001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184.309</v>
      </c>
      <c r="AN336" s="6">
        <v>395.27699999999999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0.72924999999999995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11.81385</v>
      </c>
      <c r="BS336" s="6">
        <v>0</v>
      </c>
    </row>
    <row r="337" spans="1:71" ht="76.5" hidden="1" x14ac:dyDescent="0.25">
      <c r="A337" s="13" t="s">
        <v>2010</v>
      </c>
      <c r="B337" s="13" t="s">
        <v>2011</v>
      </c>
      <c r="C337" s="13" t="s">
        <v>622</v>
      </c>
      <c r="D337" s="5" t="s">
        <v>85</v>
      </c>
      <c r="E337" s="13" t="s">
        <v>2395</v>
      </c>
      <c r="F337" s="6">
        <v>8043.0950000000003</v>
      </c>
      <c r="G337" s="6">
        <v>6392.3680000000004</v>
      </c>
      <c r="H337" s="6">
        <v>1650.7270000000001</v>
      </c>
      <c r="I337" s="6">
        <v>0</v>
      </c>
      <c r="J337" s="6">
        <v>0</v>
      </c>
      <c r="K337" s="6">
        <v>0</v>
      </c>
      <c r="L337" s="6">
        <v>0</v>
      </c>
      <c r="M337" s="6">
        <v>34.14</v>
      </c>
      <c r="N337" s="6">
        <v>0</v>
      </c>
      <c r="O337" s="6">
        <v>0</v>
      </c>
      <c r="P337" s="6">
        <v>107.542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6372.3680000000004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1400.16</v>
      </c>
      <c r="AN337" s="6">
        <v>108.88500000000001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20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</row>
    <row r="338" spans="1:71" ht="51" hidden="1" x14ac:dyDescent="0.25">
      <c r="A338" s="13" t="s">
        <v>1288</v>
      </c>
      <c r="B338" s="13" t="s">
        <v>1289</v>
      </c>
      <c r="C338" s="13" t="s">
        <v>289</v>
      </c>
      <c r="D338" s="13" t="s">
        <v>9</v>
      </c>
      <c r="E338" s="13" t="s">
        <v>2332</v>
      </c>
      <c r="F338" s="6">
        <v>7258.8824599999989</v>
      </c>
      <c r="G338" s="6">
        <v>0</v>
      </c>
      <c r="H338" s="6">
        <v>7258.8824599999989</v>
      </c>
      <c r="I338" s="6">
        <v>0</v>
      </c>
      <c r="J338" s="6">
        <v>0</v>
      </c>
      <c r="K338" s="6">
        <v>0</v>
      </c>
      <c r="L338" s="6">
        <v>0</v>
      </c>
      <c r="M338" s="6">
        <v>3790.5428999999999</v>
      </c>
      <c r="N338" s="6">
        <v>0</v>
      </c>
      <c r="O338" s="6">
        <v>0</v>
      </c>
      <c r="P338" s="6">
        <v>2959.6082099999999</v>
      </c>
      <c r="Q338" s="6">
        <v>109.304</v>
      </c>
      <c r="R338" s="6">
        <v>0</v>
      </c>
      <c r="S338" s="6">
        <v>0</v>
      </c>
      <c r="T338" s="6">
        <v>240.10634999999999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159.321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0</v>
      </c>
    </row>
    <row r="339" spans="1:71" ht="38.25" hidden="1" x14ac:dyDescent="0.25">
      <c r="A339" s="13" t="s">
        <v>1204</v>
      </c>
      <c r="B339" s="13" t="s">
        <v>1205</v>
      </c>
      <c r="C339" s="13" t="s">
        <v>247</v>
      </c>
      <c r="D339" s="13" t="s">
        <v>30</v>
      </c>
      <c r="E339" s="13" t="s">
        <v>2327</v>
      </c>
      <c r="F339" s="6">
        <v>7144.6105499999994</v>
      </c>
      <c r="G339" s="6">
        <v>1196.0975000000001</v>
      </c>
      <c r="H339" s="6">
        <v>5948.5130499999996</v>
      </c>
      <c r="I339" s="6">
        <v>0</v>
      </c>
      <c r="J339" s="6">
        <v>0</v>
      </c>
      <c r="K339" s="6">
        <v>0</v>
      </c>
      <c r="L339" s="6">
        <v>688.49800000000005</v>
      </c>
      <c r="M339" s="6">
        <v>2810.3530000000001</v>
      </c>
      <c r="N339" s="6">
        <v>0</v>
      </c>
      <c r="O339" s="6">
        <v>0</v>
      </c>
      <c r="P339" s="6">
        <v>2356.9699999999998</v>
      </c>
      <c r="Q339" s="6">
        <v>0</v>
      </c>
      <c r="R339" s="6">
        <v>0</v>
      </c>
      <c r="S339" s="6">
        <v>0</v>
      </c>
      <c r="T339" s="6">
        <v>47.905999999999999</v>
      </c>
      <c r="U339" s="6">
        <v>0</v>
      </c>
      <c r="V339" s="6">
        <v>0</v>
      </c>
      <c r="W339" s="6">
        <v>0</v>
      </c>
      <c r="X339" s="6">
        <v>1191.722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44.786050000000003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4.3754999999999997</v>
      </c>
      <c r="BP339" s="6">
        <v>0</v>
      </c>
      <c r="BQ339" s="6">
        <v>0</v>
      </c>
      <c r="BR339" s="6">
        <v>0</v>
      </c>
      <c r="BS339" s="6">
        <v>0</v>
      </c>
    </row>
    <row r="340" spans="1:71" ht="51" hidden="1" x14ac:dyDescent="0.25">
      <c r="A340" s="13" t="s">
        <v>1754</v>
      </c>
      <c r="B340" s="13" t="s">
        <v>1755</v>
      </c>
      <c r="C340" s="13" t="s">
        <v>2012</v>
      </c>
      <c r="D340" s="5" t="s">
        <v>121</v>
      </c>
      <c r="E340" s="13" t="s">
        <v>2332</v>
      </c>
      <c r="F340" s="6">
        <v>7136.0659999999998</v>
      </c>
      <c r="G340" s="6">
        <v>0</v>
      </c>
      <c r="H340" s="6">
        <v>2387.4299999999998</v>
      </c>
      <c r="I340" s="6">
        <v>4748.6360000000004</v>
      </c>
      <c r="J340" s="6">
        <v>0</v>
      </c>
      <c r="K340" s="6">
        <v>0</v>
      </c>
      <c r="L340" s="6">
        <v>0</v>
      </c>
      <c r="M340" s="6">
        <v>1.7000000000000001E-2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2387.413</v>
      </c>
      <c r="AO340" s="6">
        <v>0</v>
      </c>
      <c r="AP340" s="6">
        <v>0</v>
      </c>
      <c r="AQ340" s="6">
        <v>0</v>
      </c>
      <c r="AR340" s="6">
        <v>4748.6360000000004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</row>
    <row r="341" spans="1:71" x14ac:dyDescent="0.25">
      <c r="A341" s="13" t="s">
        <v>2013</v>
      </c>
      <c r="B341" s="13" t="s">
        <v>2014</v>
      </c>
      <c r="C341" s="13" t="s">
        <v>623</v>
      </c>
      <c r="D341" s="5" t="s">
        <v>121</v>
      </c>
      <c r="E341" s="13" t="s">
        <v>2324</v>
      </c>
      <c r="F341" s="6">
        <v>7046.7560000000003</v>
      </c>
      <c r="G341" s="6">
        <v>0</v>
      </c>
      <c r="H341" s="6">
        <v>7046.7560000000003</v>
      </c>
      <c r="I341" s="6">
        <v>0</v>
      </c>
      <c r="J341" s="6">
        <v>0</v>
      </c>
      <c r="K341" s="6">
        <v>0</v>
      </c>
      <c r="L341" s="6">
        <v>0</v>
      </c>
      <c r="M341" s="6">
        <v>4322.2020000000002</v>
      </c>
      <c r="N341" s="6">
        <v>0</v>
      </c>
      <c r="O341" s="6">
        <v>0</v>
      </c>
      <c r="P341" s="6">
        <v>2683.366</v>
      </c>
      <c r="Q341" s="6">
        <v>0</v>
      </c>
      <c r="R341" s="6">
        <v>0</v>
      </c>
      <c r="S341" s="6">
        <v>0</v>
      </c>
      <c r="T341" s="6">
        <v>18.832000000000001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22.356000000000002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</row>
    <row r="342" spans="1:71" x14ac:dyDescent="0.25">
      <c r="A342" s="13" t="s">
        <v>1306</v>
      </c>
      <c r="B342" s="13" t="s">
        <v>1307</v>
      </c>
      <c r="C342" s="13" t="s">
        <v>298</v>
      </c>
      <c r="D342" s="5" t="s">
        <v>17</v>
      </c>
      <c r="E342" s="13" t="s">
        <v>2324</v>
      </c>
      <c r="F342" s="6">
        <v>7009.42022</v>
      </c>
      <c r="G342" s="6">
        <v>0</v>
      </c>
      <c r="H342" s="6">
        <v>7009.42022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3704.9256399999999</v>
      </c>
      <c r="Q342" s="6">
        <v>0</v>
      </c>
      <c r="R342" s="6">
        <v>0</v>
      </c>
      <c r="S342" s="6">
        <v>0</v>
      </c>
      <c r="T342" s="6">
        <v>1757.2960399999999</v>
      </c>
      <c r="U342" s="6">
        <v>44.244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148.35154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  <c r="BS342" s="6">
        <v>1354.6030000000001</v>
      </c>
    </row>
    <row r="343" spans="1:71" ht="38.25" hidden="1" x14ac:dyDescent="0.25">
      <c r="A343" s="13" t="s">
        <v>1450</v>
      </c>
      <c r="B343" s="13" t="s">
        <v>1451</v>
      </c>
      <c r="C343" s="13" t="s">
        <v>370</v>
      </c>
      <c r="D343" s="13" t="s">
        <v>30</v>
      </c>
      <c r="E343" s="13" t="s">
        <v>2327</v>
      </c>
      <c r="F343" s="6">
        <v>6908.42</v>
      </c>
      <c r="G343" s="6">
        <v>0</v>
      </c>
      <c r="H343" s="6">
        <v>6908.42</v>
      </c>
      <c r="I343" s="6">
        <v>0</v>
      </c>
      <c r="J343" s="6">
        <v>0</v>
      </c>
      <c r="K343" s="6">
        <v>0</v>
      </c>
      <c r="L343" s="6">
        <v>0</v>
      </c>
      <c r="M343" s="6">
        <v>2553.9740000000002</v>
      </c>
      <c r="N343" s="6">
        <v>0</v>
      </c>
      <c r="O343" s="6">
        <v>0</v>
      </c>
      <c r="P343" s="6">
        <v>1857.7929999999999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66.986000000000004</v>
      </c>
      <c r="AN343" s="6">
        <v>2429.6669999999999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</row>
    <row r="344" spans="1:71" x14ac:dyDescent="0.25">
      <c r="A344" s="13" t="s">
        <v>1364</v>
      </c>
      <c r="B344" s="13" t="s">
        <v>1365</v>
      </c>
      <c r="C344" s="13" t="s">
        <v>327</v>
      </c>
      <c r="D344" s="5" t="s">
        <v>9</v>
      </c>
      <c r="E344" s="13" t="s">
        <v>2324</v>
      </c>
      <c r="F344" s="6">
        <v>6757.9861700000001</v>
      </c>
      <c r="G344" s="6">
        <v>0</v>
      </c>
      <c r="H344" s="6">
        <v>6757.9861700000001</v>
      </c>
      <c r="I344" s="6">
        <v>0</v>
      </c>
      <c r="J344" s="6">
        <v>0</v>
      </c>
      <c r="K344" s="6">
        <v>0</v>
      </c>
      <c r="L344" s="6">
        <v>1695.904</v>
      </c>
      <c r="M344" s="6">
        <v>2521.3577199999995</v>
      </c>
      <c r="N344" s="6">
        <v>0</v>
      </c>
      <c r="O344" s="6">
        <v>0</v>
      </c>
      <c r="P344" s="6">
        <v>2315.6973199999998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225.02713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</row>
    <row r="345" spans="1:71" x14ac:dyDescent="0.25">
      <c r="A345" s="13" t="s">
        <v>1336</v>
      </c>
      <c r="B345" s="13" t="s">
        <v>1337</v>
      </c>
      <c r="C345" s="13" t="s">
        <v>313</v>
      </c>
      <c r="D345" s="13" t="s">
        <v>38</v>
      </c>
      <c r="E345" s="13" t="s">
        <v>2324</v>
      </c>
      <c r="F345" s="6">
        <v>6698.3240999999998</v>
      </c>
      <c r="G345" s="6">
        <v>312.09584999999998</v>
      </c>
      <c r="H345" s="6">
        <v>6386.2282500000001</v>
      </c>
      <c r="I345" s="6">
        <v>0</v>
      </c>
      <c r="J345" s="6">
        <v>0</v>
      </c>
      <c r="K345" s="6">
        <v>0</v>
      </c>
      <c r="L345" s="6">
        <v>0</v>
      </c>
      <c r="M345" s="6">
        <v>3366.328</v>
      </c>
      <c r="N345" s="6">
        <v>0</v>
      </c>
      <c r="O345" s="6">
        <v>0</v>
      </c>
      <c r="P345" s="6">
        <v>2484.703</v>
      </c>
      <c r="Q345" s="6">
        <v>26.768000000000001</v>
      </c>
      <c r="R345" s="6">
        <v>0</v>
      </c>
      <c r="S345" s="6">
        <v>0.58899999999999997</v>
      </c>
      <c r="T345" s="6">
        <v>56.002000000000002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300.28199999999998</v>
      </c>
      <c r="AI345" s="6">
        <v>0</v>
      </c>
      <c r="AJ345" s="6">
        <v>0</v>
      </c>
      <c r="AK345" s="6">
        <v>0</v>
      </c>
      <c r="AL345" s="6">
        <v>0</v>
      </c>
      <c r="AM345" s="6">
        <v>389.37099999999998</v>
      </c>
      <c r="AN345" s="6">
        <v>61.738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0.72924999999999995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11.81385</v>
      </c>
      <c r="BS345" s="6">
        <v>0</v>
      </c>
    </row>
    <row r="346" spans="1:71" ht="51" hidden="1" x14ac:dyDescent="0.25">
      <c r="A346" s="13" t="s">
        <v>2015</v>
      </c>
      <c r="B346" s="13" t="s">
        <v>2016</v>
      </c>
      <c r="C346" s="13" t="s">
        <v>624</v>
      </c>
      <c r="D346" s="5" t="s">
        <v>9</v>
      </c>
      <c r="E346" s="13" t="s">
        <v>2332</v>
      </c>
      <c r="F346" s="6">
        <v>6533.0340300000007</v>
      </c>
      <c r="G346" s="6">
        <v>0</v>
      </c>
      <c r="H346" s="6">
        <v>6533.0340300000007</v>
      </c>
      <c r="I346" s="6">
        <v>0</v>
      </c>
      <c r="J346" s="6">
        <v>0</v>
      </c>
      <c r="K346" s="6">
        <v>0</v>
      </c>
      <c r="L346" s="6">
        <v>192.96100000000001</v>
      </c>
      <c r="M346" s="6">
        <v>3623.2137000000002</v>
      </c>
      <c r="N346" s="6">
        <v>0</v>
      </c>
      <c r="O346" s="6">
        <v>0</v>
      </c>
      <c r="P346" s="6">
        <v>2669.6273300000003</v>
      </c>
      <c r="Q346" s="6">
        <v>0</v>
      </c>
      <c r="R346" s="6">
        <v>0</v>
      </c>
      <c r="S346" s="6">
        <v>0</v>
      </c>
      <c r="T346" s="6">
        <v>21.181000000000001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26.050999999999998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</row>
    <row r="347" spans="1:71" ht="51" hidden="1" x14ac:dyDescent="0.25">
      <c r="A347" s="13" t="s">
        <v>2017</v>
      </c>
      <c r="B347" s="13" t="s">
        <v>2018</v>
      </c>
      <c r="C347" s="13" t="s">
        <v>625</v>
      </c>
      <c r="D347" s="5" t="s">
        <v>34</v>
      </c>
      <c r="E347" s="13" t="s">
        <v>2332</v>
      </c>
      <c r="F347" s="6">
        <v>6451.6554800000004</v>
      </c>
      <c r="G347" s="6">
        <v>711.78210000000001</v>
      </c>
      <c r="H347" s="6">
        <v>5739.8733800000009</v>
      </c>
      <c r="I347" s="6">
        <v>0</v>
      </c>
      <c r="J347" s="6">
        <v>0</v>
      </c>
      <c r="K347" s="6">
        <v>0</v>
      </c>
      <c r="L347" s="6">
        <v>2299.5144</v>
      </c>
      <c r="M347" s="6">
        <v>1564.1587299999999</v>
      </c>
      <c r="N347" s="6">
        <v>0</v>
      </c>
      <c r="O347" s="6">
        <v>0</v>
      </c>
      <c r="P347" s="6">
        <v>1415.3142499999999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711.78210000000001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460.88600000000002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</row>
    <row r="348" spans="1:71" ht="51" hidden="1" x14ac:dyDescent="0.25">
      <c r="A348" s="13" t="s">
        <v>1338</v>
      </c>
      <c r="B348" s="13" t="s">
        <v>1339</v>
      </c>
      <c r="C348" s="13" t="s">
        <v>2019</v>
      </c>
      <c r="D348" s="5" t="s">
        <v>42</v>
      </c>
      <c r="E348" s="13" t="s">
        <v>2332</v>
      </c>
      <c r="F348" s="6">
        <v>6259.943189999999</v>
      </c>
      <c r="G348" s="6">
        <v>0</v>
      </c>
      <c r="H348" s="6">
        <v>6259.943189999999</v>
      </c>
      <c r="I348" s="6">
        <v>0</v>
      </c>
      <c r="J348" s="6">
        <v>0</v>
      </c>
      <c r="K348" s="6">
        <v>0</v>
      </c>
      <c r="L348" s="6">
        <v>0</v>
      </c>
      <c r="M348" s="6">
        <v>766.00139000000001</v>
      </c>
      <c r="N348" s="6">
        <v>0</v>
      </c>
      <c r="O348" s="6">
        <v>0</v>
      </c>
      <c r="P348" s="6">
        <v>5493.9417999999996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</row>
    <row r="349" spans="1:71" x14ac:dyDescent="0.25">
      <c r="A349" s="13" t="s">
        <v>2020</v>
      </c>
      <c r="B349" s="13" t="s">
        <v>2021</v>
      </c>
      <c r="C349" s="13" t="s">
        <v>626</v>
      </c>
      <c r="D349" s="13" t="s">
        <v>38</v>
      </c>
      <c r="E349" s="13" t="s">
        <v>2324</v>
      </c>
      <c r="F349" s="6">
        <v>6145.8345899999995</v>
      </c>
      <c r="G349" s="6">
        <v>11.81385</v>
      </c>
      <c r="H349" s="6">
        <v>6134.0207399999999</v>
      </c>
      <c r="I349" s="6">
        <v>0</v>
      </c>
      <c r="J349" s="6">
        <v>0</v>
      </c>
      <c r="K349" s="6">
        <v>0</v>
      </c>
      <c r="L349" s="6">
        <v>0</v>
      </c>
      <c r="M349" s="6">
        <v>2402.6559999999999</v>
      </c>
      <c r="N349" s="6">
        <v>0</v>
      </c>
      <c r="O349" s="6">
        <v>0</v>
      </c>
      <c r="P349" s="6">
        <v>912.08699999999999</v>
      </c>
      <c r="Q349" s="6">
        <v>58.96</v>
      </c>
      <c r="R349" s="6">
        <v>0</v>
      </c>
      <c r="S349" s="6">
        <v>0</v>
      </c>
      <c r="T349" s="6">
        <v>54.816000000000003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2686.32</v>
      </c>
      <c r="AN349" s="6">
        <v>18.452489999999997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0.72924999999999995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11.81385</v>
      </c>
      <c r="BS349" s="6">
        <v>0</v>
      </c>
    </row>
    <row r="350" spans="1:71" x14ac:dyDescent="0.25">
      <c r="A350" s="13" t="s">
        <v>1406</v>
      </c>
      <c r="B350" s="13" t="s">
        <v>1407</v>
      </c>
      <c r="C350" s="13" t="s">
        <v>627</v>
      </c>
      <c r="D350" s="5" t="s">
        <v>9</v>
      </c>
      <c r="E350" s="13" t="s">
        <v>2324</v>
      </c>
      <c r="F350" s="6">
        <v>6109.2920999999997</v>
      </c>
      <c r="G350" s="6">
        <v>11.81385</v>
      </c>
      <c r="H350" s="6">
        <v>6097.4782500000001</v>
      </c>
      <c r="I350" s="6">
        <v>0</v>
      </c>
      <c r="J350" s="6">
        <v>0</v>
      </c>
      <c r="K350" s="6">
        <v>0</v>
      </c>
      <c r="L350" s="6">
        <v>0</v>
      </c>
      <c r="M350" s="6">
        <v>3107.3580000000002</v>
      </c>
      <c r="N350" s="6">
        <v>0</v>
      </c>
      <c r="O350" s="6">
        <v>0</v>
      </c>
      <c r="P350" s="6">
        <v>2881.6480000000001</v>
      </c>
      <c r="Q350" s="6">
        <v>0</v>
      </c>
      <c r="R350" s="6">
        <v>0</v>
      </c>
      <c r="S350" s="6">
        <v>0</v>
      </c>
      <c r="T350" s="6">
        <v>10.092000000000001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97.650999999999996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0.72924999999999995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11.81385</v>
      </c>
      <c r="BS350" s="6">
        <v>0</v>
      </c>
    </row>
    <row r="351" spans="1:71" ht="51" hidden="1" x14ac:dyDescent="0.25">
      <c r="A351" s="13" t="s">
        <v>1668</v>
      </c>
      <c r="B351" s="13" t="s">
        <v>1669</v>
      </c>
      <c r="C351" s="13" t="s">
        <v>479</v>
      </c>
      <c r="D351" s="13" t="s">
        <v>9</v>
      </c>
      <c r="E351" s="13" t="s">
        <v>2332</v>
      </c>
      <c r="F351" s="6">
        <v>6065.3581899999999</v>
      </c>
      <c r="G351" s="6">
        <v>0</v>
      </c>
      <c r="H351" s="6">
        <v>6065.3581899999999</v>
      </c>
      <c r="I351" s="6">
        <v>0</v>
      </c>
      <c r="J351" s="6">
        <v>0</v>
      </c>
      <c r="K351" s="6">
        <v>0</v>
      </c>
      <c r="L351" s="6">
        <v>0</v>
      </c>
      <c r="M351" s="6">
        <v>1975.8</v>
      </c>
      <c r="N351" s="6">
        <v>0</v>
      </c>
      <c r="O351" s="6">
        <v>0</v>
      </c>
      <c r="P351" s="6">
        <v>1363</v>
      </c>
      <c r="Q351" s="6">
        <v>0</v>
      </c>
      <c r="R351" s="6">
        <v>0</v>
      </c>
      <c r="S351" s="6">
        <v>2700.8681900000001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25.69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</row>
    <row r="352" spans="1:71" ht="38.25" hidden="1" x14ac:dyDescent="0.25">
      <c r="A352" s="13" t="s">
        <v>1348</v>
      </c>
      <c r="B352" s="13" t="s">
        <v>1349</v>
      </c>
      <c r="C352" s="13" t="s">
        <v>319</v>
      </c>
      <c r="D352" s="5" t="s">
        <v>34</v>
      </c>
      <c r="E352" s="13" t="s">
        <v>2396</v>
      </c>
      <c r="F352" s="6">
        <v>5970.4926999999998</v>
      </c>
      <c r="G352" s="6">
        <v>0</v>
      </c>
      <c r="H352" s="6">
        <v>5970.4926999999998</v>
      </c>
      <c r="I352" s="6">
        <v>0</v>
      </c>
      <c r="J352" s="6">
        <v>0</v>
      </c>
      <c r="K352" s="6">
        <v>0</v>
      </c>
      <c r="L352" s="6">
        <v>0</v>
      </c>
      <c r="M352" s="6">
        <v>2952.8777</v>
      </c>
      <c r="N352" s="6">
        <v>0</v>
      </c>
      <c r="O352" s="6">
        <v>0</v>
      </c>
      <c r="P352" s="6">
        <v>2769.31</v>
      </c>
      <c r="Q352" s="6">
        <v>18.847999999999999</v>
      </c>
      <c r="R352" s="6">
        <v>0</v>
      </c>
      <c r="S352" s="6">
        <v>4.2359999999999998</v>
      </c>
      <c r="T352" s="6">
        <v>223.16499999999999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2.056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</row>
    <row r="353" spans="1:71" ht="25.5" hidden="1" x14ac:dyDescent="0.25">
      <c r="A353" s="13" t="s">
        <v>1228</v>
      </c>
      <c r="B353" s="13" t="s">
        <v>1229</v>
      </c>
      <c r="C353" s="13" t="s">
        <v>2022</v>
      </c>
      <c r="D353" s="13" t="s">
        <v>38</v>
      </c>
      <c r="E353" s="13" t="s">
        <v>2325</v>
      </c>
      <c r="F353" s="6">
        <v>5912.7380000000003</v>
      </c>
      <c r="G353" s="6">
        <v>0</v>
      </c>
      <c r="H353" s="6">
        <v>5912.7380000000003</v>
      </c>
      <c r="I353" s="6">
        <v>0</v>
      </c>
      <c r="J353" s="6">
        <v>0</v>
      </c>
      <c r="K353" s="6">
        <v>0</v>
      </c>
      <c r="L353" s="6">
        <v>0</v>
      </c>
      <c r="M353" s="6">
        <v>2050.0880000000002</v>
      </c>
      <c r="N353" s="6">
        <v>0</v>
      </c>
      <c r="O353" s="6">
        <v>0</v>
      </c>
      <c r="P353" s="6">
        <v>1942.3520000000001</v>
      </c>
      <c r="Q353" s="6">
        <v>349.21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1527.921</v>
      </c>
      <c r="AN353" s="6">
        <v>43.167000000000002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</row>
    <row r="354" spans="1:71" ht="63.75" x14ac:dyDescent="0.25">
      <c r="A354" s="13" t="s">
        <v>2023</v>
      </c>
      <c r="B354" s="13" t="s">
        <v>2024</v>
      </c>
      <c r="C354" s="13" t="s">
        <v>628</v>
      </c>
      <c r="D354" s="5" t="s">
        <v>30</v>
      </c>
      <c r="E354" s="13" t="s">
        <v>2357</v>
      </c>
      <c r="F354" s="6">
        <v>5731.0341200000003</v>
      </c>
      <c r="G354" s="6">
        <v>5731.0341200000003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5731.0341200000003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</row>
    <row r="355" spans="1:71" ht="25.5" hidden="1" x14ac:dyDescent="0.25">
      <c r="A355" s="13" t="s">
        <v>1514</v>
      </c>
      <c r="B355" s="13" t="s">
        <v>1515</v>
      </c>
      <c r="C355" s="13" t="s">
        <v>402</v>
      </c>
      <c r="D355" s="5" t="s">
        <v>9</v>
      </c>
      <c r="E355" s="13" t="s">
        <v>2363</v>
      </c>
      <c r="F355" s="6">
        <v>5470.567</v>
      </c>
      <c r="G355" s="6">
        <v>0</v>
      </c>
      <c r="H355" s="6">
        <v>5470.567</v>
      </c>
      <c r="I355" s="6">
        <v>0</v>
      </c>
      <c r="J355" s="6">
        <v>0</v>
      </c>
      <c r="K355" s="6">
        <v>0</v>
      </c>
      <c r="L355" s="6">
        <v>5325.7</v>
      </c>
      <c r="M355" s="6">
        <v>21.433</v>
      </c>
      <c r="N355" s="6">
        <v>0</v>
      </c>
      <c r="O355" s="6">
        <v>0</v>
      </c>
      <c r="P355" s="6">
        <v>37.152999999999999</v>
      </c>
      <c r="Q355" s="6">
        <v>86.281000000000006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</row>
    <row r="356" spans="1:71" ht="25.5" hidden="1" x14ac:dyDescent="0.25">
      <c r="A356" s="13" t="s">
        <v>2025</v>
      </c>
      <c r="B356" s="13" t="s">
        <v>2026</v>
      </c>
      <c r="C356" s="13" t="s">
        <v>2027</v>
      </c>
      <c r="D356" s="13" t="s">
        <v>7</v>
      </c>
      <c r="E356" s="13" t="s">
        <v>2325</v>
      </c>
      <c r="F356" s="6">
        <v>5445.9269999999997</v>
      </c>
      <c r="G356" s="6">
        <v>0</v>
      </c>
      <c r="H356" s="6">
        <v>4919.6180000000004</v>
      </c>
      <c r="I356" s="6">
        <v>526.30899999999997</v>
      </c>
      <c r="J356" s="6">
        <v>0</v>
      </c>
      <c r="K356" s="6">
        <v>0</v>
      </c>
      <c r="L356" s="6">
        <v>0</v>
      </c>
      <c r="M356" s="6">
        <v>2006.3910000000001</v>
      </c>
      <c r="N356" s="6">
        <v>0</v>
      </c>
      <c r="O356" s="6">
        <v>0</v>
      </c>
      <c r="P356" s="6">
        <v>1530.33</v>
      </c>
      <c r="Q356" s="6">
        <v>882.08399999999995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1</v>
      </c>
      <c r="AN356" s="6">
        <v>499.81299999999999</v>
      </c>
      <c r="AO356" s="6">
        <v>0</v>
      </c>
      <c r="AP356" s="6">
        <v>0</v>
      </c>
      <c r="AQ356" s="6">
        <v>0</v>
      </c>
      <c r="AR356" s="6">
        <v>526.30899999999997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</row>
    <row r="357" spans="1:71" ht="25.5" hidden="1" x14ac:dyDescent="0.25">
      <c r="A357" s="13" t="s">
        <v>2028</v>
      </c>
      <c r="B357" s="13" t="s">
        <v>2029</v>
      </c>
      <c r="C357" s="13" t="s">
        <v>629</v>
      </c>
      <c r="D357" s="13" t="s">
        <v>9</v>
      </c>
      <c r="E357" s="13" t="s">
        <v>2356</v>
      </c>
      <c r="F357" s="6">
        <v>5388.7910999999995</v>
      </c>
      <c r="G357" s="6">
        <v>817.56</v>
      </c>
      <c r="H357" s="6">
        <v>4571.2311</v>
      </c>
      <c r="I357" s="6">
        <v>0</v>
      </c>
      <c r="J357" s="6">
        <v>0</v>
      </c>
      <c r="K357" s="6">
        <v>0</v>
      </c>
      <c r="L357" s="6">
        <v>0</v>
      </c>
      <c r="M357" s="6">
        <v>2769.8090999999999</v>
      </c>
      <c r="N357" s="6">
        <v>0</v>
      </c>
      <c r="O357" s="6">
        <v>0</v>
      </c>
      <c r="P357" s="6">
        <v>1746.329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817.56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55.093000000000004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</row>
    <row r="358" spans="1:71" ht="51" hidden="1" x14ac:dyDescent="0.25">
      <c r="A358" s="13" t="s">
        <v>2030</v>
      </c>
      <c r="B358" s="13" t="s">
        <v>2031</v>
      </c>
      <c r="C358" s="13" t="s">
        <v>630</v>
      </c>
      <c r="D358" s="5" t="s">
        <v>21</v>
      </c>
      <c r="E358" s="13" t="s">
        <v>2332</v>
      </c>
      <c r="F358" s="6">
        <v>5201.0584000000017</v>
      </c>
      <c r="G358" s="6">
        <v>900.54979000000003</v>
      </c>
      <c r="H358" s="6">
        <v>4300.5086100000017</v>
      </c>
      <c r="I358" s="6">
        <v>0</v>
      </c>
      <c r="J358" s="6">
        <v>0</v>
      </c>
      <c r="K358" s="6">
        <v>0</v>
      </c>
      <c r="L358" s="6">
        <v>0</v>
      </c>
      <c r="M358" s="6">
        <v>2307.8147000000004</v>
      </c>
      <c r="N358" s="6">
        <v>0</v>
      </c>
      <c r="O358" s="6">
        <v>0</v>
      </c>
      <c r="P358" s="6">
        <v>1848.952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900.54979000000003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143.74190999999999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</row>
    <row r="359" spans="1:71" ht="25.5" hidden="1" x14ac:dyDescent="0.25">
      <c r="A359" s="13" t="s">
        <v>1260</v>
      </c>
      <c r="B359" s="13" t="s">
        <v>1261</v>
      </c>
      <c r="C359" s="13" t="s">
        <v>2032</v>
      </c>
      <c r="D359" s="5" t="s">
        <v>12</v>
      </c>
      <c r="E359" s="13" t="s">
        <v>2325</v>
      </c>
      <c r="F359" s="6">
        <v>5087.8553000000002</v>
      </c>
      <c r="G359" s="6">
        <v>14.585000000000001</v>
      </c>
      <c r="H359" s="6">
        <v>2571.0529999999999</v>
      </c>
      <c r="I359" s="6">
        <v>2502.2172999999998</v>
      </c>
      <c r="J359" s="6">
        <v>0</v>
      </c>
      <c r="K359" s="6">
        <v>0</v>
      </c>
      <c r="L359" s="6">
        <v>0</v>
      </c>
      <c r="M359" s="6">
        <v>1434.1679999999999</v>
      </c>
      <c r="N359" s="6">
        <v>0</v>
      </c>
      <c r="O359" s="6">
        <v>0</v>
      </c>
      <c r="P359" s="6">
        <v>1521.239</v>
      </c>
      <c r="Q359" s="6">
        <v>-1424.3905200000002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-61.5</v>
      </c>
      <c r="X359" s="6">
        <v>0</v>
      </c>
      <c r="Y359" s="6">
        <v>0</v>
      </c>
      <c r="Z359" s="6">
        <v>61.5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21.3</v>
      </c>
      <c r="AN359" s="6">
        <v>1018.73652</v>
      </c>
      <c r="AO359" s="6">
        <v>0</v>
      </c>
      <c r="AP359" s="6">
        <v>0</v>
      </c>
      <c r="AQ359" s="6">
        <v>0</v>
      </c>
      <c r="AR359" s="6">
        <v>2502.2172999999998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14.585000000000001</v>
      </c>
      <c r="BS359" s="6">
        <v>0</v>
      </c>
    </row>
    <row r="360" spans="1:71" ht="51" hidden="1" x14ac:dyDescent="0.25">
      <c r="A360" s="13" t="s">
        <v>2033</v>
      </c>
      <c r="B360" s="13" t="s">
        <v>2034</v>
      </c>
      <c r="C360" s="13" t="s">
        <v>631</v>
      </c>
      <c r="D360" s="13" t="s">
        <v>38</v>
      </c>
      <c r="E360" s="13" t="s">
        <v>2332</v>
      </c>
      <c r="F360" s="6">
        <v>5015.9843199999987</v>
      </c>
      <c r="G360" s="6">
        <v>83.627700000000019</v>
      </c>
      <c r="H360" s="6">
        <v>4932.3566199999996</v>
      </c>
      <c r="I360" s="6">
        <v>0</v>
      </c>
      <c r="J360" s="6">
        <v>0</v>
      </c>
      <c r="K360" s="6">
        <v>0</v>
      </c>
      <c r="L360" s="6">
        <v>0</v>
      </c>
      <c r="M360" s="6">
        <v>2739.5459999999998</v>
      </c>
      <c r="N360" s="6">
        <v>0</v>
      </c>
      <c r="O360" s="6">
        <v>0</v>
      </c>
      <c r="P360" s="6">
        <v>1925.135</v>
      </c>
      <c r="Q360" s="6">
        <v>0</v>
      </c>
      <c r="R360" s="6">
        <v>0</v>
      </c>
      <c r="S360" s="6">
        <v>0</v>
      </c>
      <c r="T360" s="6">
        <v>207.86055999999999</v>
      </c>
      <c r="U360" s="6">
        <v>1.6559999999999998E-2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58.34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1.4584999999999999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60</v>
      </c>
      <c r="BN360" s="6">
        <v>0</v>
      </c>
      <c r="BO360" s="6">
        <v>0</v>
      </c>
      <c r="BP360" s="6">
        <v>0</v>
      </c>
      <c r="BQ360" s="6">
        <v>0</v>
      </c>
      <c r="BR360" s="6">
        <v>23.627700000000001</v>
      </c>
      <c r="BS360" s="6">
        <v>0</v>
      </c>
    </row>
    <row r="361" spans="1:71" ht="25.5" hidden="1" x14ac:dyDescent="0.25">
      <c r="A361" s="13" t="s">
        <v>2035</v>
      </c>
      <c r="B361" s="13" t="s">
        <v>2036</v>
      </c>
      <c r="C361" s="13" t="s">
        <v>632</v>
      </c>
      <c r="D361" s="5" t="s">
        <v>121</v>
      </c>
      <c r="E361" s="13" t="s">
        <v>2361</v>
      </c>
      <c r="F361" s="6">
        <v>4800.6740799999998</v>
      </c>
      <c r="G361" s="6">
        <v>3207.39408</v>
      </c>
      <c r="H361" s="6">
        <v>1593.2799999999997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477.83100000000002</v>
      </c>
      <c r="T361" s="6">
        <v>0</v>
      </c>
      <c r="U361" s="6">
        <v>0</v>
      </c>
      <c r="V361" s="6">
        <v>3207.39408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1115.4490000000001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</row>
    <row r="362" spans="1:71" ht="63.75" x14ac:dyDescent="0.25">
      <c r="A362" s="13" t="s">
        <v>1366</v>
      </c>
      <c r="B362" s="13" t="s">
        <v>1367</v>
      </c>
      <c r="C362" s="13" t="s">
        <v>328</v>
      </c>
      <c r="D362" s="5" t="s">
        <v>19</v>
      </c>
      <c r="E362" s="13" t="s">
        <v>2357</v>
      </c>
      <c r="F362" s="6">
        <v>4680.9497899999997</v>
      </c>
      <c r="G362" s="6">
        <v>0</v>
      </c>
      <c r="H362" s="6">
        <v>4680.9497899999997</v>
      </c>
      <c r="I362" s="6">
        <v>0</v>
      </c>
      <c r="J362" s="6">
        <v>0</v>
      </c>
      <c r="K362" s="6">
        <v>0</v>
      </c>
      <c r="L362" s="6">
        <v>2059.3267900000001</v>
      </c>
      <c r="M362" s="6">
        <v>256.375</v>
      </c>
      <c r="N362" s="6">
        <v>0</v>
      </c>
      <c r="O362" s="6">
        <v>0</v>
      </c>
      <c r="P362" s="6">
        <v>306.39600000000002</v>
      </c>
      <c r="Q362" s="6">
        <v>284.512</v>
      </c>
      <c r="R362" s="6">
        <v>0</v>
      </c>
      <c r="S362" s="6">
        <v>9.8840000000000003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1764.4559999999999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</row>
    <row r="363" spans="1:71" ht="63.75" x14ac:dyDescent="0.25">
      <c r="A363" s="13" t="s">
        <v>2037</v>
      </c>
      <c r="B363" s="13" t="s">
        <v>2038</v>
      </c>
      <c r="C363" s="13" t="s">
        <v>633</v>
      </c>
      <c r="D363" s="13" t="s">
        <v>38</v>
      </c>
      <c r="E363" s="13" t="s">
        <v>2357</v>
      </c>
      <c r="F363" s="6">
        <v>4594.2969999999996</v>
      </c>
      <c r="G363" s="6">
        <v>0</v>
      </c>
      <c r="H363" s="6">
        <v>4594.2969999999996</v>
      </c>
      <c r="I363" s="6">
        <v>0</v>
      </c>
      <c r="J363" s="6">
        <v>0</v>
      </c>
      <c r="K363" s="6">
        <v>0</v>
      </c>
      <c r="L363" s="6">
        <v>0</v>
      </c>
      <c r="M363" s="6">
        <v>1935.7650000000001</v>
      </c>
      <c r="N363" s="6">
        <v>0</v>
      </c>
      <c r="O363" s="6">
        <v>0</v>
      </c>
      <c r="P363" s="6">
        <v>1519.317</v>
      </c>
      <c r="Q363" s="6">
        <v>0</v>
      </c>
      <c r="R363" s="6">
        <v>0</v>
      </c>
      <c r="S363" s="6">
        <v>58.851999999999997</v>
      </c>
      <c r="T363" s="6">
        <v>81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998.31299999999999</v>
      </c>
      <c r="AN363" s="6">
        <v>1.05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</row>
    <row r="364" spans="1:71" ht="63.75" x14ac:dyDescent="0.25">
      <c r="A364" s="13" t="s">
        <v>2039</v>
      </c>
      <c r="B364" s="13" t="s">
        <v>2040</v>
      </c>
      <c r="C364" s="13" t="s">
        <v>634</v>
      </c>
      <c r="D364" s="5" t="s">
        <v>34</v>
      </c>
      <c r="E364" s="13" t="s">
        <v>2345</v>
      </c>
      <c r="F364" s="6">
        <v>4491.2431100000003</v>
      </c>
      <c r="G364" s="6">
        <v>2293.0000499999996</v>
      </c>
      <c r="H364" s="6">
        <v>2198.2430600000002</v>
      </c>
      <c r="I364" s="6">
        <v>0</v>
      </c>
      <c r="J364" s="6">
        <v>0</v>
      </c>
      <c r="K364" s="6">
        <v>0</v>
      </c>
      <c r="L364" s="6">
        <v>0</v>
      </c>
      <c r="M364" s="6">
        <v>759.39856000000009</v>
      </c>
      <c r="N364" s="6">
        <v>0</v>
      </c>
      <c r="O364" s="6">
        <v>0</v>
      </c>
      <c r="P364" s="6">
        <v>316.13049999999998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904.0000500000001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1389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1122.7139999999999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</row>
    <row r="365" spans="1:71" ht="38.25" x14ac:dyDescent="0.25">
      <c r="A365" s="13" t="s">
        <v>1294</v>
      </c>
      <c r="B365" s="13" t="s">
        <v>1295</v>
      </c>
      <c r="C365" s="13" t="s">
        <v>292</v>
      </c>
      <c r="D365" s="5" t="s">
        <v>12</v>
      </c>
      <c r="E365" s="13" t="s">
        <v>2346</v>
      </c>
      <c r="F365" s="6">
        <v>4490.3552800000007</v>
      </c>
      <c r="G365" s="6">
        <v>0</v>
      </c>
      <c r="H365" s="6">
        <v>4490.3552800000007</v>
      </c>
      <c r="I365" s="6">
        <v>0</v>
      </c>
      <c r="J365" s="6">
        <v>0</v>
      </c>
      <c r="K365" s="6">
        <v>0</v>
      </c>
      <c r="L365" s="6">
        <v>0</v>
      </c>
      <c r="M365" s="6">
        <v>1749.9649999999999</v>
      </c>
      <c r="N365" s="6">
        <v>0</v>
      </c>
      <c r="O365" s="6">
        <v>0</v>
      </c>
      <c r="P365" s="6">
        <v>1589.731</v>
      </c>
      <c r="Q365" s="6">
        <v>824.00400000000002</v>
      </c>
      <c r="R365" s="6">
        <v>0</v>
      </c>
      <c r="S365" s="6">
        <v>28.771999999999998</v>
      </c>
      <c r="T365" s="6">
        <v>210.446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61.942999999999998</v>
      </c>
      <c r="AN365" s="6">
        <v>25.49428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</row>
    <row r="366" spans="1:71" x14ac:dyDescent="0.25">
      <c r="A366" s="13" t="s">
        <v>1320</v>
      </c>
      <c r="B366" s="13" t="s">
        <v>1321</v>
      </c>
      <c r="C366" s="13" t="s">
        <v>305</v>
      </c>
      <c r="D366" s="13" t="s">
        <v>30</v>
      </c>
      <c r="E366" s="13" t="s">
        <v>2397</v>
      </c>
      <c r="F366" s="6">
        <v>4430.9260000000004</v>
      </c>
      <c r="G366" s="6">
        <v>0</v>
      </c>
      <c r="H366" s="6">
        <v>4430.9260000000004</v>
      </c>
      <c r="I366" s="6">
        <v>0</v>
      </c>
      <c r="J366" s="6">
        <v>0</v>
      </c>
      <c r="K366" s="6">
        <v>0</v>
      </c>
      <c r="L366" s="6">
        <v>0</v>
      </c>
      <c r="M366" s="6">
        <v>2187.5880000000002</v>
      </c>
      <c r="N366" s="6">
        <v>0</v>
      </c>
      <c r="O366" s="6">
        <v>0</v>
      </c>
      <c r="P366" s="6">
        <v>1996.817</v>
      </c>
      <c r="Q366" s="6">
        <v>96.3</v>
      </c>
      <c r="R366" s="6">
        <v>0</v>
      </c>
      <c r="S366" s="6">
        <v>0</v>
      </c>
      <c r="T366" s="6">
        <v>37.920999999999999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75</v>
      </c>
      <c r="AN366" s="6">
        <v>37.299999999999997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</row>
    <row r="367" spans="1:71" x14ac:dyDescent="0.25">
      <c r="A367" s="13" t="s">
        <v>1352</v>
      </c>
      <c r="B367" s="13" t="s">
        <v>1353</v>
      </c>
      <c r="C367" s="13" t="s">
        <v>321</v>
      </c>
      <c r="D367" s="5" t="s">
        <v>30</v>
      </c>
      <c r="E367" s="13" t="s">
        <v>2342</v>
      </c>
      <c r="F367" s="6">
        <v>4331.1899999999996</v>
      </c>
      <c r="G367" s="6">
        <v>0</v>
      </c>
      <c r="H367" s="6">
        <v>4331.1899999999996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4331.1899999999996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</row>
    <row r="368" spans="1:71" ht="25.5" hidden="1" x14ac:dyDescent="0.25">
      <c r="A368" s="13" t="s">
        <v>1400</v>
      </c>
      <c r="B368" s="13" t="s">
        <v>1401</v>
      </c>
      <c r="C368" s="13" t="s">
        <v>345</v>
      </c>
      <c r="D368" s="5" t="s">
        <v>34</v>
      </c>
      <c r="E368" s="13" t="s">
        <v>2352</v>
      </c>
      <c r="F368" s="6">
        <v>4286.1369999999997</v>
      </c>
      <c r="G368" s="6">
        <v>2549.6469999999999</v>
      </c>
      <c r="H368" s="6">
        <v>1736.49</v>
      </c>
      <c r="I368" s="6">
        <v>0</v>
      </c>
      <c r="J368" s="6">
        <v>0</v>
      </c>
      <c r="K368" s="6">
        <v>0</v>
      </c>
      <c r="L368" s="6">
        <v>0</v>
      </c>
      <c r="M368" s="6">
        <v>771.774</v>
      </c>
      <c r="N368" s="6">
        <v>0</v>
      </c>
      <c r="O368" s="6">
        <v>0</v>
      </c>
      <c r="P368" s="6">
        <v>514.202</v>
      </c>
      <c r="Q368" s="6">
        <v>277.613</v>
      </c>
      <c r="R368" s="6">
        <v>0</v>
      </c>
      <c r="S368" s="6">
        <v>145.24799999999999</v>
      </c>
      <c r="T368" s="6">
        <v>27.652999999999999</v>
      </c>
      <c r="U368" s="6">
        <v>0</v>
      </c>
      <c r="V368" s="6">
        <v>2492.6469999999999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57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0</v>
      </c>
      <c r="BN368" s="6">
        <v>0</v>
      </c>
      <c r="BO368" s="6">
        <v>0</v>
      </c>
      <c r="BP368" s="6">
        <v>0</v>
      </c>
      <c r="BQ368" s="6">
        <v>0</v>
      </c>
      <c r="BR368" s="6">
        <v>0</v>
      </c>
      <c r="BS368" s="6">
        <v>0</v>
      </c>
    </row>
    <row r="369" spans="1:71" ht="25.5" hidden="1" x14ac:dyDescent="0.25">
      <c r="A369" s="13" t="s">
        <v>1378</v>
      </c>
      <c r="B369" s="13" t="s">
        <v>1379</v>
      </c>
      <c r="C369" s="13" t="s">
        <v>2041</v>
      </c>
      <c r="D369" s="5" t="s">
        <v>34</v>
      </c>
      <c r="E369" s="13" t="s">
        <v>2325</v>
      </c>
      <c r="F369" s="6">
        <v>4163.7016199999998</v>
      </c>
      <c r="G369" s="6">
        <v>0</v>
      </c>
      <c r="H369" s="6">
        <v>1682.8309999999999</v>
      </c>
      <c r="I369" s="6">
        <v>2480.8706200000001</v>
      </c>
      <c r="J369" s="6">
        <v>2480.8706200000001</v>
      </c>
      <c r="K369" s="6">
        <v>0</v>
      </c>
      <c r="L369" s="6">
        <v>0</v>
      </c>
      <c r="M369" s="6">
        <v>902.22299999999996</v>
      </c>
      <c r="N369" s="6">
        <v>0</v>
      </c>
      <c r="O369" s="6">
        <v>0</v>
      </c>
      <c r="P369" s="6">
        <v>780.60799999999995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0</v>
      </c>
      <c r="BP369" s="6">
        <v>0</v>
      </c>
      <c r="BQ369" s="6">
        <v>0</v>
      </c>
      <c r="BR369" s="6">
        <v>0</v>
      </c>
      <c r="BS369" s="6">
        <v>0</v>
      </c>
    </row>
    <row r="370" spans="1:71" x14ac:dyDescent="0.25">
      <c r="A370" s="13" t="s">
        <v>1334</v>
      </c>
      <c r="B370" s="13" t="s">
        <v>1335</v>
      </c>
      <c r="C370" s="13" t="s">
        <v>312</v>
      </c>
      <c r="D370" s="13" t="s">
        <v>30</v>
      </c>
      <c r="E370" s="13" t="s">
        <v>2324</v>
      </c>
      <c r="F370" s="6">
        <v>4152.9179999999997</v>
      </c>
      <c r="G370" s="6">
        <v>0</v>
      </c>
      <c r="H370" s="6">
        <v>4152.9179999999997</v>
      </c>
      <c r="I370" s="6">
        <v>0</v>
      </c>
      <c r="J370" s="6">
        <v>0</v>
      </c>
      <c r="K370" s="6">
        <v>0</v>
      </c>
      <c r="L370" s="6">
        <v>0</v>
      </c>
      <c r="M370" s="6">
        <v>3013</v>
      </c>
      <c r="N370" s="6">
        <v>0</v>
      </c>
      <c r="O370" s="6">
        <v>0</v>
      </c>
      <c r="P370" s="6">
        <v>1137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2.9180000000000001</v>
      </c>
    </row>
    <row r="371" spans="1:71" x14ac:dyDescent="0.25">
      <c r="A371" s="13" t="s">
        <v>1530</v>
      </c>
      <c r="B371" s="13" t="s">
        <v>1531</v>
      </c>
      <c r="C371" s="13" t="s">
        <v>410</v>
      </c>
      <c r="D371" s="5" t="s">
        <v>30</v>
      </c>
      <c r="E371" s="13" t="s">
        <v>2324</v>
      </c>
      <c r="F371" s="6">
        <v>3980.9166100000002</v>
      </c>
      <c r="G371" s="6">
        <v>425.24898999999999</v>
      </c>
      <c r="H371" s="6">
        <v>3555.6676200000002</v>
      </c>
      <c r="I371" s="6">
        <v>0</v>
      </c>
      <c r="J371" s="6">
        <v>0</v>
      </c>
      <c r="K371" s="6">
        <v>0</v>
      </c>
      <c r="L371" s="6">
        <v>26.879879999999996</v>
      </c>
      <c r="M371" s="6">
        <v>12.00831</v>
      </c>
      <c r="N371" s="6">
        <v>0</v>
      </c>
      <c r="O371" s="6">
        <v>0</v>
      </c>
      <c r="P371" s="6">
        <v>123.03773999999999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425.09809999999999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1E-3</v>
      </c>
      <c r="AF371" s="6">
        <v>0</v>
      </c>
      <c r="AG371" s="6">
        <v>0</v>
      </c>
      <c r="AH371" s="6">
        <v>0.15089000000000002</v>
      </c>
      <c r="AI371" s="6">
        <v>0</v>
      </c>
      <c r="AJ371" s="6">
        <v>0</v>
      </c>
      <c r="AK371" s="6">
        <v>0</v>
      </c>
      <c r="AL371" s="6">
        <v>0</v>
      </c>
      <c r="AM371" s="6">
        <v>3266.166119999999</v>
      </c>
      <c r="AN371" s="6">
        <v>127.57457000000001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</row>
    <row r="372" spans="1:71" ht="51" hidden="1" x14ac:dyDescent="0.25">
      <c r="A372" s="13" t="s">
        <v>1176</v>
      </c>
      <c r="B372" s="13" t="s">
        <v>1177</v>
      </c>
      <c r="C372" s="13" t="s">
        <v>233</v>
      </c>
      <c r="D372" s="13" t="s">
        <v>9</v>
      </c>
      <c r="E372" s="13" t="s">
        <v>2332</v>
      </c>
      <c r="F372" s="6">
        <v>3942.8865300000002</v>
      </c>
      <c r="G372" s="6">
        <v>0</v>
      </c>
      <c r="H372" s="6">
        <v>3942.8865300000002</v>
      </c>
      <c r="I372" s="6">
        <v>0</v>
      </c>
      <c r="J372" s="6">
        <v>0</v>
      </c>
      <c r="K372" s="6">
        <v>0</v>
      </c>
      <c r="L372" s="6">
        <v>0</v>
      </c>
      <c r="M372" s="6">
        <v>1542.82753</v>
      </c>
      <c r="N372" s="6">
        <v>0</v>
      </c>
      <c r="O372" s="6">
        <v>0</v>
      </c>
      <c r="P372" s="6">
        <v>999.904</v>
      </c>
      <c r="Q372" s="6">
        <v>38.5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1361.655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</row>
    <row r="373" spans="1:71" x14ac:dyDescent="0.25">
      <c r="A373" s="13" t="s">
        <v>1412</v>
      </c>
      <c r="B373" s="13" t="s">
        <v>1413</v>
      </c>
      <c r="C373" s="13" t="s">
        <v>351</v>
      </c>
      <c r="D373" s="13" t="s">
        <v>9</v>
      </c>
      <c r="E373" s="13" t="s">
        <v>2324</v>
      </c>
      <c r="F373" s="6">
        <v>3941.4572000000003</v>
      </c>
      <c r="G373" s="6">
        <v>2390.8530000000001</v>
      </c>
      <c r="H373" s="6">
        <v>1550.6042</v>
      </c>
      <c r="I373" s="6">
        <v>0</v>
      </c>
      <c r="J373" s="6">
        <v>0</v>
      </c>
      <c r="K373" s="6">
        <v>0</v>
      </c>
      <c r="L373" s="6">
        <v>5.1999999999999998E-3</v>
      </c>
      <c r="M373" s="6">
        <v>916.66300000000001</v>
      </c>
      <c r="N373" s="6">
        <v>0</v>
      </c>
      <c r="O373" s="6">
        <v>0</v>
      </c>
      <c r="P373" s="6">
        <v>622.99900000000002</v>
      </c>
      <c r="Q373" s="6">
        <v>0</v>
      </c>
      <c r="R373" s="6">
        <v>0</v>
      </c>
      <c r="S373" s="6">
        <v>0</v>
      </c>
      <c r="T373" s="6">
        <v>10.081</v>
      </c>
      <c r="U373" s="6">
        <v>0</v>
      </c>
      <c r="V373" s="6">
        <v>2390.8530000000001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0.85599999999999998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</row>
    <row r="374" spans="1:71" ht="38.25" hidden="1" x14ac:dyDescent="0.25">
      <c r="A374" s="13" t="s">
        <v>1266</v>
      </c>
      <c r="B374" s="13" t="s">
        <v>1267</v>
      </c>
      <c r="C374" s="13" t="s">
        <v>278</v>
      </c>
      <c r="D374" s="5" t="s">
        <v>30</v>
      </c>
      <c r="E374" s="13" t="s">
        <v>2333</v>
      </c>
      <c r="F374" s="6">
        <v>3766.8040000000001</v>
      </c>
      <c r="G374" s="6">
        <v>0</v>
      </c>
      <c r="H374" s="6">
        <v>3766.8040000000001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27.603999999999999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3739.2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</v>
      </c>
      <c r="BJ374" s="6">
        <v>0</v>
      </c>
      <c r="BK374" s="6">
        <v>0</v>
      </c>
      <c r="BL374" s="6">
        <v>0</v>
      </c>
      <c r="BM374" s="6">
        <v>0</v>
      </c>
      <c r="BN374" s="6">
        <v>0</v>
      </c>
      <c r="BO374" s="6">
        <v>0</v>
      </c>
      <c r="BP374" s="6">
        <v>0</v>
      </c>
      <c r="BQ374" s="6">
        <v>0</v>
      </c>
      <c r="BR374" s="6">
        <v>0</v>
      </c>
      <c r="BS374" s="6">
        <v>0</v>
      </c>
    </row>
    <row r="375" spans="1:71" x14ac:dyDescent="0.25">
      <c r="A375" s="13" t="s">
        <v>1322</v>
      </c>
      <c r="B375" s="13" t="s">
        <v>1323</v>
      </c>
      <c r="C375" s="13" t="s">
        <v>306</v>
      </c>
      <c r="D375" s="5" t="s">
        <v>121</v>
      </c>
      <c r="E375" s="29" t="s">
        <v>2324</v>
      </c>
      <c r="F375" s="6">
        <v>3538.89</v>
      </c>
      <c r="G375" s="6">
        <v>0</v>
      </c>
      <c r="H375" s="6">
        <v>3538.89</v>
      </c>
      <c r="I375" s="6">
        <v>0</v>
      </c>
      <c r="J375" s="6">
        <v>0</v>
      </c>
      <c r="K375" s="6">
        <v>0</v>
      </c>
      <c r="L375" s="6">
        <v>0</v>
      </c>
      <c r="M375" s="6">
        <v>383.66699999999997</v>
      </c>
      <c r="N375" s="6">
        <v>0</v>
      </c>
      <c r="O375" s="6">
        <v>0</v>
      </c>
      <c r="P375" s="6">
        <v>337.40499999999997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2817.8180000000002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0</v>
      </c>
      <c r="BM375" s="6">
        <v>0</v>
      </c>
      <c r="BN375" s="6">
        <v>0</v>
      </c>
      <c r="BO375" s="6">
        <v>0</v>
      </c>
      <c r="BP375" s="6">
        <v>0</v>
      </c>
      <c r="BQ375" s="6">
        <v>0</v>
      </c>
      <c r="BR375" s="6">
        <v>0</v>
      </c>
      <c r="BS375" s="6">
        <v>0</v>
      </c>
    </row>
    <row r="376" spans="1:71" ht="38.25" hidden="1" x14ac:dyDescent="0.25">
      <c r="A376" s="13" t="s">
        <v>1218</v>
      </c>
      <c r="B376" s="13" t="s">
        <v>1219</v>
      </c>
      <c r="C376" s="13" t="s">
        <v>254</v>
      </c>
      <c r="D376" s="5" t="s">
        <v>12</v>
      </c>
      <c r="E376" s="13" t="s">
        <v>2333</v>
      </c>
      <c r="F376" s="6">
        <v>3515</v>
      </c>
      <c r="G376" s="6">
        <v>0</v>
      </c>
      <c r="H376" s="6">
        <v>3515</v>
      </c>
      <c r="I376" s="6">
        <v>0</v>
      </c>
      <c r="J376" s="6">
        <v>0</v>
      </c>
      <c r="K376" s="6">
        <v>0</v>
      </c>
      <c r="L376" s="6">
        <v>0</v>
      </c>
      <c r="M376" s="6">
        <v>1084</v>
      </c>
      <c r="N376" s="6">
        <v>0</v>
      </c>
      <c r="O376" s="6">
        <v>0</v>
      </c>
      <c r="P376" s="6">
        <v>1179</v>
      </c>
      <c r="Q376" s="6">
        <v>700</v>
      </c>
      <c r="R376" s="6">
        <v>0</v>
      </c>
      <c r="S376" s="6">
        <v>0</v>
      </c>
      <c r="T376" s="6">
        <v>410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142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0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</row>
    <row r="377" spans="1:71" x14ac:dyDescent="0.25">
      <c r="A377" s="13" t="s">
        <v>2042</v>
      </c>
      <c r="B377" s="13" t="s">
        <v>2043</v>
      </c>
      <c r="C377" s="13" t="s">
        <v>635</v>
      </c>
      <c r="D377" s="13" t="s">
        <v>9</v>
      </c>
      <c r="E377" s="13" t="s">
        <v>2324</v>
      </c>
      <c r="F377" s="6">
        <v>3369.2240000000006</v>
      </c>
      <c r="G377" s="6">
        <v>8.7520000000000007</v>
      </c>
      <c r="H377" s="6">
        <v>3360.4720000000007</v>
      </c>
      <c r="I377" s="6">
        <v>0</v>
      </c>
      <c r="J377" s="6">
        <v>0</v>
      </c>
      <c r="K377" s="6">
        <v>0</v>
      </c>
      <c r="L377" s="6">
        <v>0</v>
      </c>
      <c r="M377" s="6">
        <v>1384.2090000000001</v>
      </c>
      <c r="N377" s="6">
        <v>0</v>
      </c>
      <c r="O377" s="6">
        <v>0</v>
      </c>
      <c r="P377" s="6">
        <v>1117.19382</v>
      </c>
      <c r="Q377" s="6">
        <v>19.178180000000001</v>
      </c>
      <c r="R377" s="6">
        <v>0</v>
      </c>
      <c r="S377" s="6">
        <v>0</v>
      </c>
      <c r="T377" s="6">
        <v>42.695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795.73599999999999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1.46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8.7520000000000007</v>
      </c>
      <c r="BS377" s="6">
        <v>0</v>
      </c>
    </row>
    <row r="378" spans="1:71" x14ac:dyDescent="0.25">
      <c r="A378" s="13" t="s">
        <v>2044</v>
      </c>
      <c r="B378" s="13" t="s">
        <v>2045</v>
      </c>
      <c r="C378" s="13" t="s">
        <v>636</v>
      </c>
      <c r="D378" s="13" t="s">
        <v>30</v>
      </c>
      <c r="E378" s="13" t="s">
        <v>2324</v>
      </c>
      <c r="F378" s="6">
        <v>3367.7354999999998</v>
      </c>
      <c r="G378" s="6">
        <v>1986.6197500000003</v>
      </c>
      <c r="H378" s="6">
        <v>1381.1157499999999</v>
      </c>
      <c r="I378" s="6">
        <v>0</v>
      </c>
      <c r="J378" s="6">
        <v>0</v>
      </c>
      <c r="K378" s="6">
        <v>0</v>
      </c>
      <c r="L378" s="6">
        <v>0</v>
      </c>
      <c r="M378" s="6">
        <v>696.5</v>
      </c>
      <c r="N378" s="6">
        <v>0</v>
      </c>
      <c r="O378" s="6">
        <v>0</v>
      </c>
      <c r="P378" s="6">
        <v>577.79999999999995</v>
      </c>
      <c r="Q378" s="6">
        <v>0</v>
      </c>
      <c r="R378" s="6">
        <v>0</v>
      </c>
      <c r="S378" s="6">
        <v>0</v>
      </c>
      <c r="T378" s="6">
        <v>75.296999999999997</v>
      </c>
      <c r="U378" s="6">
        <v>0</v>
      </c>
      <c r="V378" s="6">
        <v>0</v>
      </c>
      <c r="W378" s="6">
        <v>1340</v>
      </c>
      <c r="X378" s="6">
        <v>0</v>
      </c>
      <c r="Y378" s="6">
        <v>0</v>
      </c>
      <c r="Z378" s="6">
        <v>225.87899999999999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291.7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29.331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2.1877499999999999</v>
      </c>
      <c r="BD378" s="6">
        <v>0</v>
      </c>
      <c r="BE378" s="6">
        <v>0</v>
      </c>
      <c r="BF378" s="6">
        <v>0</v>
      </c>
      <c r="BG378" s="6">
        <v>37.683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60</v>
      </c>
      <c r="BN378" s="6">
        <v>0</v>
      </c>
      <c r="BO378" s="6">
        <v>0</v>
      </c>
      <c r="BP378" s="6">
        <v>0</v>
      </c>
      <c r="BQ378" s="6">
        <v>0</v>
      </c>
      <c r="BR378" s="6">
        <v>31.357749999999999</v>
      </c>
      <c r="BS378" s="6">
        <v>0</v>
      </c>
    </row>
    <row r="379" spans="1:71" ht="51" hidden="1" x14ac:dyDescent="0.25">
      <c r="A379" s="13" t="s">
        <v>1302</v>
      </c>
      <c r="B379" s="13" t="s">
        <v>1303</v>
      </c>
      <c r="C379" s="13" t="s">
        <v>296</v>
      </c>
      <c r="D379" s="13" t="s">
        <v>38</v>
      </c>
      <c r="E379" s="13" t="s">
        <v>2332</v>
      </c>
      <c r="F379" s="6">
        <v>3330.5650000000001</v>
      </c>
      <c r="G379" s="6">
        <v>68.465999999999994</v>
      </c>
      <c r="H379" s="6">
        <v>3262.0990000000002</v>
      </c>
      <c r="I379" s="6">
        <v>0</v>
      </c>
      <c r="J379" s="6">
        <v>0</v>
      </c>
      <c r="K379" s="6">
        <v>0</v>
      </c>
      <c r="L379" s="6">
        <v>0</v>
      </c>
      <c r="M379" s="6">
        <v>1752.48</v>
      </c>
      <c r="N379" s="6">
        <v>0</v>
      </c>
      <c r="O379" s="6">
        <v>0</v>
      </c>
      <c r="P379" s="6">
        <v>1509.6189999999999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68.465999999999994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</row>
    <row r="380" spans="1:71" x14ac:dyDescent="0.25">
      <c r="A380" s="13" t="s">
        <v>1362</v>
      </c>
      <c r="B380" s="13" t="s">
        <v>1363</v>
      </c>
      <c r="C380" s="13" t="s">
        <v>326</v>
      </c>
      <c r="D380" s="5" t="s">
        <v>34</v>
      </c>
      <c r="E380" s="13" t="s">
        <v>2324</v>
      </c>
      <c r="F380" s="6">
        <v>3210.5119499999987</v>
      </c>
      <c r="G380" s="6">
        <v>103.81595999999999</v>
      </c>
      <c r="H380" s="6">
        <v>3106.6959899999993</v>
      </c>
      <c r="I380" s="6">
        <v>0</v>
      </c>
      <c r="J380" s="6">
        <v>0</v>
      </c>
      <c r="K380" s="6">
        <v>0</v>
      </c>
      <c r="L380" s="6">
        <v>0</v>
      </c>
      <c r="M380" s="6">
        <v>1505.7455099999997</v>
      </c>
      <c r="N380" s="6">
        <v>0</v>
      </c>
      <c r="O380" s="6">
        <v>0</v>
      </c>
      <c r="P380" s="6">
        <v>1571.6992299999999</v>
      </c>
      <c r="Q380" s="6">
        <v>19.033999999999999</v>
      </c>
      <c r="R380" s="6">
        <v>0</v>
      </c>
      <c r="S380" s="6">
        <v>0</v>
      </c>
      <c r="T380" s="6">
        <v>8.0980000000000008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72.002109999999988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1.39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0.72924999999999995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20</v>
      </c>
      <c r="BN380" s="6">
        <v>0</v>
      </c>
      <c r="BO380" s="6">
        <v>0</v>
      </c>
      <c r="BP380" s="6">
        <v>0</v>
      </c>
      <c r="BQ380" s="6">
        <v>0</v>
      </c>
      <c r="BR380" s="6">
        <v>11.81385</v>
      </c>
      <c r="BS380" s="6">
        <v>0</v>
      </c>
    </row>
    <row r="381" spans="1:71" x14ac:dyDescent="0.25">
      <c r="A381" s="13" t="s">
        <v>1496</v>
      </c>
      <c r="B381" s="13" t="s">
        <v>1497</v>
      </c>
      <c r="C381" s="13" t="s">
        <v>393</v>
      </c>
      <c r="D381" s="5" t="s">
        <v>34</v>
      </c>
      <c r="E381" s="13" t="s">
        <v>2324</v>
      </c>
      <c r="F381" s="6">
        <v>3202.701</v>
      </c>
      <c r="G381" s="6">
        <v>0</v>
      </c>
      <c r="H381" s="6">
        <v>3202.701</v>
      </c>
      <c r="I381" s="6">
        <v>0</v>
      </c>
      <c r="J381" s="6">
        <v>0</v>
      </c>
      <c r="K381" s="6">
        <v>0</v>
      </c>
      <c r="L381" s="6">
        <v>0</v>
      </c>
      <c r="M381" s="6">
        <v>2380.4169999999999</v>
      </c>
      <c r="N381" s="6">
        <v>0</v>
      </c>
      <c r="O381" s="6">
        <v>0</v>
      </c>
      <c r="P381" s="6">
        <v>822.28399999999999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</row>
    <row r="382" spans="1:71" x14ac:dyDescent="0.25">
      <c r="A382" s="13" t="s">
        <v>1414</v>
      </c>
      <c r="B382" s="13" t="s">
        <v>1415</v>
      </c>
      <c r="C382" s="13" t="s">
        <v>352</v>
      </c>
      <c r="D382" s="5" t="s">
        <v>121</v>
      </c>
      <c r="E382" s="13" t="s">
        <v>2324</v>
      </c>
      <c r="F382" s="6">
        <v>3120.35</v>
      </c>
      <c r="G382" s="6">
        <v>0</v>
      </c>
      <c r="H382" s="6">
        <v>3120.35</v>
      </c>
      <c r="I382" s="6">
        <v>0</v>
      </c>
      <c r="J382" s="6">
        <v>0</v>
      </c>
      <c r="K382" s="6">
        <v>0</v>
      </c>
      <c r="L382" s="6">
        <v>0</v>
      </c>
      <c r="M382" s="6">
        <v>1884.8209999999999</v>
      </c>
      <c r="N382" s="6">
        <v>0</v>
      </c>
      <c r="O382" s="6">
        <v>0</v>
      </c>
      <c r="P382" s="6">
        <v>1229.981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5.548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  <c r="BL382" s="6">
        <v>0</v>
      </c>
      <c r="BM382" s="6">
        <v>0</v>
      </c>
      <c r="BN382" s="6">
        <v>0</v>
      </c>
      <c r="BO382" s="6">
        <v>0</v>
      </c>
      <c r="BP382" s="6">
        <v>0</v>
      </c>
      <c r="BQ382" s="6">
        <v>0</v>
      </c>
      <c r="BR382" s="6">
        <v>0</v>
      </c>
      <c r="BS382" s="6">
        <v>0</v>
      </c>
    </row>
    <row r="383" spans="1:71" x14ac:dyDescent="0.25">
      <c r="A383" s="13" t="s">
        <v>2046</v>
      </c>
      <c r="B383" s="13" t="s">
        <v>2047</v>
      </c>
      <c r="C383" s="13" t="s">
        <v>637</v>
      </c>
      <c r="D383" s="13" t="s">
        <v>38</v>
      </c>
      <c r="E383" s="13" t="s">
        <v>2324</v>
      </c>
      <c r="F383" s="6">
        <v>2950.877</v>
      </c>
      <c r="G383" s="6">
        <v>0</v>
      </c>
      <c r="H383" s="6">
        <v>2950.877</v>
      </c>
      <c r="I383" s="6">
        <v>0</v>
      </c>
      <c r="J383" s="6">
        <v>0</v>
      </c>
      <c r="K383" s="6">
        <v>0</v>
      </c>
      <c r="L383" s="6">
        <v>0</v>
      </c>
      <c r="M383" s="6">
        <v>1664.7550000000001</v>
      </c>
      <c r="N383" s="6">
        <v>0</v>
      </c>
      <c r="O383" s="6">
        <v>0</v>
      </c>
      <c r="P383" s="6">
        <v>1283.2049999999999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2.9169999999999998</v>
      </c>
    </row>
    <row r="384" spans="1:71" ht="63.75" x14ac:dyDescent="0.25">
      <c r="A384" s="13" t="s">
        <v>2048</v>
      </c>
      <c r="B384" s="13" t="s">
        <v>2049</v>
      </c>
      <c r="C384" s="13" t="s">
        <v>638</v>
      </c>
      <c r="D384" s="5" t="s">
        <v>9</v>
      </c>
      <c r="E384" s="13" t="s">
        <v>2345</v>
      </c>
      <c r="F384" s="6">
        <v>2930.8589999999999</v>
      </c>
      <c r="G384" s="6">
        <v>8.7680000000000007</v>
      </c>
      <c r="H384" s="6">
        <v>2922.0909999999999</v>
      </c>
      <c r="I384" s="6">
        <v>0</v>
      </c>
      <c r="J384" s="6">
        <v>0</v>
      </c>
      <c r="K384" s="6">
        <v>0</v>
      </c>
      <c r="L384" s="6">
        <v>0</v>
      </c>
      <c r="M384" s="6">
        <v>1082.0260000000001</v>
      </c>
      <c r="N384" s="6">
        <v>0</v>
      </c>
      <c r="O384" s="6">
        <v>0</v>
      </c>
      <c r="P384" s="6">
        <v>907.51099999999997</v>
      </c>
      <c r="Q384" s="6">
        <v>0</v>
      </c>
      <c r="R384" s="6">
        <v>0</v>
      </c>
      <c r="S384" s="6">
        <v>0</v>
      </c>
      <c r="T384" s="6">
        <v>781.70899999999995</v>
      </c>
      <c r="U384" s="6">
        <v>0</v>
      </c>
      <c r="V384" s="6">
        <v>-531.74599999999998</v>
      </c>
      <c r="W384" s="6">
        <v>0</v>
      </c>
      <c r="X384" s="6">
        <v>0</v>
      </c>
      <c r="Y384" s="6">
        <v>0</v>
      </c>
      <c r="Z384" s="6">
        <v>540.51400000000001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70.974999999999994</v>
      </c>
      <c r="AN384" s="6">
        <v>12.961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  <c r="BS384" s="6">
        <v>66.909000000000006</v>
      </c>
    </row>
    <row r="385" spans="1:71" ht="51" hidden="1" x14ac:dyDescent="0.25">
      <c r="A385" s="13" t="s">
        <v>2050</v>
      </c>
      <c r="B385" s="13" t="s">
        <v>2051</v>
      </c>
      <c r="C385" s="13" t="s">
        <v>639</v>
      </c>
      <c r="D385" s="5" t="s">
        <v>34</v>
      </c>
      <c r="E385" s="13" t="s">
        <v>2332</v>
      </c>
      <c r="F385" s="6">
        <v>2843.6484499999997</v>
      </c>
      <c r="G385" s="6">
        <v>0</v>
      </c>
      <c r="H385" s="6">
        <v>2843.6484499999997</v>
      </c>
      <c r="I385" s="6">
        <v>0</v>
      </c>
      <c r="J385" s="6">
        <v>0</v>
      </c>
      <c r="K385" s="6">
        <v>0</v>
      </c>
      <c r="L385" s="6">
        <v>0</v>
      </c>
      <c r="M385" s="6">
        <v>1238.221</v>
      </c>
      <c r="N385" s="6">
        <v>0</v>
      </c>
      <c r="O385" s="6">
        <v>0</v>
      </c>
      <c r="P385" s="6">
        <v>1144.5414500000002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460.88600000000002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0</v>
      </c>
      <c r="BM385" s="6">
        <v>0</v>
      </c>
      <c r="BN385" s="6">
        <v>0</v>
      </c>
      <c r="BO385" s="6">
        <v>0</v>
      </c>
      <c r="BP385" s="6">
        <v>0</v>
      </c>
      <c r="BQ385" s="6">
        <v>0</v>
      </c>
      <c r="BR385" s="6">
        <v>0</v>
      </c>
      <c r="BS385" s="6">
        <v>0</v>
      </c>
    </row>
    <row r="386" spans="1:71" ht="25.5" x14ac:dyDescent="0.25">
      <c r="A386" s="13" t="s">
        <v>1788</v>
      </c>
      <c r="B386" s="13" t="s">
        <v>1789</v>
      </c>
      <c r="C386" s="13" t="s">
        <v>539</v>
      </c>
      <c r="D386" s="5" t="s">
        <v>19</v>
      </c>
      <c r="E386" s="13" t="s">
        <v>2324</v>
      </c>
      <c r="F386" s="6">
        <v>2817.8131299999995</v>
      </c>
      <c r="G386" s="6">
        <v>0</v>
      </c>
      <c r="H386" s="6">
        <v>2817.8131299999995</v>
      </c>
      <c r="I386" s="6">
        <v>0</v>
      </c>
      <c r="J386" s="6">
        <v>0</v>
      </c>
      <c r="K386" s="6">
        <v>0</v>
      </c>
      <c r="L386" s="6">
        <v>0</v>
      </c>
      <c r="M386" s="6">
        <v>1237.9144699999999</v>
      </c>
      <c r="N386" s="6">
        <v>0</v>
      </c>
      <c r="O386" s="6">
        <v>0</v>
      </c>
      <c r="P386" s="6">
        <v>1051.3150000000001</v>
      </c>
      <c r="Q386" s="6">
        <v>489.31966000000006</v>
      </c>
      <c r="R386" s="6">
        <v>0</v>
      </c>
      <c r="S386" s="6">
        <v>39.264000000000003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</row>
    <row r="387" spans="1:71" x14ac:dyDescent="0.25">
      <c r="A387" s="13" t="s">
        <v>2052</v>
      </c>
      <c r="B387" s="13" t="s">
        <v>2053</v>
      </c>
      <c r="C387" s="13" t="s">
        <v>640</v>
      </c>
      <c r="D387" s="13" t="s">
        <v>25</v>
      </c>
      <c r="E387" s="13" t="s">
        <v>2342</v>
      </c>
      <c r="F387" s="6">
        <v>2778.585</v>
      </c>
      <c r="G387" s="6">
        <v>895.2</v>
      </c>
      <c r="H387" s="6">
        <v>1883.385</v>
      </c>
      <c r="I387" s="6">
        <v>0</v>
      </c>
      <c r="J387" s="6">
        <v>0</v>
      </c>
      <c r="K387" s="6">
        <v>0</v>
      </c>
      <c r="L387" s="6">
        <v>0</v>
      </c>
      <c r="M387" s="6">
        <v>449.58499999999998</v>
      </c>
      <c r="N387" s="6">
        <v>0</v>
      </c>
      <c r="O387" s="6">
        <v>0</v>
      </c>
      <c r="P387" s="6">
        <v>589</v>
      </c>
      <c r="Q387" s="6">
        <v>0</v>
      </c>
      <c r="R387" s="6">
        <v>0</v>
      </c>
      <c r="S387" s="6">
        <v>0</v>
      </c>
      <c r="T387" s="6">
        <v>24.3</v>
      </c>
      <c r="U387" s="6">
        <v>0</v>
      </c>
      <c r="V387" s="6">
        <v>10.199999999999999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885</v>
      </c>
      <c r="AI387" s="6">
        <v>0</v>
      </c>
      <c r="AJ387" s="6">
        <v>0</v>
      </c>
      <c r="AK387" s="6">
        <v>0</v>
      </c>
      <c r="AL387" s="6">
        <v>0</v>
      </c>
      <c r="AM387" s="6">
        <v>447.5</v>
      </c>
      <c r="AN387" s="6">
        <v>373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6">
        <v>0</v>
      </c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  <c r="BS387" s="6">
        <v>0</v>
      </c>
    </row>
    <row r="388" spans="1:71" ht="38.25" hidden="1" x14ac:dyDescent="0.25">
      <c r="A388" s="13" t="s">
        <v>1576</v>
      </c>
      <c r="B388" s="13" t="s">
        <v>1577</v>
      </c>
      <c r="C388" s="13" t="s">
        <v>433</v>
      </c>
      <c r="D388" s="5" t="s">
        <v>34</v>
      </c>
      <c r="E388" s="13" t="s">
        <v>2344</v>
      </c>
      <c r="F388" s="6">
        <v>2772.6676000000002</v>
      </c>
      <c r="G388" s="6">
        <v>2772.6676000000002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2764.5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8.1676000000000002</v>
      </c>
      <c r="BS388" s="6">
        <v>0</v>
      </c>
    </row>
    <row r="389" spans="1:71" x14ac:dyDescent="0.25">
      <c r="A389" s="13" t="s">
        <v>1248</v>
      </c>
      <c r="B389" s="13" t="s">
        <v>1249</v>
      </c>
      <c r="C389" s="13" t="s">
        <v>269</v>
      </c>
      <c r="D389" s="5" t="s">
        <v>9</v>
      </c>
      <c r="E389" s="13" t="s">
        <v>2324</v>
      </c>
      <c r="F389" s="6">
        <v>2766.2102999999997</v>
      </c>
      <c r="G389" s="6">
        <v>0</v>
      </c>
      <c r="H389" s="6">
        <v>2766.2102999999997</v>
      </c>
      <c r="I389" s="6">
        <v>0</v>
      </c>
      <c r="J389" s="6">
        <v>0</v>
      </c>
      <c r="K389" s="6">
        <v>0</v>
      </c>
      <c r="L389" s="6">
        <v>0</v>
      </c>
      <c r="M389" s="6">
        <v>548.66399999999999</v>
      </c>
      <c r="N389" s="6">
        <v>0</v>
      </c>
      <c r="O389" s="6">
        <v>0</v>
      </c>
      <c r="P389" s="6">
        <v>317.34300000000002</v>
      </c>
      <c r="Q389" s="6">
        <v>0</v>
      </c>
      <c r="R389" s="6">
        <v>0</v>
      </c>
      <c r="S389" s="6">
        <v>6.4978199999999999</v>
      </c>
      <c r="T389" s="6">
        <v>922.29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1.5480000000000001E-2</v>
      </c>
      <c r="AN389" s="6">
        <v>913.06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58.34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>
        <v>0</v>
      </c>
      <c r="BI389" s="6">
        <v>0</v>
      </c>
      <c r="BJ389" s="6">
        <v>0</v>
      </c>
      <c r="BK389" s="6">
        <v>0</v>
      </c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</row>
    <row r="390" spans="1:71" ht="25.5" hidden="1" x14ac:dyDescent="0.25">
      <c r="A390" s="13" t="s">
        <v>1372</v>
      </c>
      <c r="B390" s="13" t="s">
        <v>1373</v>
      </c>
      <c r="C390" s="13" t="s">
        <v>331</v>
      </c>
      <c r="D390" s="5" t="s">
        <v>12</v>
      </c>
      <c r="E390" s="13" t="s">
        <v>2337</v>
      </c>
      <c r="F390" s="6">
        <v>2755.9870000000001</v>
      </c>
      <c r="G390" s="6">
        <v>0</v>
      </c>
      <c r="H390" s="6">
        <v>2755.9870000000001</v>
      </c>
      <c r="I390" s="6">
        <v>0</v>
      </c>
      <c r="J390" s="6">
        <v>0</v>
      </c>
      <c r="K390" s="6">
        <v>0</v>
      </c>
      <c r="L390" s="6">
        <v>207.94499999999999</v>
      </c>
      <c r="M390" s="6">
        <v>302.87299999999999</v>
      </c>
      <c r="N390" s="6">
        <v>0</v>
      </c>
      <c r="O390" s="6">
        <v>0</v>
      </c>
      <c r="P390" s="6">
        <v>221.56800000000001</v>
      </c>
      <c r="Q390" s="6">
        <v>1411.511</v>
      </c>
      <c r="R390" s="6">
        <v>0</v>
      </c>
      <c r="S390" s="6">
        <v>576.04399999999998</v>
      </c>
      <c r="T390" s="6">
        <v>29.17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6.8760000000000003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</row>
    <row r="391" spans="1:71" ht="51" hidden="1" x14ac:dyDescent="0.25">
      <c r="A391" s="13" t="s">
        <v>1386</v>
      </c>
      <c r="B391" s="13" t="s">
        <v>1387</v>
      </c>
      <c r="C391" s="13" t="s">
        <v>338</v>
      </c>
      <c r="D391" s="5" t="s">
        <v>34</v>
      </c>
      <c r="E391" s="13" t="s">
        <v>2332</v>
      </c>
      <c r="F391" s="6">
        <v>2735.2331800000002</v>
      </c>
      <c r="G391" s="6">
        <v>2220.0529999999999</v>
      </c>
      <c r="H391" s="6">
        <v>515.18017999999995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130.08000000000001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1950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270.053</v>
      </c>
      <c r="AI391" s="6">
        <v>0</v>
      </c>
      <c r="AJ391" s="6">
        <v>0</v>
      </c>
      <c r="AK391" s="6">
        <v>0</v>
      </c>
      <c r="AL391" s="6">
        <v>0</v>
      </c>
      <c r="AM391" s="6">
        <v>13.428469999999999</v>
      </c>
      <c r="AN391" s="6">
        <v>370.21320999999995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  <c r="BL391" s="6">
        <v>0</v>
      </c>
      <c r="BM391" s="6">
        <v>0</v>
      </c>
      <c r="BN391" s="6">
        <v>0</v>
      </c>
      <c r="BO391" s="6">
        <v>0</v>
      </c>
      <c r="BP391" s="6">
        <v>0</v>
      </c>
      <c r="BQ391" s="6">
        <v>0</v>
      </c>
      <c r="BR391" s="6">
        <v>0</v>
      </c>
      <c r="BS391" s="6">
        <v>1.4584999999999999</v>
      </c>
    </row>
    <row r="392" spans="1:71" ht="63.75" x14ac:dyDescent="0.25">
      <c r="A392" s="13" t="s">
        <v>1476</v>
      </c>
      <c r="B392" s="13" t="s">
        <v>1477</v>
      </c>
      <c r="C392" s="13" t="s">
        <v>383</v>
      </c>
      <c r="D392" s="13" t="s">
        <v>25</v>
      </c>
      <c r="E392" s="13" t="s">
        <v>2345</v>
      </c>
      <c r="F392" s="6">
        <v>2662.1986630000001</v>
      </c>
      <c r="G392" s="6">
        <v>440.67666300000002</v>
      </c>
      <c r="H392" s="6">
        <v>2221.5219999999999</v>
      </c>
      <c r="I392" s="6">
        <v>0</v>
      </c>
      <c r="J392" s="6">
        <v>0</v>
      </c>
      <c r="K392" s="6">
        <v>0</v>
      </c>
      <c r="L392" s="6">
        <v>0</v>
      </c>
      <c r="M392" s="6">
        <v>859.13699999999994</v>
      </c>
      <c r="N392" s="6">
        <v>0</v>
      </c>
      <c r="O392" s="6">
        <v>0</v>
      </c>
      <c r="P392" s="6">
        <v>724.66899999999998</v>
      </c>
      <c r="Q392" s="6">
        <v>0</v>
      </c>
      <c r="R392" s="6">
        <v>0</v>
      </c>
      <c r="S392" s="6">
        <v>-14.4</v>
      </c>
      <c r="T392" s="6">
        <v>0</v>
      </c>
      <c r="U392" s="6">
        <v>0</v>
      </c>
      <c r="V392" s="6">
        <v>0</v>
      </c>
      <c r="W392" s="6">
        <v>409.13499999999999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652.11599999999999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11.541663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20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0</v>
      </c>
    </row>
    <row r="393" spans="1:71" x14ac:dyDescent="0.25">
      <c r="A393" s="13" t="s">
        <v>1274</v>
      </c>
      <c r="B393" s="13" t="s">
        <v>1275</v>
      </c>
      <c r="C393" s="13" t="s">
        <v>282</v>
      </c>
      <c r="D393" s="5" t="s">
        <v>158</v>
      </c>
      <c r="E393" s="13" t="s">
        <v>2324</v>
      </c>
      <c r="F393" s="6">
        <v>2531.6054763000002</v>
      </c>
      <c r="G393" s="6">
        <v>-24463.9275237</v>
      </c>
      <c r="H393" s="6">
        <v>26995.532999999999</v>
      </c>
      <c r="I393" s="6">
        <v>0</v>
      </c>
      <c r="J393" s="6">
        <v>0</v>
      </c>
      <c r="K393" s="6">
        <v>0</v>
      </c>
      <c r="L393" s="6">
        <v>0</v>
      </c>
      <c r="M393" s="6">
        <v>10960.746999999999</v>
      </c>
      <c r="N393" s="6">
        <v>0</v>
      </c>
      <c r="O393" s="6">
        <v>0</v>
      </c>
      <c r="P393" s="6">
        <v>11699.427</v>
      </c>
      <c r="Q393" s="6">
        <v>3332.26</v>
      </c>
      <c r="R393" s="6">
        <v>0</v>
      </c>
      <c r="S393" s="6">
        <v>6.3579999999999997</v>
      </c>
      <c r="T393" s="6">
        <v>488.74900000000002</v>
      </c>
      <c r="U393" s="6">
        <v>0</v>
      </c>
      <c r="V393" s="6">
        <v>-27981.1299</v>
      </c>
      <c r="W393" s="6">
        <v>45.954999999999998</v>
      </c>
      <c r="X393" s="6">
        <v>0</v>
      </c>
      <c r="Y393" s="6">
        <v>0</v>
      </c>
      <c r="Z393" s="6">
        <v>1787.4535600000002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1181.8219999999999</v>
      </c>
      <c r="AI393" s="6">
        <v>0</v>
      </c>
      <c r="AJ393" s="6">
        <v>0</v>
      </c>
      <c r="AK393" s="6">
        <v>0</v>
      </c>
      <c r="AL393" s="6">
        <v>0</v>
      </c>
      <c r="AM393" s="6">
        <v>127.108</v>
      </c>
      <c r="AN393" s="6">
        <v>380.88400000000001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1.9718163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500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0</v>
      </c>
    </row>
    <row r="394" spans="1:71" ht="25.5" hidden="1" x14ac:dyDescent="0.25">
      <c r="A394" s="13" t="s">
        <v>1382</v>
      </c>
      <c r="B394" s="13" t="s">
        <v>1383</v>
      </c>
      <c r="C394" s="13" t="s">
        <v>336</v>
      </c>
      <c r="D394" s="13" t="s">
        <v>30</v>
      </c>
      <c r="E394" s="13" t="s">
        <v>2335</v>
      </c>
      <c r="F394" s="6">
        <v>2501.28584</v>
      </c>
      <c r="G394" s="6">
        <v>0</v>
      </c>
      <c r="H394" s="6">
        <v>2501.28584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288.96100000000001</v>
      </c>
      <c r="Q394" s="6">
        <v>495.87294000000003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176.2039</v>
      </c>
      <c r="AN394" s="6">
        <v>712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96.260999999999996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731.98699999999997</v>
      </c>
    </row>
    <row r="395" spans="1:71" ht="25.5" hidden="1" x14ac:dyDescent="0.25">
      <c r="A395" s="13" t="s">
        <v>1434</v>
      </c>
      <c r="B395" s="13" t="s">
        <v>1435</v>
      </c>
      <c r="C395" s="13" t="s">
        <v>362</v>
      </c>
      <c r="D395" s="5" t="s">
        <v>121</v>
      </c>
      <c r="E395" s="13" t="s">
        <v>2337</v>
      </c>
      <c r="F395" s="6">
        <v>2433.23</v>
      </c>
      <c r="G395" s="6">
        <v>0</v>
      </c>
      <c r="H395" s="6">
        <v>2433.23</v>
      </c>
      <c r="I395" s="6">
        <v>0</v>
      </c>
      <c r="J395" s="6">
        <v>0</v>
      </c>
      <c r="K395" s="6">
        <v>0</v>
      </c>
      <c r="L395" s="6">
        <v>36</v>
      </c>
      <c r="M395" s="6">
        <v>1253.549</v>
      </c>
      <c r="N395" s="6">
        <v>0</v>
      </c>
      <c r="O395" s="6">
        <v>0</v>
      </c>
      <c r="P395" s="6">
        <v>1143.681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0</v>
      </c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</row>
    <row r="396" spans="1:71" x14ac:dyDescent="0.25">
      <c r="A396" s="13" t="s">
        <v>2054</v>
      </c>
      <c r="B396" s="13" t="s">
        <v>2055</v>
      </c>
      <c r="C396" s="13" t="s">
        <v>641</v>
      </c>
      <c r="D396" s="5" t="s">
        <v>121</v>
      </c>
      <c r="E396" s="13" t="s">
        <v>2324</v>
      </c>
      <c r="F396" s="6">
        <v>2394.9229999999998</v>
      </c>
      <c r="G396" s="6">
        <v>20</v>
      </c>
      <c r="H396" s="6">
        <v>2374.9229999999998</v>
      </c>
      <c r="I396" s="6">
        <v>0</v>
      </c>
      <c r="J396" s="6">
        <v>0</v>
      </c>
      <c r="K396" s="6">
        <v>0</v>
      </c>
      <c r="L396" s="6">
        <v>0</v>
      </c>
      <c r="M396" s="6">
        <v>1104.7025000000001</v>
      </c>
      <c r="N396" s="6">
        <v>0</v>
      </c>
      <c r="O396" s="6">
        <v>0</v>
      </c>
      <c r="P396" s="6">
        <v>888.30196999999998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289.94</v>
      </c>
      <c r="AN396" s="6">
        <v>4.4685299999999994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87.51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  <c r="BL396" s="6">
        <v>0</v>
      </c>
      <c r="BM396" s="6">
        <v>20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</row>
    <row r="397" spans="1:71" ht="63.75" x14ac:dyDescent="0.25">
      <c r="A397" s="13" t="s">
        <v>2056</v>
      </c>
      <c r="B397" s="13" t="s">
        <v>2057</v>
      </c>
      <c r="C397" s="13" t="s">
        <v>642</v>
      </c>
      <c r="D397" s="5" t="s">
        <v>34</v>
      </c>
      <c r="E397" s="13" t="s">
        <v>2357</v>
      </c>
      <c r="F397" s="6">
        <v>2206.3960000000002</v>
      </c>
      <c r="G397" s="6">
        <v>0</v>
      </c>
      <c r="H397" s="6">
        <v>2206.3960000000002</v>
      </c>
      <c r="I397" s="6">
        <v>0</v>
      </c>
      <c r="J397" s="6">
        <v>0</v>
      </c>
      <c r="K397" s="6">
        <v>0</v>
      </c>
      <c r="L397" s="6">
        <v>976.2</v>
      </c>
      <c r="M397" s="6">
        <v>69.527000000000001</v>
      </c>
      <c r="N397" s="6">
        <v>0</v>
      </c>
      <c r="O397" s="6">
        <v>0</v>
      </c>
      <c r="P397" s="6">
        <v>359.089</v>
      </c>
      <c r="Q397" s="6">
        <v>28.335999999999999</v>
      </c>
      <c r="R397" s="6">
        <v>0</v>
      </c>
      <c r="S397" s="6">
        <v>3.149</v>
      </c>
      <c r="T397" s="6">
        <v>26.303000000000001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743.79200000000003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</row>
    <row r="398" spans="1:71" ht="51" hidden="1" x14ac:dyDescent="0.25">
      <c r="A398" s="13" t="s">
        <v>1256</v>
      </c>
      <c r="B398" s="13" t="s">
        <v>1257</v>
      </c>
      <c r="C398" s="13" t="s">
        <v>273</v>
      </c>
      <c r="D398" s="5" t="s">
        <v>30</v>
      </c>
      <c r="E398" s="13" t="s">
        <v>2332</v>
      </c>
      <c r="F398" s="6">
        <v>2137.8400999999999</v>
      </c>
      <c r="G398" s="6">
        <v>1077.9504999999999</v>
      </c>
      <c r="H398" s="6">
        <v>1059.8896000000002</v>
      </c>
      <c r="I398" s="6">
        <v>0</v>
      </c>
      <c r="J398" s="6">
        <v>0</v>
      </c>
      <c r="K398" s="6">
        <v>0</v>
      </c>
      <c r="L398" s="6">
        <v>0</v>
      </c>
      <c r="M398" s="6">
        <v>227.66310000000001</v>
      </c>
      <c r="N398" s="6">
        <v>0</v>
      </c>
      <c r="O398" s="6">
        <v>0</v>
      </c>
      <c r="P398" s="6">
        <v>185.15799999999999</v>
      </c>
      <c r="Q398" s="6">
        <v>381.28</v>
      </c>
      <c r="R398" s="6">
        <v>0</v>
      </c>
      <c r="S398" s="6">
        <v>9.0559999999999992</v>
      </c>
      <c r="T398" s="6">
        <v>197.95400000000001</v>
      </c>
      <c r="U398" s="6">
        <v>0</v>
      </c>
      <c r="V398" s="6">
        <v>997.26599999999996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57.32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73.391999999999996</v>
      </c>
      <c r="AY398" s="6">
        <v>0</v>
      </c>
      <c r="AZ398" s="6">
        <v>0</v>
      </c>
      <c r="BA398" s="6">
        <v>0</v>
      </c>
      <c r="BB398" s="6">
        <v>0</v>
      </c>
      <c r="BC398" s="6">
        <v>1.4584999999999999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7.2925000000000004</v>
      </c>
      <c r="BS398" s="6">
        <v>0</v>
      </c>
    </row>
    <row r="399" spans="1:71" ht="51" hidden="1" x14ac:dyDescent="0.25">
      <c r="A399" s="13" t="s">
        <v>2058</v>
      </c>
      <c r="B399" s="13" t="s">
        <v>2059</v>
      </c>
      <c r="C399" s="13" t="s">
        <v>643</v>
      </c>
      <c r="D399" s="13" t="s">
        <v>15</v>
      </c>
      <c r="E399" s="13" t="s">
        <v>2332</v>
      </c>
      <c r="F399" s="6">
        <v>2134.8959599999998</v>
      </c>
      <c r="G399" s="6">
        <v>0</v>
      </c>
      <c r="H399" s="6">
        <v>2134.8959599999998</v>
      </c>
      <c r="I399" s="6">
        <v>0</v>
      </c>
      <c r="J399" s="6">
        <v>0</v>
      </c>
      <c r="K399" s="6">
        <v>0</v>
      </c>
      <c r="L399" s="6">
        <v>50.036000000000001</v>
      </c>
      <c r="M399" s="6">
        <v>1255.165</v>
      </c>
      <c r="N399" s="6">
        <v>0</v>
      </c>
      <c r="O399" s="6">
        <v>0</v>
      </c>
      <c r="P399" s="6">
        <v>828.05696000000012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1.6379999999999999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</row>
    <row r="400" spans="1:71" ht="25.5" hidden="1" x14ac:dyDescent="0.25">
      <c r="A400" s="13" t="s">
        <v>1368</v>
      </c>
      <c r="B400" s="13" t="s">
        <v>1369</v>
      </c>
      <c r="C400" s="13" t="s">
        <v>2060</v>
      </c>
      <c r="D400" s="5" t="s">
        <v>121</v>
      </c>
      <c r="E400" s="13" t="s">
        <v>2325</v>
      </c>
      <c r="F400" s="6">
        <v>2085.1999999999998</v>
      </c>
      <c r="G400" s="6">
        <v>0</v>
      </c>
      <c r="H400" s="6">
        <v>2085.1999999999998</v>
      </c>
      <c r="I400" s="6">
        <v>0</v>
      </c>
      <c r="J400" s="6">
        <v>0</v>
      </c>
      <c r="K400" s="6">
        <v>0</v>
      </c>
      <c r="L400" s="6">
        <v>0</v>
      </c>
      <c r="M400" s="6">
        <v>1108.2</v>
      </c>
      <c r="N400" s="6">
        <v>0</v>
      </c>
      <c r="O400" s="6">
        <v>0</v>
      </c>
      <c r="P400" s="6">
        <v>977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</row>
    <row r="401" spans="1:71" hidden="1" x14ac:dyDescent="0.25">
      <c r="A401" s="13" t="s">
        <v>1436</v>
      </c>
      <c r="B401" s="13" t="s">
        <v>1437</v>
      </c>
      <c r="C401" s="13" t="s">
        <v>363</v>
      </c>
      <c r="D401" s="13" t="s">
        <v>21</v>
      </c>
      <c r="E401" s="13" t="s">
        <v>2331</v>
      </c>
      <c r="F401" s="6">
        <v>2019.6659999999999</v>
      </c>
      <c r="G401" s="6">
        <v>63.182000000000002</v>
      </c>
      <c r="H401" s="6">
        <v>1956.4839999999999</v>
      </c>
      <c r="I401" s="6">
        <v>0</v>
      </c>
      <c r="J401" s="6">
        <v>0</v>
      </c>
      <c r="K401" s="6">
        <v>0</v>
      </c>
      <c r="L401" s="6">
        <v>812.13599999999997</v>
      </c>
      <c r="M401" s="6">
        <v>61.149000000000001</v>
      </c>
      <c r="N401" s="6">
        <v>0</v>
      </c>
      <c r="O401" s="6">
        <v>0</v>
      </c>
      <c r="P401" s="6">
        <v>61.549900000000001</v>
      </c>
      <c r="Q401" s="6">
        <v>9.7349999999999994</v>
      </c>
      <c r="R401" s="6">
        <v>0</v>
      </c>
      <c r="S401" s="6">
        <v>15.686380000000002</v>
      </c>
      <c r="T401" s="6">
        <v>0</v>
      </c>
      <c r="U401" s="6">
        <v>0</v>
      </c>
      <c r="V401" s="6">
        <v>0</v>
      </c>
      <c r="W401" s="6">
        <v>0</v>
      </c>
      <c r="X401" s="6">
        <v>63.182000000000002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996.22771999999998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6">
        <v>0</v>
      </c>
      <c r="BJ401" s="6">
        <v>0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</row>
    <row r="402" spans="1:71" ht="51" hidden="1" x14ac:dyDescent="0.25">
      <c r="A402" s="13" t="s">
        <v>1428</v>
      </c>
      <c r="B402" s="13" t="s">
        <v>1429</v>
      </c>
      <c r="C402" s="13" t="s">
        <v>359</v>
      </c>
      <c r="D402" s="13" t="s">
        <v>25</v>
      </c>
      <c r="E402" s="13" t="s">
        <v>2332</v>
      </c>
      <c r="F402" s="6">
        <v>1978.278</v>
      </c>
      <c r="G402" s="6">
        <v>0</v>
      </c>
      <c r="H402" s="6">
        <v>1978.278</v>
      </c>
      <c r="I402" s="6">
        <v>0</v>
      </c>
      <c r="J402" s="6">
        <v>0</v>
      </c>
      <c r="K402" s="6">
        <v>0</v>
      </c>
      <c r="L402" s="6">
        <v>0</v>
      </c>
      <c r="M402" s="6">
        <v>1132.354</v>
      </c>
      <c r="N402" s="6">
        <v>0</v>
      </c>
      <c r="O402" s="6">
        <v>0</v>
      </c>
      <c r="P402" s="6">
        <v>845.92399999999998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</row>
    <row r="403" spans="1:71" ht="63.75" x14ac:dyDescent="0.25">
      <c r="A403" s="13" t="s">
        <v>2061</v>
      </c>
      <c r="B403" s="13" t="s">
        <v>2062</v>
      </c>
      <c r="C403" s="13" t="s">
        <v>644</v>
      </c>
      <c r="D403" s="5" t="s">
        <v>121</v>
      </c>
      <c r="E403" s="13" t="s">
        <v>2357</v>
      </c>
      <c r="F403" s="6">
        <v>1943.4337000000003</v>
      </c>
      <c r="G403" s="6">
        <v>27.273949999999996</v>
      </c>
      <c r="H403" s="6">
        <v>1916.15975</v>
      </c>
      <c r="I403" s="6">
        <v>0</v>
      </c>
      <c r="J403" s="6">
        <v>0</v>
      </c>
      <c r="K403" s="6">
        <v>0</v>
      </c>
      <c r="L403" s="6">
        <v>0</v>
      </c>
      <c r="M403" s="6">
        <v>1148.6980000000001</v>
      </c>
      <c r="N403" s="6">
        <v>0</v>
      </c>
      <c r="O403" s="6">
        <v>0</v>
      </c>
      <c r="P403" s="6">
        <v>720.74599999999998</v>
      </c>
      <c r="Q403" s="6">
        <v>0</v>
      </c>
      <c r="R403" s="6">
        <v>0</v>
      </c>
      <c r="S403" s="6">
        <v>0</v>
      </c>
      <c r="T403" s="6">
        <v>41.444000000000003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3.0840000000000001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2.1877499999999999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27.273949999999996</v>
      </c>
      <c r="BS403" s="6">
        <v>0</v>
      </c>
    </row>
    <row r="404" spans="1:71" ht="51" hidden="1" x14ac:dyDescent="0.25">
      <c r="A404" s="13" t="s">
        <v>1374</v>
      </c>
      <c r="B404" s="13" t="s">
        <v>1375</v>
      </c>
      <c r="C404" s="13" t="s">
        <v>332</v>
      </c>
      <c r="D404" s="13" t="s">
        <v>30</v>
      </c>
      <c r="E404" s="13" t="s">
        <v>2332</v>
      </c>
      <c r="F404" s="6">
        <v>1924.7975900000001</v>
      </c>
      <c r="G404" s="6">
        <v>-18.96519</v>
      </c>
      <c r="H404" s="6">
        <v>1943.76278</v>
      </c>
      <c r="I404" s="6">
        <v>0</v>
      </c>
      <c r="J404" s="6">
        <v>0</v>
      </c>
      <c r="K404" s="6">
        <v>0</v>
      </c>
      <c r="L404" s="6">
        <v>0</v>
      </c>
      <c r="M404" s="6">
        <v>870.34291000000007</v>
      </c>
      <c r="N404" s="6">
        <v>0</v>
      </c>
      <c r="O404" s="6">
        <v>0</v>
      </c>
      <c r="P404" s="6">
        <v>890.08101999999997</v>
      </c>
      <c r="Q404" s="6">
        <v>157.74118999999999</v>
      </c>
      <c r="R404" s="6">
        <v>0</v>
      </c>
      <c r="S404" s="6">
        <v>5.6120000000000001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-18.96519</v>
      </c>
      <c r="AI404" s="6">
        <v>0</v>
      </c>
      <c r="AJ404" s="6">
        <v>0</v>
      </c>
      <c r="AK404" s="6">
        <v>0</v>
      </c>
      <c r="AL404" s="6">
        <v>0</v>
      </c>
      <c r="AM404" s="6">
        <v>19.985659999999999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6">
        <v>0</v>
      </c>
      <c r="BJ404" s="6">
        <v>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0</v>
      </c>
      <c r="BS404" s="6">
        <v>0</v>
      </c>
    </row>
    <row r="405" spans="1:71" ht="63.75" x14ac:dyDescent="0.25">
      <c r="A405" s="13" t="s">
        <v>2063</v>
      </c>
      <c r="B405" s="13" t="s">
        <v>2064</v>
      </c>
      <c r="C405" s="13" t="s">
        <v>645</v>
      </c>
      <c r="D405" s="13" t="s">
        <v>30</v>
      </c>
      <c r="E405" s="13" t="s">
        <v>2357</v>
      </c>
      <c r="F405" s="6">
        <v>1873.9590000000001</v>
      </c>
      <c r="G405" s="6">
        <v>0</v>
      </c>
      <c r="H405" s="6">
        <v>1873.9590000000001</v>
      </c>
      <c r="I405" s="6">
        <v>0</v>
      </c>
      <c r="J405" s="6">
        <v>0</v>
      </c>
      <c r="K405" s="6">
        <v>0</v>
      </c>
      <c r="L405" s="6">
        <v>0</v>
      </c>
      <c r="M405" s="6">
        <v>1059.134</v>
      </c>
      <c r="N405" s="6">
        <v>0</v>
      </c>
      <c r="O405" s="6">
        <v>0</v>
      </c>
      <c r="P405" s="6">
        <v>660.95100000000002</v>
      </c>
      <c r="Q405" s="6">
        <v>64.981999999999999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88.891999999999996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0</v>
      </c>
      <c r="AX405" s="6">
        <v>0</v>
      </c>
      <c r="AY405" s="6">
        <v>0</v>
      </c>
      <c r="AZ405" s="6">
        <v>0</v>
      </c>
      <c r="BA405" s="6">
        <v>0</v>
      </c>
      <c r="BB405" s="6">
        <v>0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>
        <v>0</v>
      </c>
      <c r="BI405" s="6">
        <v>0</v>
      </c>
      <c r="BJ405" s="6">
        <v>0</v>
      </c>
      <c r="BK405" s="6">
        <v>0</v>
      </c>
      <c r="BL405" s="6">
        <v>0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0</v>
      </c>
      <c r="BS405" s="6">
        <v>0</v>
      </c>
    </row>
    <row r="406" spans="1:71" ht="63.75" x14ac:dyDescent="0.25">
      <c r="A406" s="13" t="s">
        <v>2065</v>
      </c>
      <c r="B406" s="13" t="s">
        <v>2066</v>
      </c>
      <c r="C406" s="13" t="s">
        <v>646</v>
      </c>
      <c r="D406" s="5" t="s">
        <v>121</v>
      </c>
      <c r="E406" s="13" t="s">
        <v>2357</v>
      </c>
      <c r="F406" s="6">
        <v>1866.3065899999999</v>
      </c>
      <c r="G406" s="6">
        <v>0</v>
      </c>
      <c r="H406" s="6">
        <v>1866.3065899999999</v>
      </c>
      <c r="I406" s="6">
        <v>0</v>
      </c>
      <c r="J406" s="6">
        <v>0</v>
      </c>
      <c r="K406" s="6">
        <v>0</v>
      </c>
      <c r="L406" s="6">
        <v>0</v>
      </c>
      <c r="M406" s="6">
        <v>627.11</v>
      </c>
      <c r="N406" s="6">
        <v>0</v>
      </c>
      <c r="O406" s="6">
        <v>0</v>
      </c>
      <c r="P406" s="6">
        <v>199.82158999999999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1039.375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6">
        <v>0</v>
      </c>
      <c r="AY406" s="6">
        <v>0</v>
      </c>
      <c r="AZ406" s="6">
        <v>0</v>
      </c>
      <c r="BA406" s="6">
        <v>0</v>
      </c>
      <c r="BB406" s="6">
        <v>0</v>
      </c>
      <c r="BC406" s="6">
        <v>0</v>
      </c>
      <c r="BD406" s="6">
        <v>0</v>
      </c>
      <c r="BE406" s="6">
        <v>0</v>
      </c>
      <c r="BF406" s="6">
        <v>0</v>
      </c>
      <c r="BG406" s="6">
        <v>0</v>
      </c>
      <c r="BH406" s="6">
        <v>0</v>
      </c>
      <c r="BI406" s="6">
        <v>0</v>
      </c>
      <c r="BJ406" s="6">
        <v>0</v>
      </c>
      <c r="BK406" s="6">
        <v>0</v>
      </c>
      <c r="BL406" s="6">
        <v>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  <c r="BS406" s="6">
        <v>0</v>
      </c>
    </row>
    <row r="407" spans="1:71" ht="51" hidden="1" x14ac:dyDescent="0.25">
      <c r="A407" s="13" t="s">
        <v>2067</v>
      </c>
      <c r="B407" s="13" t="s">
        <v>2068</v>
      </c>
      <c r="C407" s="13" t="s">
        <v>647</v>
      </c>
      <c r="D407" s="5" t="s">
        <v>30</v>
      </c>
      <c r="E407" s="13" t="s">
        <v>2332</v>
      </c>
      <c r="F407" s="6">
        <v>1784.6534799999999</v>
      </c>
      <c r="G407" s="6">
        <v>0</v>
      </c>
      <c r="H407" s="6">
        <v>1784.6534799999999</v>
      </c>
      <c r="I407" s="6">
        <v>0</v>
      </c>
      <c r="J407" s="6">
        <v>0</v>
      </c>
      <c r="K407" s="6">
        <v>0</v>
      </c>
      <c r="L407" s="6">
        <v>-350.05822999999998</v>
      </c>
      <c r="M407" s="6">
        <v>662.57799999999997</v>
      </c>
      <c r="N407" s="6">
        <v>0</v>
      </c>
      <c r="O407" s="6">
        <v>0</v>
      </c>
      <c r="P407" s="6">
        <v>450.94900000000001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1021.18471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0</v>
      </c>
      <c r="AX407" s="6">
        <v>0</v>
      </c>
      <c r="AY407" s="6">
        <v>0</v>
      </c>
      <c r="AZ407" s="6">
        <v>0</v>
      </c>
      <c r="BA407" s="6">
        <v>0</v>
      </c>
      <c r="BB407" s="6">
        <v>0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</row>
    <row r="408" spans="1:71" ht="102" x14ac:dyDescent="0.25">
      <c r="A408" s="13" t="s">
        <v>2069</v>
      </c>
      <c r="B408" s="13" t="s">
        <v>2070</v>
      </c>
      <c r="C408" s="13" t="s">
        <v>648</v>
      </c>
      <c r="D408" s="13" t="s">
        <v>25</v>
      </c>
      <c r="E408" s="13" t="s">
        <v>2398</v>
      </c>
      <c r="F408" s="6">
        <v>1677.2175400000003</v>
      </c>
      <c r="G408" s="6">
        <v>0</v>
      </c>
      <c r="H408" s="6">
        <v>1677.2175400000003</v>
      </c>
      <c r="I408" s="6">
        <v>0</v>
      </c>
      <c r="J408" s="6">
        <v>0</v>
      </c>
      <c r="K408" s="6">
        <v>0</v>
      </c>
      <c r="L408" s="6">
        <v>0</v>
      </c>
      <c r="M408" s="6">
        <v>1169.03998</v>
      </c>
      <c r="N408" s="6">
        <v>0</v>
      </c>
      <c r="O408" s="6">
        <v>0</v>
      </c>
      <c r="P408" s="6">
        <v>508.17755999999991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0</v>
      </c>
      <c r="BI408" s="6">
        <v>0</v>
      </c>
      <c r="BJ408" s="6">
        <v>0</v>
      </c>
      <c r="BK408" s="6">
        <v>0</v>
      </c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</row>
    <row r="409" spans="1:71" ht="38.25" hidden="1" x14ac:dyDescent="0.25">
      <c r="A409" s="13" t="s">
        <v>2071</v>
      </c>
      <c r="B409" s="13" t="s">
        <v>2072</v>
      </c>
      <c r="C409" s="13" t="s">
        <v>649</v>
      </c>
      <c r="D409" s="5" t="s">
        <v>34</v>
      </c>
      <c r="E409" s="13" t="s">
        <v>2399</v>
      </c>
      <c r="F409" s="6">
        <v>1672.913</v>
      </c>
      <c r="G409" s="6">
        <v>0</v>
      </c>
      <c r="H409" s="6">
        <v>1672.913</v>
      </c>
      <c r="I409" s="6">
        <v>0</v>
      </c>
      <c r="J409" s="6">
        <v>0</v>
      </c>
      <c r="K409" s="6">
        <v>0</v>
      </c>
      <c r="L409" s="6">
        <v>175.202</v>
      </c>
      <c r="M409" s="6">
        <v>856.86599999999999</v>
      </c>
      <c r="N409" s="6">
        <v>0</v>
      </c>
      <c r="O409" s="6">
        <v>0</v>
      </c>
      <c r="P409" s="6">
        <v>640.84500000000003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0</v>
      </c>
      <c r="AX409" s="6">
        <v>0</v>
      </c>
      <c r="AY409" s="6">
        <v>0</v>
      </c>
      <c r="AZ409" s="6">
        <v>0</v>
      </c>
      <c r="BA409" s="6">
        <v>0</v>
      </c>
      <c r="BB409" s="6">
        <v>0</v>
      </c>
      <c r="BC409" s="6">
        <v>0</v>
      </c>
      <c r="BD409" s="6">
        <v>0</v>
      </c>
      <c r="BE409" s="6">
        <v>0</v>
      </c>
      <c r="BF409" s="6">
        <v>0</v>
      </c>
      <c r="BG409" s="6">
        <v>0</v>
      </c>
      <c r="BH409" s="6">
        <v>0</v>
      </c>
      <c r="BI409" s="6">
        <v>0</v>
      </c>
      <c r="BJ409" s="6">
        <v>0</v>
      </c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0</v>
      </c>
    </row>
    <row r="410" spans="1:71" ht="38.25" hidden="1" x14ac:dyDescent="0.25">
      <c r="A410" s="13" t="s">
        <v>1396</v>
      </c>
      <c r="B410" s="13" t="s">
        <v>1397</v>
      </c>
      <c r="C410" s="13" t="s">
        <v>2073</v>
      </c>
      <c r="D410" s="5" t="s">
        <v>42</v>
      </c>
      <c r="E410" s="13" t="s">
        <v>2338</v>
      </c>
      <c r="F410" s="6">
        <v>1632.88192</v>
      </c>
      <c r="G410" s="6">
        <v>1094.9670000000001</v>
      </c>
      <c r="H410" s="6">
        <v>142.92791999999997</v>
      </c>
      <c r="I410" s="6">
        <v>394.98700000000002</v>
      </c>
      <c r="J410" s="6">
        <v>394.98700000000002</v>
      </c>
      <c r="K410" s="6">
        <v>0</v>
      </c>
      <c r="L410" s="6">
        <v>0</v>
      </c>
      <c r="M410" s="6">
        <v>60</v>
      </c>
      <c r="N410" s="6">
        <v>0</v>
      </c>
      <c r="O410" s="6">
        <v>0</v>
      </c>
      <c r="P410" s="6">
        <v>80.010919999999999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956.06700000000001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138.9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2.9169999999999998</v>
      </c>
      <c r="AX410" s="6">
        <v>0</v>
      </c>
      <c r="AY410" s="6">
        <v>0</v>
      </c>
      <c r="AZ410" s="6">
        <v>0</v>
      </c>
      <c r="BA410" s="6">
        <v>0</v>
      </c>
      <c r="BB410" s="6">
        <v>0</v>
      </c>
      <c r="BC410" s="6">
        <v>0</v>
      </c>
      <c r="BD410" s="6">
        <v>0</v>
      </c>
      <c r="BE410" s="6">
        <v>0</v>
      </c>
      <c r="BF410" s="6">
        <v>0</v>
      </c>
      <c r="BG410" s="6">
        <v>0</v>
      </c>
      <c r="BH410" s="6">
        <v>0</v>
      </c>
      <c r="BI410" s="6">
        <v>0</v>
      </c>
      <c r="BJ410" s="6">
        <v>0</v>
      </c>
      <c r="BK410" s="6">
        <v>0</v>
      </c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  <c r="BS410" s="6">
        <v>0</v>
      </c>
    </row>
    <row r="411" spans="1:71" ht="38.25" hidden="1" x14ac:dyDescent="0.25">
      <c r="A411" s="13" t="s">
        <v>1616</v>
      </c>
      <c r="B411" s="13" t="s">
        <v>1617</v>
      </c>
      <c r="C411" s="13" t="s">
        <v>2074</v>
      </c>
      <c r="D411" s="5" t="s">
        <v>15</v>
      </c>
      <c r="E411" s="13" t="s">
        <v>2327</v>
      </c>
      <c r="F411" s="6">
        <v>1602.7619999999999</v>
      </c>
      <c r="G411" s="6">
        <v>0</v>
      </c>
      <c r="H411" s="6">
        <v>1602.7619999999999</v>
      </c>
      <c r="I411" s="6">
        <v>0</v>
      </c>
      <c r="J411" s="6">
        <v>0</v>
      </c>
      <c r="K411" s="6">
        <v>0</v>
      </c>
      <c r="L411" s="6">
        <v>0</v>
      </c>
      <c r="M411" s="6">
        <v>822.952</v>
      </c>
      <c r="N411" s="6">
        <v>0</v>
      </c>
      <c r="O411" s="6">
        <v>0</v>
      </c>
      <c r="P411" s="6">
        <v>779.81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6">
        <v>0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6">
        <v>0</v>
      </c>
      <c r="BH411" s="6">
        <v>0</v>
      </c>
      <c r="BI411" s="6">
        <v>0</v>
      </c>
      <c r="BJ411" s="6">
        <v>0</v>
      </c>
      <c r="BK411" s="6">
        <v>0</v>
      </c>
      <c r="BL411" s="6">
        <v>0</v>
      </c>
      <c r="BM411" s="6">
        <v>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  <c r="BS411" s="6">
        <v>0</v>
      </c>
    </row>
    <row r="412" spans="1:71" ht="63.75" x14ac:dyDescent="0.25">
      <c r="A412" s="13" t="s">
        <v>2075</v>
      </c>
      <c r="B412" s="13" t="s">
        <v>2076</v>
      </c>
      <c r="C412" s="13" t="s">
        <v>650</v>
      </c>
      <c r="D412" s="5" t="s">
        <v>21</v>
      </c>
      <c r="E412" s="13" t="s">
        <v>2347</v>
      </c>
      <c r="F412" s="6">
        <v>1579.6030000000001</v>
      </c>
      <c r="G412" s="6">
        <v>0</v>
      </c>
      <c r="H412" s="6">
        <v>1579.6030000000001</v>
      </c>
      <c r="I412" s="6">
        <v>0</v>
      </c>
      <c r="J412" s="6">
        <v>0</v>
      </c>
      <c r="K412" s="6">
        <v>0</v>
      </c>
      <c r="L412" s="6">
        <v>1490.771</v>
      </c>
      <c r="M412" s="6">
        <v>9.6340000000000003</v>
      </c>
      <c r="N412" s="6">
        <v>0</v>
      </c>
      <c r="O412" s="6">
        <v>0</v>
      </c>
      <c r="P412" s="6">
        <v>79.197999999999993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6">
        <v>0</v>
      </c>
      <c r="AX412" s="6">
        <v>0</v>
      </c>
      <c r="AY412" s="6">
        <v>0</v>
      </c>
      <c r="AZ412" s="6">
        <v>0</v>
      </c>
      <c r="BA412" s="6">
        <v>0</v>
      </c>
      <c r="BB412" s="6">
        <v>0</v>
      </c>
      <c r="BC412" s="6">
        <v>0</v>
      </c>
      <c r="BD412" s="6">
        <v>0</v>
      </c>
      <c r="BE412" s="6">
        <v>0</v>
      </c>
      <c r="BF412" s="6">
        <v>0</v>
      </c>
      <c r="BG412" s="6">
        <v>0</v>
      </c>
      <c r="BH412" s="6">
        <v>0</v>
      </c>
      <c r="BI412" s="6">
        <v>0</v>
      </c>
      <c r="BJ412" s="6">
        <v>0</v>
      </c>
      <c r="BK412" s="6">
        <v>0</v>
      </c>
      <c r="BL412" s="6">
        <v>0</v>
      </c>
      <c r="BM412" s="6">
        <v>0</v>
      </c>
      <c r="BN412" s="6">
        <v>0</v>
      </c>
      <c r="BO412" s="6">
        <v>0</v>
      </c>
      <c r="BP412" s="6">
        <v>0</v>
      </c>
      <c r="BQ412" s="6">
        <v>0</v>
      </c>
      <c r="BR412" s="6">
        <v>0</v>
      </c>
      <c r="BS412" s="6">
        <v>0</v>
      </c>
    </row>
    <row r="413" spans="1:71" ht="51" hidden="1" x14ac:dyDescent="0.25">
      <c r="A413" s="13" t="s">
        <v>1494</v>
      </c>
      <c r="B413" s="13" t="s">
        <v>1495</v>
      </c>
      <c r="C413" s="13" t="s">
        <v>392</v>
      </c>
      <c r="D413" s="5" t="s">
        <v>12</v>
      </c>
      <c r="E413" s="13" t="s">
        <v>2332</v>
      </c>
      <c r="F413" s="6">
        <v>1513.0493300000001</v>
      </c>
      <c r="G413" s="6">
        <v>0</v>
      </c>
      <c r="H413" s="6">
        <v>1513.0493300000001</v>
      </c>
      <c r="I413" s="6">
        <v>0</v>
      </c>
      <c r="J413" s="6">
        <v>0</v>
      </c>
      <c r="K413" s="6">
        <v>0</v>
      </c>
      <c r="L413" s="6">
        <v>0</v>
      </c>
      <c r="M413" s="6">
        <v>775.83199999999999</v>
      </c>
      <c r="N413" s="6">
        <v>0</v>
      </c>
      <c r="O413" s="6">
        <v>0</v>
      </c>
      <c r="P413" s="6">
        <v>649.5855600000001</v>
      </c>
      <c r="Q413" s="6">
        <v>49.219000000000001</v>
      </c>
      <c r="R413" s="6">
        <v>0</v>
      </c>
      <c r="S413" s="6">
        <v>0</v>
      </c>
      <c r="T413" s="6">
        <v>36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2.4127700000000001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0</v>
      </c>
      <c r="BA413" s="6">
        <v>0</v>
      </c>
      <c r="BB413" s="6">
        <v>0</v>
      </c>
      <c r="BC413" s="6">
        <v>0</v>
      </c>
      <c r="BD413" s="6">
        <v>0</v>
      </c>
      <c r="BE413" s="6">
        <v>0</v>
      </c>
      <c r="BF413" s="6">
        <v>0</v>
      </c>
      <c r="BG413" s="6">
        <v>0</v>
      </c>
      <c r="BH413" s="6">
        <v>0</v>
      </c>
      <c r="BI413" s="6">
        <v>0</v>
      </c>
      <c r="BJ413" s="6">
        <v>0</v>
      </c>
      <c r="BK413" s="6">
        <v>0</v>
      </c>
      <c r="BL413" s="6">
        <v>0</v>
      </c>
      <c r="BM413" s="6">
        <v>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  <c r="BS413" s="6">
        <v>0</v>
      </c>
    </row>
    <row r="414" spans="1:71" ht="38.25" hidden="1" x14ac:dyDescent="0.25">
      <c r="A414" s="13" t="s">
        <v>1556</v>
      </c>
      <c r="B414" s="13" t="s">
        <v>1557</v>
      </c>
      <c r="C414" s="13" t="s">
        <v>423</v>
      </c>
      <c r="D414" s="5" t="s">
        <v>34</v>
      </c>
      <c r="E414" s="13" t="s">
        <v>2330</v>
      </c>
      <c r="F414" s="6">
        <v>1510.203</v>
      </c>
      <c r="G414" s="6">
        <v>0</v>
      </c>
      <c r="H414" s="6">
        <v>1510.203</v>
      </c>
      <c r="I414" s="6">
        <v>0</v>
      </c>
      <c r="J414" s="6">
        <v>0</v>
      </c>
      <c r="K414" s="6">
        <v>0</v>
      </c>
      <c r="L414" s="6">
        <v>16.199000000000002</v>
      </c>
      <c r="M414" s="6">
        <v>875.64</v>
      </c>
      <c r="N414" s="6">
        <v>0</v>
      </c>
      <c r="O414" s="6">
        <v>0</v>
      </c>
      <c r="P414" s="6">
        <v>618.36400000000003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0</v>
      </c>
      <c r="AZ414" s="6">
        <v>0</v>
      </c>
      <c r="BA414" s="6">
        <v>0</v>
      </c>
      <c r="BB414" s="6">
        <v>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>
        <v>0</v>
      </c>
      <c r="BI414" s="6">
        <v>0</v>
      </c>
      <c r="BJ414" s="6">
        <v>0</v>
      </c>
      <c r="BK414" s="6">
        <v>0</v>
      </c>
      <c r="BL414" s="6">
        <v>0</v>
      </c>
      <c r="BM414" s="6">
        <v>0</v>
      </c>
      <c r="BN414" s="6">
        <v>0</v>
      </c>
      <c r="BO414" s="6">
        <v>0</v>
      </c>
      <c r="BP414" s="6">
        <v>0</v>
      </c>
      <c r="BQ414" s="6">
        <v>0</v>
      </c>
      <c r="BR414" s="6">
        <v>0</v>
      </c>
      <c r="BS414" s="6">
        <v>0</v>
      </c>
    </row>
    <row r="415" spans="1:71" ht="25.5" hidden="1" x14ac:dyDescent="0.25">
      <c r="A415" s="13" t="s">
        <v>1420</v>
      </c>
      <c r="B415" s="13" t="s">
        <v>1421</v>
      </c>
      <c r="C415" s="13" t="s">
        <v>2077</v>
      </c>
      <c r="D415" s="13" t="s">
        <v>38</v>
      </c>
      <c r="E415" s="13" t="s">
        <v>2325</v>
      </c>
      <c r="F415" s="6">
        <v>1485.1838</v>
      </c>
      <c r="G415" s="6">
        <v>0</v>
      </c>
      <c r="H415" s="6">
        <v>1485.1838</v>
      </c>
      <c r="I415" s="6">
        <v>0</v>
      </c>
      <c r="J415" s="6">
        <v>0</v>
      </c>
      <c r="K415" s="6">
        <v>0</v>
      </c>
      <c r="L415" s="6">
        <v>0</v>
      </c>
      <c r="M415" s="6">
        <v>1285.4459999999999</v>
      </c>
      <c r="N415" s="6">
        <v>0</v>
      </c>
      <c r="O415" s="6">
        <v>0</v>
      </c>
      <c r="P415" s="6">
        <v>199.73779999999999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>
        <v>0</v>
      </c>
      <c r="AX415" s="6">
        <v>0</v>
      </c>
      <c r="AY415" s="6">
        <v>0</v>
      </c>
      <c r="AZ415" s="6">
        <v>0</v>
      </c>
      <c r="BA415" s="6">
        <v>0</v>
      </c>
      <c r="BB415" s="6">
        <v>0</v>
      </c>
      <c r="BC415" s="6">
        <v>0</v>
      </c>
      <c r="BD415" s="6">
        <v>0</v>
      </c>
      <c r="BE415" s="6">
        <v>0</v>
      </c>
      <c r="BF415" s="6">
        <v>0</v>
      </c>
      <c r="BG415" s="6">
        <v>0</v>
      </c>
      <c r="BH415" s="6">
        <v>0</v>
      </c>
      <c r="BI415" s="6">
        <v>0</v>
      </c>
      <c r="BJ415" s="6">
        <v>0</v>
      </c>
      <c r="BK415" s="6">
        <v>0</v>
      </c>
      <c r="BL415" s="6">
        <v>0</v>
      </c>
      <c r="BM415" s="6">
        <v>0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  <c r="BS415" s="6">
        <v>0</v>
      </c>
    </row>
    <row r="416" spans="1:71" x14ac:dyDescent="0.25">
      <c r="A416" s="13" t="s">
        <v>1392</v>
      </c>
      <c r="B416" s="13" t="s">
        <v>1393</v>
      </c>
      <c r="C416" s="13" t="s">
        <v>341</v>
      </c>
      <c r="D416" s="13" t="s">
        <v>38</v>
      </c>
      <c r="E416" s="13" t="s">
        <v>2324</v>
      </c>
      <c r="F416" s="6">
        <v>1475.8368799999998</v>
      </c>
      <c r="G416" s="6">
        <v>0</v>
      </c>
      <c r="H416" s="6">
        <v>1475.8368799999998</v>
      </c>
      <c r="I416" s="6">
        <v>0</v>
      </c>
      <c r="J416" s="6">
        <v>0</v>
      </c>
      <c r="K416" s="6">
        <v>0</v>
      </c>
      <c r="L416" s="6">
        <v>120</v>
      </c>
      <c r="M416" s="6">
        <v>698.75949000000003</v>
      </c>
      <c r="N416" s="6">
        <v>0</v>
      </c>
      <c r="O416" s="6">
        <v>0</v>
      </c>
      <c r="P416" s="6">
        <v>657.07739000000004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0</v>
      </c>
      <c r="BA416" s="6">
        <v>0</v>
      </c>
      <c r="BB416" s="6">
        <v>0</v>
      </c>
      <c r="BC416" s="6">
        <v>0</v>
      </c>
      <c r="BD416" s="6">
        <v>0</v>
      </c>
      <c r="BE416" s="6">
        <v>0</v>
      </c>
      <c r="BF416" s="6">
        <v>0</v>
      </c>
      <c r="BG416" s="6">
        <v>0</v>
      </c>
      <c r="BH416" s="6">
        <v>0</v>
      </c>
      <c r="BI416" s="6">
        <v>0</v>
      </c>
      <c r="BJ416" s="6">
        <v>0</v>
      </c>
      <c r="BK416" s="6">
        <v>0</v>
      </c>
      <c r="BL416" s="6">
        <v>0</v>
      </c>
      <c r="BM416" s="6">
        <v>0</v>
      </c>
      <c r="BN416" s="6">
        <v>0</v>
      </c>
      <c r="BO416" s="6">
        <v>0</v>
      </c>
      <c r="BP416" s="6">
        <v>0</v>
      </c>
      <c r="BQ416" s="6">
        <v>0</v>
      </c>
      <c r="BR416" s="6">
        <v>0</v>
      </c>
      <c r="BS416" s="6">
        <v>0</v>
      </c>
    </row>
    <row r="417" spans="1:71" ht="63.75" x14ac:dyDescent="0.25">
      <c r="A417" s="13" t="s">
        <v>2078</v>
      </c>
      <c r="B417" s="13" t="s">
        <v>2079</v>
      </c>
      <c r="C417" s="13" t="s">
        <v>651</v>
      </c>
      <c r="D417" s="5" t="s">
        <v>34</v>
      </c>
      <c r="E417" s="13" t="s">
        <v>2345</v>
      </c>
      <c r="F417" s="6">
        <v>1454.9109400000002</v>
      </c>
      <c r="G417" s="6">
        <v>0</v>
      </c>
      <c r="H417" s="6">
        <v>1454.9109400000002</v>
      </c>
      <c r="I417" s="6">
        <v>0</v>
      </c>
      <c r="J417" s="6">
        <v>0</v>
      </c>
      <c r="K417" s="6">
        <v>0</v>
      </c>
      <c r="L417" s="6">
        <v>0</v>
      </c>
      <c r="M417" s="6">
        <v>429.75594999999993</v>
      </c>
      <c r="N417" s="6">
        <v>0</v>
      </c>
      <c r="O417" s="6">
        <v>0</v>
      </c>
      <c r="P417" s="6">
        <v>290.31799000000001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382.03300000000002</v>
      </c>
      <c r="AN417" s="6">
        <v>352.80399999999997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0</v>
      </c>
      <c r="AX417" s="6">
        <v>0</v>
      </c>
      <c r="AY417" s="6">
        <v>0</v>
      </c>
      <c r="AZ417" s="6">
        <v>0</v>
      </c>
      <c r="BA417" s="6">
        <v>0</v>
      </c>
      <c r="BB417" s="6">
        <v>0</v>
      </c>
      <c r="BC417" s="6">
        <v>0</v>
      </c>
      <c r="BD417" s="6">
        <v>0</v>
      </c>
      <c r="BE417" s="6">
        <v>0</v>
      </c>
      <c r="BF417" s="6">
        <v>0</v>
      </c>
      <c r="BG417" s="6">
        <v>0</v>
      </c>
      <c r="BH417" s="6">
        <v>0</v>
      </c>
      <c r="BI417" s="6">
        <v>0</v>
      </c>
      <c r="BJ417" s="6">
        <v>0</v>
      </c>
      <c r="BK417" s="6">
        <v>0</v>
      </c>
      <c r="BL417" s="6">
        <v>0</v>
      </c>
      <c r="BM417" s="6">
        <v>0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  <c r="BS417" s="6">
        <v>0</v>
      </c>
    </row>
    <row r="418" spans="1:71" ht="63.75" x14ac:dyDescent="0.25">
      <c r="A418" s="13" t="s">
        <v>2080</v>
      </c>
      <c r="B418" s="13" t="s">
        <v>2081</v>
      </c>
      <c r="C418" s="13" t="s">
        <v>652</v>
      </c>
      <c r="D418" s="13" t="s">
        <v>25</v>
      </c>
      <c r="E418" s="13" t="s">
        <v>2345</v>
      </c>
      <c r="F418" s="6">
        <v>1380.0980299999999</v>
      </c>
      <c r="G418" s="6">
        <v>0</v>
      </c>
      <c r="H418" s="6">
        <v>1380.0980299999999</v>
      </c>
      <c r="I418" s="6">
        <v>0</v>
      </c>
      <c r="J418" s="6">
        <v>0</v>
      </c>
      <c r="K418" s="6">
        <v>0</v>
      </c>
      <c r="L418" s="6">
        <v>0</v>
      </c>
      <c r="M418" s="6">
        <v>768.84292999999991</v>
      </c>
      <c r="N418" s="6">
        <v>0</v>
      </c>
      <c r="O418" s="6">
        <v>0</v>
      </c>
      <c r="P418" s="6">
        <v>598.90809999999999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12.347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>
        <v>0</v>
      </c>
      <c r="AX418" s="6">
        <v>0</v>
      </c>
      <c r="AY418" s="6">
        <v>0</v>
      </c>
      <c r="AZ418" s="6">
        <v>0</v>
      </c>
      <c r="BA418" s="6">
        <v>0</v>
      </c>
      <c r="BB418" s="6">
        <v>0</v>
      </c>
      <c r="BC418" s="6">
        <v>0</v>
      </c>
      <c r="BD418" s="6">
        <v>0</v>
      </c>
      <c r="BE418" s="6">
        <v>0</v>
      </c>
      <c r="BF418" s="6">
        <v>0</v>
      </c>
      <c r="BG418" s="6">
        <v>0</v>
      </c>
      <c r="BH418" s="6">
        <v>0</v>
      </c>
      <c r="BI418" s="6">
        <v>0</v>
      </c>
      <c r="BJ418" s="6">
        <v>0</v>
      </c>
      <c r="BK418" s="6">
        <v>0</v>
      </c>
      <c r="BL418" s="6">
        <v>0</v>
      </c>
      <c r="BM418" s="6">
        <v>0</v>
      </c>
      <c r="BN418" s="6">
        <v>0</v>
      </c>
      <c r="BO418" s="6">
        <v>0</v>
      </c>
      <c r="BP418" s="6">
        <v>0</v>
      </c>
      <c r="BQ418" s="6">
        <v>0</v>
      </c>
      <c r="BR418" s="6">
        <v>0</v>
      </c>
      <c r="BS418" s="6">
        <v>0</v>
      </c>
    </row>
    <row r="419" spans="1:71" ht="25.5" hidden="1" x14ac:dyDescent="0.25">
      <c r="A419" s="13" t="s">
        <v>1552</v>
      </c>
      <c r="B419" s="13" t="s">
        <v>1553</v>
      </c>
      <c r="C419" s="13" t="s">
        <v>2082</v>
      </c>
      <c r="D419" s="13" t="s">
        <v>12</v>
      </c>
      <c r="E419" s="13" t="s">
        <v>2325</v>
      </c>
      <c r="F419" s="6">
        <v>1246.51478</v>
      </c>
      <c r="G419" s="6">
        <v>0</v>
      </c>
      <c r="H419" s="6">
        <v>1246.51478</v>
      </c>
      <c r="I419" s="6">
        <v>0</v>
      </c>
      <c r="J419" s="6">
        <v>0</v>
      </c>
      <c r="K419" s="6">
        <v>0</v>
      </c>
      <c r="L419" s="6">
        <v>0</v>
      </c>
      <c r="M419" s="6">
        <v>659.59278000000006</v>
      </c>
      <c r="N419" s="6">
        <v>0</v>
      </c>
      <c r="O419" s="6">
        <v>0</v>
      </c>
      <c r="P419" s="6">
        <v>539.46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47.462000000000003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6">
        <v>0</v>
      </c>
      <c r="BB419" s="6">
        <v>0</v>
      </c>
      <c r="BC419" s="6">
        <v>0</v>
      </c>
      <c r="BD419" s="6">
        <v>0</v>
      </c>
      <c r="BE419" s="6">
        <v>0</v>
      </c>
      <c r="BF419" s="6">
        <v>0</v>
      </c>
      <c r="BG419" s="6">
        <v>0</v>
      </c>
      <c r="BH419" s="6">
        <v>0</v>
      </c>
      <c r="BI419" s="6">
        <v>0</v>
      </c>
      <c r="BJ419" s="6">
        <v>0</v>
      </c>
      <c r="BK419" s="6">
        <v>0</v>
      </c>
      <c r="BL419" s="6">
        <v>0</v>
      </c>
      <c r="BM419" s="6">
        <v>0</v>
      </c>
      <c r="BN419" s="6">
        <v>0</v>
      </c>
      <c r="BO419" s="6">
        <v>0</v>
      </c>
      <c r="BP419" s="6">
        <v>0</v>
      </c>
      <c r="BQ419" s="6">
        <v>0</v>
      </c>
      <c r="BR419" s="6">
        <v>0</v>
      </c>
      <c r="BS419" s="6">
        <v>0</v>
      </c>
    </row>
    <row r="420" spans="1:71" ht="38.25" x14ac:dyDescent="0.25">
      <c r="A420" s="13" t="s">
        <v>2083</v>
      </c>
      <c r="B420" s="13" t="s">
        <v>2084</v>
      </c>
      <c r="C420" s="13" t="s">
        <v>653</v>
      </c>
      <c r="D420" s="5" t="s">
        <v>34</v>
      </c>
      <c r="E420" s="13" t="s">
        <v>2346</v>
      </c>
      <c r="F420" s="6">
        <v>1200.5609299999999</v>
      </c>
      <c r="G420" s="6">
        <v>4.3754999999999997</v>
      </c>
      <c r="H420" s="6">
        <v>1196.18543</v>
      </c>
      <c r="I420" s="6">
        <v>0</v>
      </c>
      <c r="J420" s="6">
        <v>0</v>
      </c>
      <c r="K420" s="6">
        <v>0</v>
      </c>
      <c r="L420" s="6">
        <v>0</v>
      </c>
      <c r="M420" s="6">
        <v>570.55899999999997</v>
      </c>
      <c r="N420" s="6">
        <v>0</v>
      </c>
      <c r="O420" s="6">
        <v>0</v>
      </c>
      <c r="P420" s="6">
        <v>471.02100000000002</v>
      </c>
      <c r="Q420" s="6">
        <v>0</v>
      </c>
      <c r="R420" s="6">
        <v>0</v>
      </c>
      <c r="S420" s="6">
        <v>0</v>
      </c>
      <c r="T420" s="6">
        <v>52.506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24.955179999999999</v>
      </c>
      <c r="AN420" s="6">
        <v>6.266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70.149000000000001</v>
      </c>
      <c r="AX420" s="6">
        <v>0</v>
      </c>
      <c r="AY420" s="6">
        <v>0</v>
      </c>
      <c r="AZ420" s="6">
        <v>0</v>
      </c>
      <c r="BA420" s="6">
        <v>0</v>
      </c>
      <c r="BB420" s="6">
        <v>0</v>
      </c>
      <c r="BC420" s="6">
        <v>0.72924999999999995</v>
      </c>
      <c r="BD420" s="6">
        <v>0</v>
      </c>
      <c r="BE420" s="6">
        <v>0</v>
      </c>
      <c r="BF420" s="6">
        <v>0</v>
      </c>
      <c r="BG420" s="6">
        <v>0</v>
      </c>
      <c r="BH420" s="6">
        <v>0</v>
      </c>
      <c r="BI420" s="6">
        <v>0</v>
      </c>
      <c r="BJ420" s="6">
        <v>0</v>
      </c>
      <c r="BK420" s="6">
        <v>0</v>
      </c>
      <c r="BL420" s="6">
        <v>0</v>
      </c>
      <c r="BM420" s="6">
        <v>0</v>
      </c>
      <c r="BN420" s="6">
        <v>0</v>
      </c>
      <c r="BO420" s="6">
        <v>0</v>
      </c>
      <c r="BP420" s="6">
        <v>0</v>
      </c>
      <c r="BQ420" s="6">
        <v>0</v>
      </c>
      <c r="BR420" s="6">
        <v>4.3754999999999997</v>
      </c>
      <c r="BS420" s="6">
        <v>0</v>
      </c>
    </row>
    <row r="421" spans="1:71" ht="38.25" x14ac:dyDescent="0.25">
      <c r="A421" s="13" t="s">
        <v>2085</v>
      </c>
      <c r="B421" s="13" t="s">
        <v>2086</v>
      </c>
      <c r="C421" s="13" t="s">
        <v>654</v>
      </c>
      <c r="D421" s="13" t="s">
        <v>38</v>
      </c>
      <c r="E421" s="13" t="s">
        <v>2346</v>
      </c>
      <c r="F421" s="6">
        <v>1127.356</v>
      </c>
      <c r="G421" s="6">
        <v>0</v>
      </c>
      <c r="H421" s="6">
        <v>1127.356</v>
      </c>
      <c r="I421" s="6">
        <v>0</v>
      </c>
      <c r="J421" s="6">
        <v>0</v>
      </c>
      <c r="K421" s="6">
        <v>0</v>
      </c>
      <c r="L421" s="6">
        <v>0</v>
      </c>
      <c r="M421" s="6">
        <v>612.72199999999998</v>
      </c>
      <c r="N421" s="6">
        <v>0</v>
      </c>
      <c r="O421" s="6">
        <v>0</v>
      </c>
      <c r="P421" s="6">
        <v>510.25799999999998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0</v>
      </c>
      <c r="BA421" s="6">
        <v>0</v>
      </c>
      <c r="BB421" s="6">
        <v>0</v>
      </c>
      <c r="BC421" s="6">
        <v>0</v>
      </c>
      <c r="BD421" s="6">
        <v>0</v>
      </c>
      <c r="BE421" s="6">
        <v>0</v>
      </c>
      <c r="BF421" s="6">
        <v>0</v>
      </c>
      <c r="BG421" s="6">
        <v>0</v>
      </c>
      <c r="BH421" s="6">
        <v>0</v>
      </c>
      <c r="BI421" s="6">
        <v>0</v>
      </c>
      <c r="BJ421" s="6">
        <v>0</v>
      </c>
      <c r="BK421" s="6">
        <v>0</v>
      </c>
      <c r="BL421" s="6">
        <v>0</v>
      </c>
      <c r="BM421" s="6">
        <v>0</v>
      </c>
      <c r="BN421" s="6">
        <v>0</v>
      </c>
      <c r="BO421" s="6">
        <v>0</v>
      </c>
      <c r="BP421" s="6">
        <v>0</v>
      </c>
      <c r="BQ421" s="6">
        <v>0</v>
      </c>
      <c r="BR421" s="6">
        <v>0</v>
      </c>
      <c r="BS421" s="6">
        <v>4.3760000000000003</v>
      </c>
    </row>
    <row r="422" spans="1:71" ht="38.25" x14ac:dyDescent="0.25">
      <c r="A422" s="13" t="s">
        <v>2087</v>
      </c>
      <c r="B422" s="13" t="s">
        <v>2088</v>
      </c>
      <c r="C422" s="13" t="s">
        <v>655</v>
      </c>
      <c r="D422" s="13" t="s">
        <v>38</v>
      </c>
      <c r="E422" s="13" t="s">
        <v>2346</v>
      </c>
      <c r="F422" s="6">
        <v>1048.672</v>
      </c>
      <c r="G422" s="6">
        <v>23.876999999999999</v>
      </c>
      <c r="H422" s="6">
        <v>1024.7950000000001</v>
      </c>
      <c r="I422" s="6">
        <v>0</v>
      </c>
      <c r="J422" s="6">
        <v>0</v>
      </c>
      <c r="K422" s="6">
        <v>0</v>
      </c>
      <c r="L422" s="6">
        <v>0</v>
      </c>
      <c r="M422" s="6">
        <v>557.05100000000004</v>
      </c>
      <c r="N422" s="6">
        <v>0</v>
      </c>
      <c r="O422" s="6">
        <v>0</v>
      </c>
      <c r="P422" s="6">
        <v>450.77199999999999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23.876999999999999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16.972000000000001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0</v>
      </c>
      <c r="AZ422" s="6">
        <v>0</v>
      </c>
      <c r="BA422" s="6">
        <v>0</v>
      </c>
      <c r="BB422" s="6">
        <v>0</v>
      </c>
      <c r="BC422" s="6">
        <v>0</v>
      </c>
      <c r="BD422" s="6">
        <v>0</v>
      </c>
      <c r="BE422" s="6">
        <v>0</v>
      </c>
      <c r="BF422" s="6">
        <v>0</v>
      </c>
      <c r="BG422" s="6">
        <v>0</v>
      </c>
      <c r="BH422" s="6">
        <v>0</v>
      </c>
      <c r="BI422" s="6">
        <v>0</v>
      </c>
      <c r="BJ422" s="6">
        <v>0</v>
      </c>
      <c r="BK422" s="6">
        <v>0</v>
      </c>
      <c r="BL422" s="6">
        <v>0</v>
      </c>
      <c r="BM422" s="6">
        <v>0</v>
      </c>
      <c r="BN422" s="6">
        <v>0</v>
      </c>
      <c r="BO422" s="6">
        <v>0</v>
      </c>
      <c r="BP422" s="6">
        <v>0</v>
      </c>
      <c r="BQ422" s="6">
        <v>0</v>
      </c>
      <c r="BR422" s="6">
        <v>0</v>
      </c>
      <c r="BS422" s="6">
        <v>0</v>
      </c>
    </row>
    <row r="423" spans="1:71" ht="51" hidden="1" x14ac:dyDescent="0.25">
      <c r="A423" s="13" t="s">
        <v>1426</v>
      </c>
      <c r="B423" s="13" t="s">
        <v>1427</v>
      </c>
      <c r="C423" s="13" t="s">
        <v>358</v>
      </c>
      <c r="D423" s="13" t="s">
        <v>25</v>
      </c>
      <c r="E423" s="13" t="s">
        <v>2332</v>
      </c>
      <c r="F423" s="6">
        <v>1042.7442199999998</v>
      </c>
      <c r="G423" s="6">
        <v>0</v>
      </c>
      <c r="H423" s="6">
        <v>1042.7442199999998</v>
      </c>
      <c r="I423" s="6">
        <v>0</v>
      </c>
      <c r="J423" s="6">
        <v>0</v>
      </c>
      <c r="K423" s="6">
        <v>0</v>
      </c>
      <c r="L423" s="6">
        <v>0</v>
      </c>
      <c r="M423" s="6">
        <v>605.23213999999996</v>
      </c>
      <c r="N423" s="6">
        <v>0</v>
      </c>
      <c r="O423" s="6">
        <v>0</v>
      </c>
      <c r="P423" s="6">
        <v>381.34207999999995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56.17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>
        <v>0</v>
      </c>
      <c r="AX423" s="6">
        <v>0</v>
      </c>
      <c r="AY423" s="6">
        <v>0</v>
      </c>
      <c r="AZ423" s="6">
        <v>0</v>
      </c>
      <c r="BA423" s="6">
        <v>0</v>
      </c>
      <c r="BB423" s="6">
        <v>0</v>
      </c>
      <c r="BC423" s="6">
        <v>0</v>
      </c>
      <c r="BD423" s="6">
        <v>0</v>
      </c>
      <c r="BE423" s="6">
        <v>0</v>
      </c>
      <c r="BF423" s="6">
        <v>0</v>
      </c>
      <c r="BG423" s="6">
        <v>0</v>
      </c>
      <c r="BH423" s="6">
        <v>0</v>
      </c>
      <c r="BI423" s="6">
        <v>0</v>
      </c>
      <c r="BJ423" s="6">
        <v>0</v>
      </c>
      <c r="BK423" s="6">
        <v>0</v>
      </c>
      <c r="BL423" s="6">
        <v>0</v>
      </c>
      <c r="BM423" s="6">
        <v>0</v>
      </c>
      <c r="BN423" s="6">
        <v>0</v>
      </c>
      <c r="BO423" s="6">
        <v>0</v>
      </c>
      <c r="BP423" s="6">
        <v>0</v>
      </c>
      <c r="BQ423" s="6">
        <v>0</v>
      </c>
      <c r="BR423" s="6">
        <v>0</v>
      </c>
      <c r="BS423" s="6">
        <v>0</v>
      </c>
    </row>
    <row r="424" spans="1:71" ht="51" hidden="1" x14ac:dyDescent="0.25">
      <c r="A424" s="13" t="s">
        <v>2089</v>
      </c>
      <c r="B424" s="13" t="s">
        <v>2090</v>
      </c>
      <c r="C424" s="13" t="s">
        <v>656</v>
      </c>
      <c r="D424" s="13" t="s">
        <v>38</v>
      </c>
      <c r="E424" s="13" t="s">
        <v>2332</v>
      </c>
      <c r="F424" s="6">
        <v>964.8908351</v>
      </c>
      <c r="G424" s="6">
        <v>553.46883509999998</v>
      </c>
      <c r="H424" s="6">
        <v>411.42200000000003</v>
      </c>
      <c r="I424" s="6">
        <v>0</v>
      </c>
      <c r="J424" s="6">
        <v>0</v>
      </c>
      <c r="K424" s="6">
        <v>0</v>
      </c>
      <c r="L424" s="6">
        <v>0</v>
      </c>
      <c r="M424" s="6">
        <v>163</v>
      </c>
      <c r="N424" s="6">
        <v>0</v>
      </c>
      <c r="O424" s="6">
        <v>0</v>
      </c>
      <c r="P424" s="6">
        <v>187.57</v>
      </c>
      <c r="Q424" s="6">
        <v>0</v>
      </c>
      <c r="R424" s="6">
        <v>0</v>
      </c>
      <c r="S424" s="6">
        <v>0</v>
      </c>
      <c r="T424" s="6">
        <v>30.681999999999999</v>
      </c>
      <c r="U424" s="6">
        <v>0</v>
      </c>
      <c r="V424" s="6">
        <v>0</v>
      </c>
      <c r="W424" s="6">
        <v>499.44499999999999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1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29.17</v>
      </c>
      <c r="AX424" s="6">
        <v>0</v>
      </c>
      <c r="AY424" s="6">
        <v>0</v>
      </c>
      <c r="AZ424" s="6">
        <v>0</v>
      </c>
      <c r="BA424" s="6">
        <v>0</v>
      </c>
      <c r="BB424" s="6">
        <v>0</v>
      </c>
      <c r="BC424" s="6">
        <v>0</v>
      </c>
      <c r="BD424" s="6">
        <v>0</v>
      </c>
      <c r="BE424" s="6">
        <v>0</v>
      </c>
      <c r="BF424" s="6">
        <v>0</v>
      </c>
      <c r="BG424" s="6">
        <v>14.023835099999999</v>
      </c>
      <c r="BH424" s="6">
        <v>0</v>
      </c>
      <c r="BI424" s="6">
        <v>0</v>
      </c>
      <c r="BJ424" s="6">
        <v>0</v>
      </c>
      <c r="BK424" s="6">
        <v>0</v>
      </c>
      <c r="BL424" s="6">
        <v>0</v>
      </c>
      <c r="BM424" s="6">
        <v>40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  <c r="BS424" s="6">
        <v>0</v>
      </c>
    </row>
    <row r="425" spans="1:71" x14ac:dyDescent="0.25">
      <c r="A425" s="13" t="s">
        <v>1122</v>
      </c>
      <c r="B425" s="13" t="s">
        <v>1123</v>
      </c>
      <c r="C425" s="13" t="s">
        <v>205</v>
      </c>
      <c r="D425" s="13" t="s">
        <v>206</v>
      </c>
      <c r="E425" s="13" t="s">
        <v>2324</v>
      </c>
      <c r="F425" s="6">
        <v>949.08627999999999</v>
      </c>
      <c r="G425" s="6">
        <v>0</v>
      </c>
      <c r="H425" s="6">
        <v>949.08627999999999</v>
      </c>
      <c r="I425" s="6">
        <v>0</v>
      </c>
      <c r="J425" s="6">
        <v>0</v>
      </c>
      <c r="K425" s="6">
        <v>0</v>
      </c>
      <c r="L425" s="6">
        <v>0</v>
      </c>
      <c r="M425" s="6">
        <v>735.80100000000004</v>
      </c>
      <c r="N425" s="6">
        <v>0</v>
      </c>
      <c r="O425" s="6">
        <v>0</v>
      </c>
      <c r="P425" s="6">
        <v>186.81700000000001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26.46828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6">
        <v>0</v>
      </c>
      <c r="AX425" s="6">
        <v>0</v>
      </c>
      <c r="AY425" s="6">
        <v>0</v>
      </c>
      <c r="AZ425" s="6">
        <v>0</v>
      </c>
      <c r="BA425" s="6">
        <v>0</v>
      </c>
      <c r="BB425" s="6">
        <v>0</v>
      </c>
      <c r="BC425" s="6">
        <v>0</v>
      </c>
      <c r="BD425" s="6">
        <v>0</v>
      </c>
      <c r="BE425" s="6">
        <v>0</v>
      </c>
      <c r="BF425" s="6">
        <v>0</v>
      </c>
      <c r="BG425" s="6">
        <v>0</v>
      </c>
      <c r="BH425" s="6">
        <v>0</v>
      </c>
      <c r="BI425" s="6">
        <v>0</v>
      </c>
      <c r="BJ425" s="6">
        <v>0</v>
      </c>
      <c r="BK425" s="6">
        <v>0</v>
      </c>
      <c r="BL425" s="6">
        <v>0</v>
      </c>
      <c r="BM425" s="6">
        <v>0</v>
      </c>
      <c r="BN425" s="6">
        <v>0</v>
      </c>
      <c r="BO425" s="6">
        <v>0</v>
      </c>
      <c r="BP425" s="6">
        <v>0</v>
      </c>
      <c r="BQ425" s="6">
        <v>0</v>
      </c>
      <c r="BR425" s="6">
        <v>0</v>
      </c>
      <c r="BS425" s="6">
        <v>0</v>
      </c>
    </row>
    <row r="426" spans="1:71" ht="63.75" x14ac:dyDescent="0.25">
      <c r="A426" s="13" t="s">
        <v>1470</v>
      </c>
      <c r="B426" s="13" t="s">
        <v>1471</v>
      </c>
      <c r="C426" s="13" t="s">
        <v>380</v>
      </c>
      <c r="D426" s="13" t="s">
        <v>38</v>
      </c>
      <c r="E426" s="13" t="s">
        <v>2400</v>
      </c>
      <c r="F426" s="6">
        <v>942.86598000000004</v>
      </c>
      <c r="G426" s="6">
        <v>8.7509999999999994</v>
      </c>
      <c r="H426" s="6">
        <v>934.11497999999995</v>
      </c>
      <c r="I426" s="6">
        <v>0</v>
      </c>
      <c r="J426" s="6">
        <v>0</v>
      </c>
      <c r="K426" s="6">
        <v>0</v>
      </c>
      <c r="L426" s="6">
        <v>0</v>
      </c>
      <c r="M426" s="6">
        <v>410.01100000000002</v>
      </c>
      <c r="N426" s="6">
        <v>0</v>
      </c>
      <c r="O426" s="6">
        <v>0</v>
      </c>
      <c r="P426" s="6">
        <v>306.13648000000001</v>
      </c>
      <c r="Q426" s="6">
        <v>119.446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97.063000000000002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0</v>
      </c>
      <c r="AX426" s="6">
        <v>0</v>
      </c>
      <c r="AY426" s="6">
        <v>0</v>
      </c>
      <c r="AZ426" s="6">
        <v>0</v>
      </c>
      <c r="BA426" s="6">
        <v>0</v>
      </c>
      <c r="BB426" s="6">
        <v>0</v>
      </c>
      <c r="BC426" s="6">
        <v>1.4584999999999999</v>
      </c>
      <c r="BD426" s="6">
        <v>0</v>
      </c>
      <c r="BE426" s="6">
        <v>0</v>
      </c>
      <c r="BF426" s="6">
        <v>0</v>
      </c>
      <c r="BG426" s="6">
        <v>0</v>
      </c>
      <c r="BH426" s="6">
        <v>0</v>
      </c>
      <c r="BI426" s="6">
        <v>0</v>
      </c>
      <c r="BJ426" s="6">
        <v>0</v>
      </c>
      <c r="BK426" s="6">
        <v>0</v>
      </c>
      <c r="BL426" s="6">
        <v>0</v>
      </c>
      <c r="BM426" s="6">
        <v>0</v>
      </c>
      <c r="BN426" s="6">
        <v>0</v>
      </c>
      <c r="BO426" s="6">
        <v>0</v>
      </c>
      <c r="BP426" s="6">
        <v>0</v>
      </c>
      <c r="BQ426" s="6">
        <v>0</v>
      </c>
      <c r="BR426" s="6">
        <v>8.7509999999999994</v>
      </c>
      <c r="BS426" s="6">
        <v>0</v>
      </c>
    </row>
    <row r="427" spans="1:71" ht="25.5" hidden="1" x14ac:dyDescent="0.25">
      <c r="A427" s="13" t="s">
        <v>1506</v>
      </c>
      <c r="B427" s="13" t="s">
        <v>1507</v>
      </c>
      <c r="C427" s="13" t="s">
        <v>398</v>
      </c>
      <c r="D427" s="5" t="s">
        <v>30</v>
      </c>
      <c r="E427" s="13" t="s">
        <v>2335</v>
      </c>
      <c r="F427" s="6">
        <v>935.68398000000002</v>
      </c>
      <c r="G427" s="6">
        <v>291.7</v>
      </c>
      <c r="H427" s="6">
        <v>643.98397999999997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291.7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643.98397999999997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0</v>
      </c>
      <c r="AZ427" s="6">
        <v>0</v>
      </c>
      <c r="BA427" s="6">
        <v>0</v>
      </c>
      <c r="BB427" s="6">
        <v>0</v>
      </c>
      <c r="BC427" s="6">
        <v>0</v>
      </c>
      <c r="BD427" s="6">
        <v>0</v>
      </c>
      <c r="BE427" s="6">
        <v>0</v>
      </c>
      <c r="BF427" s="6">
        <v>0</v>
      </c>
      <c r="BG427" s="6">
        <v>0</v>
      </c>
      <c r="BH427" s="6">
        <v>0</v>
      </c>
      <c r="BI427" s="6">
        <v>0</v>
      </c>
      <c r="BJ427" s="6">
        <v>0</v>
      </c>
      <c r="BK427" s="6">
        <v>0</v>
      </c>
      <c r="BL427" s="6">
        <v>0</v>
      </c>
      <c r="BM427" s="6">
        <v>0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  <c r="BS427" s="6">
        <v>0</v>
      </c>
    </row>
    <row r="428" spans="1:71" ht="38.25" hidden="1" x14ac:dyDescent="0.25">
      <c r="A428" s="13" t="s">
        <v>1440</v>
      </c>
      <c r="B428" s="13" t="s">
        <v>1441</v>
      </c>
      <c r="C428" s="13" t="s">
        <v>365</v>
      </c>
      <c r="D428" s="13" t="s">
        <v>38</v>
      </c>
      <c r="E428" s="13" t="s">
        <v>2327</v>
      </c>
      <c r="F428" s="6">
        <v>930.72</v>
      </c>
      <c r="G428" s="6">
        <v>0</v>
      </c>
      <c r="H428" s="6">
        <v>930.72</v>
      </c>
      <c r="I428" s="6">
        <v>0</v>
      </c>
      <c r="J428" s="6">
        <v>0</v>
      </c>
      <c r="K428" s="6">
        <v>0</v>
      </c>
      <c r="L428" s="6">
        <v>0</v>
      </c>
      <c r="M428" s="6">
        <v>494.90800000000002</v>
      </c>
      <c r="N428" s="6">
        <v>0</v>
      </c>
      <c r="O428" s="6">
        <v>0</v>
      </c>
      <c r="P428" s="6">
        <v>255.21899999999999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180.59299999999999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0</v>
      </c>
      <c r="AX428" s="6">
        <v>0</v>
      </c>
      <c r="AY428" s="6">
        <v>0</v>
      </c>
      <c r="AZ428" s="6">
        <v>0</v>
      </c>
      <c r="BA428" s="6">
        <v>0</v>
      </c>
      <c r="BB428" s="6">
        <v>0</v>
      </c>
      <c r="BC428" s="6">
        <v>0</v>
      </c>
      <c r="BD428" s="6">
        <v>0</v>
      </c>
      <c r="BE428" s="6">
        <v>0</v>
      </c>
      <c r="BF428" s="6">
        <v>0</v>
      </c>
      <c r="BG428" s="6">
        <v>0</v>
      </c>
      <c r="BH428" s="6">
        <v>0</v>
      </c>
      <c r="BI428" s="6">
        <v>0</v>
      </c>
      <c r="BJ428" s="6">
        <v>0</v>
      </c>
      <c r="BK428" s="6">
        <v>0</v>
      </c>
      <c r="BL428" s="6">
        <v>0</v>
      </c>
      <c r="BM428" s="6">
        <v>0</v>
      </c>
      <c r="BN428" s="6">
        <v>0</v>
      </c>
      <c r="BO428" s="6">
        <v>0</v>
      </c>
      <c r="BP428" s="6">
        <v>0</v>
      </c>
      <c r="BQ428" s="6">
        <v>0</v>
      </c>
      <c r="BR428" s="6">
        <v>0</v>
      </c>
      <c r="BS428" s="6">
        <v>0</v>
      </c>
    </row>
    <row r="429" spans="1:71" x14ac:dyDescent="0.25">
      <c r="A429" s="13" t="s">
        <v>1242</v>
      </c>
      <c r="B429" s="13" t="s">
        <v>1243</v>
      </c>
      <c r="C429" s="13" t="s">
        <v>266</v>
      </c>
      <c r="D429" s="5" t="s">
        <v>121</v>
      </c>
      <c r="E429" s="13" t="s">
        <v>2324</v>
      </c>
      <c r="F429" s="6">
        <v>907.75</v>
      </c>
      <c r="G429" s="6">
        <v>145.85</v>
      </c>
      <c r="H429" s="6">
        <v>761.9</v>
      </c>
      <c r="I429" s="6">
        <v>0</v>
      </c>
      <c r="J429" s="6">
        <v>0</v>
      </c>
      <c r="K429" s="6">
        <v>0</v>
      </c>
      <c r="L429" s="6">
        <v>0</v>
      </c>
      <c r="M429" s="6">
        <v>43</v>
      </c>
      <c r="N429" s="6">
        <v>0</v>
      </c>
      <c r="O429" s="6">
        <v>0</v>
      </c>
      <c r="P429" s="6">
        <v>75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145.85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643.9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6">
        <v>0</v>
      </c>
      <c r="AX429" s="6">
        <v>0</v>
      </c>
      <c r="AY429" s="6">
        <v>0</v>
      </c>
      <c r="AZ429" s="6">
        <v>0</v>
      </c>
      <c r="BA429" s="6">
        <v>0</v>
      </c>
      <c r="BB429" s="6">
        <v>0</v>
      </c>
      <c r="BC429" s="6">
        <v>0</v>
      </c>
      <c r="BD429" s="6">
        <v>0</v>
      </c>
      <c r="BE429" s="6">
        <v>0</v>
      </c>
      <c r="BF429" s="6">
        <v>0</v>
      </c>
      <c r="BG429" s="6">
        <v>0</v>
      </c>
      <c r="BH429" s="6">
        <v>0</v>
      </c>
      <c r="BI429" s="6">
        <v>0</v>
      </c>
      <c r="BJ429" s="6">
        <v>0</v>
      </c>
      <c r="BK429" s="6">
        <v>0</v>
      </c>
      <c r="BL429" s="6">
        <v>0</v>
      </c>
      <c r="BM429" s="6">
        <v>0</v>
      </c>
      <c r="BN429" s="6">
        <v>0</v>
      </c>
      <c r="BO429" s="6">
        <v>0</v>
      </c>
      <c r="BP429" s="6">
        <v>0</v>
      </c>
      <c r="BQ429" s="6">
        <v>0</v>
      </c>
      <c r="BR429" s="6">
        <v>0</v>
      </c>
      <c r="BS429" s="6">
        <v>0</v>
      </c>
    </row>
    <row r="430" spans="1:71" ht="63.75" x14ac:dyDescent="0.25">
      <c r="A430" s="13" t="s">
        <v>2091</v>
      </c>
      <c r="B430" s="13" t="s">
        <v>2092</v>
      </c>
      <c r="C430" s="13" t="s">
        <v>657</v>
      </c>
      <c r="D430" s="13" t="s">
        <v>38</v>
      </c>
      <c r="E430" s="13" t="s">
        <v>2345</v>
      </c>
      <c r="F430" s="6">
        <v>897.04499999999996</v>
      </c>
      <c r="G430" s="6">
        <v>0</v>
      </c>
      <c r="H430" s="6">
        <v>897.04499999999996</v>
      </c>
      <c r="I430" s="6">
        <v>0</v>
      </c>
      <c r="J430" s="6">
        <v>0</v>
      </c>
      <c r="K430" s="6">
        <v>0</v>
      </c>
      <c r="L430" s="6">
        <v>0</v>
      </c>
      <c r="M430" s="6">
        <v>543.11065000000008</v>
      </c>
      <c r="N430" s="6">
        <v>0</v>
      </c>
      <c r="O430" s="6">
        <v>0</v>
      </c>
      <c r="P430" s="6">
        <v>353.93434999999999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0</v>
      </c>
      <c r="BA430" s="6">
        <v>0</v>
      </c>
      <c r="BB430" s="6">
        <v>0</v>
      </c>
      <c r="BC430" s="6">
        <v>0</v>
      </c>
      <c r="BD430" s="6">
        <v>0</v>
      </c>
      <c r="BE430" s="6">
        <v>0</v>
      </c>
      <c r="BF430" s="6">
        <v>0</v>
      </c>
      <c r="BG430" s="6">
        <v>0</v>
      </c>
      <c r="BH430" s="6">
        <v>0</v>
      </c>
      <c r="BI430" s="6">
        <v>0</v>
      </c>
      <c r="BJ430" s="6">
        <v>0</v>
      </c>
      <c r="BK430" s="6">
        <v>0</v>
      </c>
      <c r="BL430" s="6">
        <v>0</v>
      </c>
      <c r="BM430" s="6">
        <v>0</v>
      </c>
      <c r="BN430" s="6">
        <v>0</v>
      </c>
      <c r="BO430" s="6">
        <v>0</v>
      </c>
      <c r="BP430" s="6">
        <v>0</v>
      </c>
      <c r="BQ430" s="6">
        <v>0</v>
      </c>
      <c r="BR430" s="6">
        <v>0</v>
      </c>
      <c r="BS430" s="6">
        <v>0</v>
      </c>
    </row>
    <row r="431" spans="1:71" ht="51" hidden="1" x14ac:dyDescent="0.25">
      <c r="A431" s="13" t="s">
        <v>2093</v>
      </c>
      <c r="B431" s="13" t="s">
        <v>2094</v>
      </c>
      <c r="C431" s="13" t="s">
        <v>658</v>
      </c>
      <c r="D431" s="13" t="s">
        <v>30</v>
      </c>
      <c r="E431" s="13" t="s">
        <v>2332</v>
      </c>
      <c r="F431" s="6">
        <v>894.99800000000005</v>
      </c>
      <c r="G431" s="6">
        <v>291.7</v>
      </c>
      <c r="H431" s="6">
        <v>603.298</v>
      </c>
      <c r="I431" s="6">
        <v>0</v>
      </c>
      <c r="J431" s="6">
        <v>0</v>
      </c>
      <c r="K431" s="6">
        <v>0</v>
      </c>
      <c r="L431" s="6">
        <v>0</v>
      </c>
      <c r="M431" s="6">
        <v>221.916</v>
      </c>
      <c r="N431" s="6">
        <v>0</v>
      </c>
      <c r="O431" s="6">
        <v>0</v>
      </c>
      <c r="P431" s="6">
        <v>209.839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291.7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171.54300000000001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0</v>
      </c>
      <c r="AX431" s="6">
        <v>0</v>
      </c>
      <c r="AY431" s="6">
        <v>0</v>
      </c>
      <c r="AZ431" s="6">
        <v>0</v>
      </c>
      <c r="BA431" s="6">
        <v>0</v>
      </c>
      <c r="BB431" s="6">
        <v>0</v>
      </c>
      <c r="BC431" s="6">
        <v>0</v>
      </c>
      <c r="BD431" s="6">
        <v>0</v>
      </c>
      <c r="BE431" s="6">
        <v>0</v>
      </c>
      <c r="BF431" s="6">
        <v>0</v>
      </c>
      <c r="BG431" s="6">
        <v>0</v>
      </c>
      <c r="BH431" s="6">
        <v>0</v>
      </c>
      <c r="BI431" s="6">
        <v>0</v>
      </c>
      <c r="BJ431" s="6">
        <v>0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0</v>
      </c>
    </row>
    <row r="432" spans="1:71" ht="38.25" hidden="1" x14ac:dyDescent="0.25">
      <c r="A432" s="13" t="s">
        <v>1346</v>
      </c>
      <c r="B432" s="13" t="s">
        <v>1347</v>
      </c>
      <c r="C432" s="13" t="s">
        <v>318</v>
      </c>
      <c r="D432" s="5" t="s">
        <v>131</v>
      </c>
      <c r="E432" s="13" t="s">
        <v>2333</v>
      </c>
      <c r="F432" s="6">
        <v>863.7</v>
      </c>
      <c r="G432" s="6">
        <v>0</v>
      </c>
      <c r="H432" s="6">
        <v>863.7</v>
      </c>
      <c r="I432" s="6">
        <v>0</v>
      </c>
      <c r="J432" s="6">
        <v>0</v>
      </c>
      <c r="K432" s="6">
        <v>0</v>
      </c>
      <c r="L432" s="6">
        <v>0</v>
      </c>
      <c r="M432" s="6">
        <v>430</v>
      </c>
      <c r="N432" s="6">
        <v>0</v>
      </c>
      <c r="O432" s="6">
        <v>0</v>
      </c>
      <c r="P432" s="6">
        <v>430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3.7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0</v>
      </c>
      <c r="AW432" s="6">
        <v>0</v>
      </c>
      <c r="AX432" s="6">
        <v>0</v>
      </c>
      <c r="AY432" s="6">
        <v>0</v>
      </c>
      <c r="AZ432" s="6">
        <v>0</v>
      </c>
      <c r="BA432" s="6">
        <v>0</v>
      </c>
      <c r="BB432" s="6">
        <v>0</v>
      </c>
      <c r="BC432" s="6">
        <v>0</v>
      </c>
      <c r="BD432" s="6">
        <v>0</v>
      </c>
      <c r="BE432" s="6">
        <v>0</v>
      </c>
      <c r="BF432" s="6">
        <v>0</v>
      </c>
      <c r="BG432" s="6">
        <v>0</v>
      </c>
      <c r="BH432" s="6">
        <v>0</v>
      </c>
      <c r="BI432" s="6">
        <v>0</v>
      </c>
      <c r="BJ432" s="6">
        <v>0</v>
      </c>
      <c r="BK432" s="6">
        <v>0</v>
      </c>
      <c r="BL432" s="6">
        <v>0</v>
      </c>
      <c r="BM432" s="6">
        <v>0</v>
      </c>
      <c r="BN432" s="6">
        <v>0</v>
      </c>
      <c r="BO432" s="6">
        <v>0</v>
      </c>
      <c r="BP432" s="6">
        <v>0</v>
      </c>
      <c r="BQ432" s="6">
        <v>0</v>
      </c>
      <c r="BR432" s="6">
        <v>0</v>
      </c>
      <c r="BS432" s="6">
        <v>0</v>
      </c>
    </row>
    <row r="433" spans="1:71" ht="25.5" hidden="1" x14ac:dyDescent="0.25">
      <c r="A433" s="13" t="s">
        <v>1762</v>
      </c>
      <c r="B433" s="13" t="s">
        <v>1763</v>
      </c>
      <c r="C433" s="13" t="s">
        <v>2095</v>
      </c>
      <c r="D433" s="5" t="s">
        <v>121</v>
      </c>
      <c r="E433" s="13" t="s">
        <v>2356</v>
      </c>
      <c r="F433" s="6">
        <v>846.77</v>
      </c>
      <c r="G433" s="6">
        <v>0</v>
      </c>
      <c r="H433" s="6">
        <v>846.77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846.77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>
        <v>0</v>
      </c>
      <c r="AX433" s="6">
        <v>0</v>
      </c>
      <c r="AY433" s="6">
        <v>0</v>
      </c>
      <c r="AZ433" s="6">
        <v>0</v>
      </c>
      <c r="BA433" s="6">
        <v>0</v>
      </c>
      <c r="BB433" s="6">
        <v>0</v>
      </c>
      <c r="BC433" s="6">
        <v>0</v>
      </c>
      <c r="BD433" s="6">
        <v>0</v>
      </c>
      <c r="BE433" s="6">
        <v>0</v>
      </c>
      <c r="BF433" s="6">
        <v>0</v>
      </c>
      <c r="BG433" s="6">
        <v>0</v>
      </c>
      <c r="BH433" s="6">
        <v>0</v>
      </c>
      <c r="BI433" s="6">
        <v>0</v>
      </c>
      <c r="BJ433" s="6">
        <v>0</v>
      </c>
      <c r="BK433" s="6">
        <v>0</v>
      </c>
      <c r="BL433" s="6">
        <v>0</v>
      </c>
      <c r="BM433" s="6">
        <v>0</v>
      </c>
      <c r="BN433" s="6">
        <v>0</v>
      </c>
      <c r="BO433" s="6">
        <v>0</v>
      </c>
      <c r="BP433" s="6">
        <v>0</v>
      </c>
      <c r="BQ433" s="6">
        <v>0</v>
      </c>
      <c r="BR433" s="6">
        <v>0</v>
      </c>
      <c r="BS433" s="6">
        <v>0</v>
      </c>
    </row>
    <row r="434" spans="1:71" x14ac:dyDescent="0.25">
      <c r="A434" s="13" t="s">
        <v>1452</v>
      </c>
      <c r="B434" s="13" t="s">
        <v>1453</v>
      </c>
      <c r="C434" s="13" t="s">
        <v>371</v>
      </c>
      <c r="D434" s="5" t="s">
        <v>21</v>
      </c>
      <c r="E434" s="13" t="s">
        <v>2324</v>
      </c>
      <c r="F434" s="6">
        <v>840.83900000000006</v>
      </c>
      <c r="G434" s="6">
        <v>0</v>
      </c>
      <c r="H434" s="6">
        <v>840.83900000000006</v>
      </c>
      <c r="I434" s="6">
        <v>0</v>
      </c>
      <c r="J434" s="6">
        <v>0</v>
      </c>
      <c r="K434" s="6">
        <v>0</v>
      </c>
      <c r="L434" s="6">
        <v>0</v>
      </c>
      <c r="M434" s="6">
        <v>9.73</v>
      </c>
      <c r="N434" s="6">
        <v>0</v>
      </c>
      <c r="O434" s="6">
        <v>0</v>
      </c>
      <c r="P434" s="6">
        <v>87.274000000000001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743.83500000000004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0</v>
      </c>
      <c r="BA434" s="6">
        <v>0</v>
      </c>
      <c r="BB434" s="6">
        <v>0</v>
      </c>
      <c r="BC434" s="6">
        <v>0</v>
      </c>
      <c r="BD434" s="6">
        <v>0</v>
      </c>
      <c r="BE434" s="6">
        <v>0</v>
      </c>
      <c r="BF434" s="6">
        <v>0</v>
      </c>
      <c r="BG434" s="6">
        <v>0</v>
      </c>
      <c r="BH434" s="6">
        <v>0</v>
      </c>
      <c r="BI434" s="6">
        <v>0</v>
      </c>
      <c r="BJ434" s="6">
        <v>0</v>
      </c>
      <c r="BK434" s="6">
        <v>0</v>
      </c>
      <c r="BL434" s="6">
        <v>0</v>
      </c>
      <c r="BM434" s="6">
        <v>0</v>
      </c>
      <c r="BN434" s="6">
        <v>0</v>
      </c>
      <c r="BO434" s="6">
        <v>0</v>
      </c>
      <c r="BP434" s="6">
        <v>0</v>
      </c>
      <c r="BQ434" s="6">
        <v>0</v>
      </c>
      <c r="BR434" s="6">
        <v>0</v>
      </c>
      <c r="BS434" s="6">
        <v>0</v>
      </c>
    </row>
    <row r="435" spans="1:71" ht="25.5" hidden="1" x14ac:dyDescent="0.25">
      <c r="A435" s="13" t="s">
        <v>1486</v>
      </c>
      <c r="B435" s="13" t="s">
        <v>1487</v>
      </c>
      <c r="C435" s="13" t="s">
        <v>2096</v>
      </c>
      <c r="D435" s="5" t="s">
        <v>121</v>
      </c>
      <c r="E435" s="13" t="s">
        <v>2337</v>
      </c>
      <c r="F435" s="6">
        <v>833.25932</v>
      </c>
      <c r="G435" s="6">
        <v>14.585000000000001</v>
      </c>
      <c r="H435" s="6">
        <v>818.67431999999997</v>
      </c>
      <c r="I435" s="6">
        <v>0</v>
      </c>
      <c r="J435" s="6">
        <v>0</v>
      </c>
      <c r="K435" s="6">
        <v>0</v>
      </c>
      <c r="L435" s="6">
        <v>0</v>
      </c>
      <c r="M435" s="6">
        <v>443.63879000000003</v>
      </c>
      <c r="N435" s="6">
        <v>0</v>
      </c>
      <c r="O435" s="6">
        <v>0</v>
      </c>
      <c r="P435" s="6">
        <v>355.56272999999999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19.472799999999999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  <c r="AU435" s="6">
        <v>0</v>
      </c>
      <c r="AV435" s="6">
        <v>0</v>
      </c>
      <c r="AW435" s="6">
        <v>0</v>
      </c>
      <c r="AX435" s="6">
        <v>0</v>
      </c>
      <c r="AY435" s="6">
        <v>0</v>
      </c>
      <c r="AZ435" s="6">
        <v>0</v>
      </c>
      <c r="BA435" s="6">
        <v>0</v>
      </c>
      <c r="BB435" s="6">
        <v>0</v>
      </c>
      <c r="BC435" s="6">
        <v>0</v>
      </c>
      <c r="BD435" s="6">
        <v>0</v>
      </c>
      <c r="BE435" s="6">
        <v>0</v>
      </c>
      <c r="BF435" s="6">
        <v>0</v>
      </c>
      <c r="BG435" s="6">
        <v>0</v>
      </c>
      <c r="BH435" s="6">
        <v>0</v>
      </c>
      <c r="BI435" s="6">
        <v>0</v>
      </c>
      <c r="BJ435" s="6">
        <v>0</v>
      </c>
      <c r="BK435" s="6">
        <v>0</v>
      </c>
      <c r="BL435" s="6">
        <v>0</v>
      </c>
      <c r="BM435" s="6">
        <v>0</v>
      </c>
      <c r="BN435" s="6">
        <v>0</v>
      </c>
      <c r="BO435" s="6">
        <v>0</v>
      </c>
      <c r="BP435" s="6">
        <v>0</v>
      </c>
      <c r="BQ435" s="6">
        <v>0</v>
      </c>
      <c r="BR435" s="6">
        <v>14.585000000000001</v>
      </c>
      <c r="BS435" s="6">
        <v>0</v>
      </c>
    </row>
    <row r="436" spans="1:71" ht="63.75" x14ac:dyDescent="0.25">
      <c r="A436" s="13" t="s">
        <v>2097</v>
      </c>
      <c r="B436" s="13" t="s">
        <v>2098</v>
      </c>
      <c r="C436" s="13" t="s">
        <v>659</v>
      </c>
      <c r="D436" s="5" t="s">
        <v>121</v>
      </c>
      <c r="E436" s="13" t="s">
        <v>2345</v>
      </c>
      <c r="F436" s="6">
        <v>815.90386789999991</v>
      </c>
      <c r="G436" s="6">
        <v>281.8568679</v>
      </c>
      <c r="H436" s="6">
        <v>534.04700000000003</v>
      </c>
      <c r="I436" s="6">
        <v>0</v>
      </c>
      <c r="J436" s="6">
        <v>0</v>
      </c>
      <c r="K436" s="6">
        <v>0</v>
      </c>
      <c r="L436" s="6">
        <v>0</v>
      </c>
      <c r="M436" s="6">
        <v>272.666</v>
      </c>
      <c r="N436" s="6">
        <v>0</v>
      </c>
      <c r="O436" s="6">
        <v>0</v>
      </c>
      <c r="P436" s="6">
        <v>261.38099999999997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235.352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0</v>
      </c>
      <c r="AX436" s="6">
        <v>0</v>
      </c>
      <c r="AY436" s="6">
        <v>0</v>
      </c>
      <c r="AZ436" s="6">
        <v>0</v>
      </c>
      <c r="BA436" s="6">
        <v>0</v>
      </c>
      <c r="BB436" s="6">
        <v>0</v>
      </c>
      <c r="BC436" s="6">
        <v>0</v>
      </c>
      <c r="BD436" s="6">
        <v>0</v>
      </c>
      <c r="BE436" s="6">
        <v>0</v>
      </c>
      <c r="BF436" s="6">
        <v>0</v>
      </c>
      <c r="BG436" s="6">
        <v>6.5048678999999989</v>
      </c>
      <c r="BH436" s="6">
        <v>0</v>
      </c>
      <c r="BI436" s="6">
        <v>0</v>
      </c>
      <c r="BJ436" s="6">
        <v>0</v>
      </c>
      <c r="BK436" s="6">
        <v>0</v>
      </c>
      <c r="BL436" s="6">
        <v>0</v>
      </c>
      <c r="BM436" s="6">
        <v>40</v>
      </c>
      <c r="BN436" s="6">
        <v>0</v>
      </c>
      <c r="BO436" s="6">
        <v>0</v>
      </c>
      <c r="BP436" s="6">
        <v>0</v>
      </c>
      <c r="BQ436" s="6">
        <v>0</v>
      </c>
      <c r="BR436" s="6">
        <v>0</v>
      </c>
      <c r="BS436" s="6">
        <v>0</v>
      </c>
    </row>
    <row r="437" spans="1:71" ht="51" hidden="1" x14ac:dyDescent="0.25">
      <c r="A437" s="13" t="s">
        <v>1402</v>
      </c>
      <c r="B437" s="13" t="s">
        <v>1403</v>
      </c>
      <c r="C437" s="13" t="s">
        <v>346</v>
      </c>
      <c r="D437" s="5" t="s">
        <v>34</v>
      </c>
      <c r="E437" s="13" t="s">
        <v>2332</v>
      </c>
      <c r="F437" s="6">
        <v>801.38400000000001</v>
      </c>
      <c r="G437" s="6">
        <v>358.608</v>
      </c>
      <c r="H437" s="6">
        <v>442.77600000000001</v>
      </c>
      <c r="I437" s="6">
        <v>0</v>
      </c>
      <c r="J437" s="6">
        <v>0</v>
      </c>
      <c r="K437" s="6">
        <v>0</v>
      </c>
      <c r="L437" s="6">
        <v>0</v>
      </c>
      <c r="M437" s="6">
        <v>33</v>
      </c>
      <c r="N437" s="6">
        <v>0</v>
      </c>
      <c r="O437" s="6">
        <v>0</v>
      </c>
      <c r="P437" s="6">
        <v>72.599999999999994</v>
      </c>
      <c r="Q437" s="6">
        <v>0</v>
      </c>
      <c r="R437" s="6">
        <v>0</v>
      </c>
      <c r="S437" s="6">
        <v>0</v>
      </c>
      <c r="T437" s="6">
        <v>293.45600000000002</v>
      </c>
      <c r="U437" s="6">
        <v>0</v>
      </c>
      <c r="V437" s="6">
        <v>236.608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43.72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>
        <v>0</v>
      </c>
      <c r="AX437" s="6">
        <v>0</v>
      </c>
      <c r="AY437" s="6">
        <v>0</v>
      </c>
      <c r="AZ437" s="6">
        <v>0</v>
      </c>
      <c r="BA437" s="6">
        <v>0</v>
      </c>
      <c r="BB437" s="6">
        <v>0</v>
      </c>
      <c r="BC437" s="6">
        <v>0</v>
      </c>
      <c r="BD437" s="6">
        <v>0</v>
      </c>
      <c r="BE437" s="6">
        <v>0</v>
      </c>
      <c r="BF437" s="6">
        <v>0</v>
      </c>
      <c r="BG437" s="6">
        <v>0</v>
      </c>
      <c r="BH437" s="6">
        <v>0</v>
      </c>
      <c r="BI437" s="6">
        <v>0</v>
      </c>
      <c r="BJ437" s="6">
        <v>0</v>
      </c>
      <c r="BK437" s="6">
        <v>0</v>
      </c>
      <c r="BL437" s="6">
        <v>0</v>
      </c>
      <c r="BM437" s="6">
        <v>0</v>
      </c>
      <c r="BN437" s="6">
        <v>0</v>
      </c>
      <c r="BO437" s="6">
        <v>0</v>
      </c>
      <c r="BP437" s="6">
        <v>0</v>
      </c>
      <c r="BQ437" s="6">
        <v>0</v>
      </c>
      <c r="BR437" s="6">
        <v>122</v>
      </c>
      <c r="BS437" s="6">
        <v>0</v>
      </c>
    </row>
    <row r="438" spans="1:71" x14ac:dyDescent="0.25">
      <c r="A438" s="13" t="s">
        <v>2099</v>
      </c>
      <c r="B438" s="13" t="s">
        <v>2100</v>
      </c>
      <c r="C438" s="13" t="s">
        <v>660</v>
      </c>
      <c r="D438" s="5" t="s">
        <v>17</v>
      </c>
      <c r="E438" s="13" t="s">
        <v>2342</v>
      </c>
      <c r="F438" s="6">
        <v>799.86589000000004</v>
      </c>
      <c r="G438" s="6">
        <v>0</v>
      </c>
      <c r="H438" s="6">
        <v>799.86589000000004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799.86589000000004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6">
        <v>0</v>
      </c>
      <c r="AX438" s="6">
        <v>0</v>
      </c>
      <c r="AY438" s="6">
        <v>0</v>
      </c>
      <c r="AZ438" s="6">
        <v>0</v>
      </c>
      <c r="BA438" s="6">
        <v>0</v>
      </c>
      <c r="BB438" s="6">
        <v>0</v>
      </c>
      <c r="BC438" s="6">
        <v>0</v>
      </c>
      <c r="BD438" s="6">
        <v>0</v>
      </c>
      <c r="BE438" s="6">
        <v>0</v>
      </c>
      <c r="BF438" s="6">
        <v>0</v>
      </c>
      <c r="BG438" s="6">
        <v>0</v>
      </c>
      <c r="BH438" s="6">
        <v>0</v>
      </c>
      <c r="BI438" s="6">
        <v>0</v>
      </c>
      <c r="BJ438" s="6">
        <v>0</v>
      </c>
      <c r="BK438" s="6">
        <v>0</v>
      </c>
      <c r="BL438" s="6">
        <v>0</v>
      </c>
      <c r="BM438" s="6">
        <v>0</v>
      </c>
      <c r="BN438" s="6">
        <v>0</v>
      </c>
      <c r="BO438" s="6">
        <v>0</v>
      </c>
      <c r="BP438" s="6">
        <v>0</v>
      </c>
      <c r="BQ438" s="6">
        <v>0</v>
      </c>
      <c r="BR438" s="6">
        <v>0</v>
      </c>
      <c r="BS438" s="6">
        <v>0</v>
      </c>
    </row>
    <row r="439" spans="1:71" ht="38.25" x14ac:dyDescent="0.25">
      <c r="A439" s="13" t="s">
        <v>2101</v>
      </c>
      <c r="B439" s="13" t="s">
        <v>2102</v>
      </c>
      <c r="C439" s="13" t="s">
        <v>661</v>
      </c>
      <c r="D439" s="5" t="s">
        <v>30</v>
      </c>
      <c r="E439" s="13" t="s">
        <v>2401</v>
      </c>
      <c r="F439" s="6">
        <v>755.32345999999995</v>
      </c>
      <c r="G439" s="6">
        <v>25.195460000000001</v>
      </c>
      <c r="H439" s="6">
        <v>730.12800000000004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5.1954599999999997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6">
        <v>0</v>
      </c>
      <c r="AY439" s="6">
        <v>0</v>
      </c>
      <c r="AZ439" s="6">
        <v>0</v>
      </c>
      <c r="BA439" s="6">
        <v>0</v>
      </c>
      <c r="BB439" s="6">
        <v>0</v>
      </c>
      <c r="BC439" s="6">
        <v>0</v>
      </c>
      <c r="BD439" s="6">
        <v>0</v>
      </c>
      <c r="BE439" s="6">
        <v>0</v>
      </c>
      <c r="BF439" s="6">
        <v>0</v>
      </c>
      <c r="BG439" s="6">
        <v>0</v>
      </c>
      <c r="BH439" s="6">
        <v>0</v>
      </c>
      <c r="BI439" s="6">
        <v>0</v>
      </c>
      <c r="BJ439" s="6">
        <v>0</v>
      </c>
      <c r="BK439" s="6">
        <v>0</v>
      </c>
      <c r="BL439" s="6">
        <v>0</v>
      </c>
      <c r="BM439" s="6">
        <v>20</v>
      </c>
      <c r="BN439" s="6">
        <v>0</v>
      </c>
      <c r="BO439" s="6">
        <v>0</v>
      </c>
      <c r="BP439" s="6">
        <v>0</v>
      </c>
      <c r="BQ439" s="6">
        <v>0</v>
      </c>
      <c r="BR439" s="6">
        <v>0</v>
      </c>
      <c r="BS439" s="6">
        <v>730.12800000000004</v>
      </c>
    </row>
    <row r="440" spans="1:71" ht="63.75" x14ac:dyDescent="0.25">
      <c r="A440" s="13" t="s">
        <v>2103</v>
      </c>
      <c r="B440" s="13" t="s">
        <v>2104</v>
      </c>
      <c r="C440" s="13" t="s">
        <v>662</v>
      </c>
      <c r="D440" s="5" t="s">
        <v>121</v>
      </c>
      <c r="E440" s="13" t="s">
        <v>2347</v>
      </c>
      <c r="F440" s="6">
        <v>746.39700000000005</v>
      </c>
      <c r="G440" s="6">
        <v>95.9</v>
      </c>
      <c r="H440" s="6">
        <v>650.49699999999996</v>
      </c>
      <c r="I440" s="6">
        <v>0</v>
      </c>
      <c r="J440" s="6">
        <v>0</v>
      </c>
      <c r="K440" s="6">
        <v>0</v>
      </c>
      <c r="L440" s="6">
        <v>0</v>
      </c>
      <c r="M440" s="6">
        <v>559.39700000000005</v>
      </c>
      <c r="N440" s="6">
        <v>0</v>
      </c>
      <c r="O440" s="6">
        <v>0</v>
      </c>
      <c r="P440" s="6">
        <v>91.1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95.9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6">
        <v>0</v>
      </c>
      <c r="BB440" s="6">
        <v>0</v>
      </c>
      <c r="BC440" s="6">
        <v>0</v>
      </c>
      <c r="BD440" s="6">
        <v>0</v>
      </c>
      <c r="BE440" s="6">
        <v>0</v>
      </c>
      <c r="BF440" s="6">
        <v>0</v>
      </c>
      <c r="BG440" s="6">
        <v>0</v>
      </c>
      <c r="BH440" s="6">
        <v>0</v>
      </c>
      <c r="BI440" s="6">
        <v>0</v>
      </c>
      <c r="BJ440" s="6">
        <v>0</v>
      </c>
      <c r="BK440" s="6">
        <v>0</v>
      </c>
      <c r="BL440" s="6">
        <v>0</v>
      </c>
      <c r="BM440" s="6">
        <v>0</v>
      </c>
      <c r="BN440" s="6">
        <v>0</v>
      </c>
      <c r="BO440" s="6">
        <v>0</v>
      </c>
      <c r="BP440" s="6">
        <v>0</v>
      </c>
      <c r="BQ440" s="6">
        <v>0</v>
      </c>
      <c r="BR440" s="6">
        <v>0</v>
      </c>
      <c r="BS440" s="6">
        <v>0</v>
      </c>
    </row>
    <row r="441" spans="1:71" ht="51" hidden="1" x14ac:dyDescent="0.25">
      <c r="A441" s="13" t="s">
        <v>1350</v>
      </c>
      <c r="B441" s="13" t="s">
        <v>1351</v>
      </c>
      <c r="C441" s="13" t="s">
        <v>320</v>
      </c>
      <c r="D441" s="13" t="s">
        <v>17</v>
      </c>
      <c r="E441" s="13" t="s">
        <v>2332</v>
      </c>
      <c r="F441" s="6">
        <v>734.45389999999998</v>
      </c>
      <c r="G441" s="6">
        <v>0</v>
      </c>
      <c r="H441" s="6">
        <v>734.45389999999998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12.251580000000001</v>
      </c>
      <c r="Q441" s="6">
        <v>267.66000000000003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143.99232000000001</v>
      </c>
      <c r="AN441" s="6">
        <v>310.55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0</v>
      </c>
      <c r="AX441" s="6">
        <v>0</v>
      </c>
      <c r="AY441" s="6">
        <v>0</v>
      </c>
      <c r="AZ441" s="6">
        <v>0</v>
      </c>
      <c r="BA441" s="6">
        <v>0</v>
      </c>
      <c r="BB441" s="6">
        <v>0</v>
      </c>
      <c r="BC441" s="6">
        <v>0</v>
      </c>
      <c r="BD441" s="6">
        <v>0</v>
      </c>
      <c r="BE441" s="6">
        <v>0</v>
      </c>
      <c r="BF441" s="6">
        <v>0</v>
      </c>
      <c r="BG441" s="6">
        <v>0</v>
      </c>
      <c r="BH441" s="6">
        <v>0</v>
      </c>
      <c r="BI441" s="6">
        <v>0</v>
      </c>
      <c r="BJ441" s="6">
        <v>0</v>
      </c>
      <c r="BK441" s="6">
        <v>0</v>
      </c>
      <c r="BL441" s="6">
        <v>0</v>
      </c>
      <c r="BM441" s="6">
        <v>0</v>
      </c>
      <c r="BN441" s="6">
        <v>0</v>
      </c>
      <c r="BO441" s="6">
        <v>0</v>
      </c>
      <c r="BP441" s="6">
        <v>0</v>
      </c>
      <c r="BQ441" s="6">
        <v>0</v>
      </c>
      <c r="BR441" s="6">
        <v>0</v>
      </c>
      <c r="BS441" s="6">
        <v>0</v>
      </c>
    </row>
    <row r="442" spans="1:71" x14ac:dyDescent="0.25">
      <c r="A442" s="13" t="s">
        <v>1510</v>
      </c>
      <c r="B442" s="13" t="s">
        <v>1511</v>
      </c>
      <c r="C442" s="13" t="s">
        <v>400</v>
      </c>
      <c r="D442" s="13" t="s">
        <v>38</v>
      </c>
      <c r="E442" s="13" t="s">
        <v>2324</v>
      </c>
      <c r="F442" s="6">
        <v>708.8000199999999</v>
      </c>
      <c r="G442" s="6">
        <v>0</v>
      </c>
      <c r="H442" s="6">
        <v>708.8000199999999</v>
      </c>
      <c r="I442" s="6">
        <v>0</v>
      </c>
      <c r="J442" s="6">
        <v>0</v>
      </c>
      <c r="K442" s="6">
        <v>0</v>
      </c>
      <c r="L442" s="6">
        <v>0</v>
      </c>
      <c r="M442" s="6">
        <v>263.3492</v>
      </c>
      <c r="N442" s="6">
        <v>0</v>
      </c>
      <c r="O442" s="6">
        <v>0</v>
      </c>
      <c r="P442" s="6">
        <v>64.187820000000002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192.28200000000001</v>
      </c>
      <c r="AN442" s="6">
        <v>188.98099999999999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0</v>
      </c>
      <c r="AY442" s="6">
        <v>0</v>
      </c>
      <c r="AZ442" s="6">
        <v>0</v>
      </c>
      <c r="BA442" s="6">
        <v>0</v>
      </c>
      <c r="BB442" s="6">
        <v>0</v>
      </c>
      <c r="BC442" s="6">
        <v>0</v>
      </c>
      <c r="BD442" s="6">
        <v>0</v>
      </c>
      <c r="BE442" s="6">
        <v>0</v>
      </c>
      <c r="BF442" s="6">
        <v>0</v>
      </c>
      <c r="BG442" s="6">
        <v>0</v>
      </c>
      <c r="BH442" s="6">
        <v>0</v>
      </c>
      <c r="BI442" s="6">
        <v>0</v>
      </c>
      <c r="BJ442" s="6">
        <v>0</v>
      </c>
      <c r="BK442" s="6">
        <v>0</v>
      </c>
      <c r="BL442" s="6">
        <v>0</v>
      </c>
      <c r="BM442" s="6">
        <v>0</v>
      </c>
      <c r="BN442" s="6">
        <v>0</v>
      </c>
      <c r="BO442" s="6">
        <v>0</v>
      </c>
      <c r="BP442" s="6">
        <v>0</v>
      </c>
      <c r="BQ442" s="6">
        <v>0</v>
      </c>
      <c r="BR442" s="6">
        <v>0</v>
      </c>
      <c r="BS442" s="6">
        <v>0</v>
      </c>
    </row>
    <row r="443" spans="1:71" ht="51" hidden="1" x14ac:dyDescent="0.25">
      <c r="A443" s="13" t="s">
        <v>1438</v>
      </c>
      <c r="B443" s="13" t="s">
        <v>1439</v>
      </c>
      <c r="C443" s="13" t="s">
        <v>2105</v>
      </c>
      <c r="D443" s="5" t="s">
        <v>34</v>
      </c>
      <c r="E443" s="13" t="s">
        <v>2332</v>
      </c>
      <c r="F443" s="6">
        <v>693.03200000000004</v>
      </c>
      <c r="G443" s="6">
        <v>0</v>
      </c>
      <c r="H443" s="6">
        <v>693.03200000000004</v>
      </c>
      <c r="I443" s="6">
        <v>0</v>
      </c>
      <c r="J443" s="6">
        <v>0</v>
      </c>
      <c r="K443" s="6">
        <v>0</v>
      </c>
      <c r="L443" s="6">
        <v>0</v>
      </c>
      <c r="M443" s="6">
        <v>284.98250000000002</v>
      </c>
      <c r="N443" s="6">
        <v>0</v>
      </c>
      <c r="O443" s="6">
        <v>0</v>
      </c>
      <c r="P443" s="6">
        <v>408.04950000000002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  <c r="AU443" s="6">
        <v>0</v>
      </c>
      <c r="AV443" s="6">
        <v>0</v>
      </c>
      <c r="AW443" s="6">
        <v>0</v>
      </c>
      <c r="AX443" s="6">
        <v>0</v>
      </c>
      <c r="AY443" s="6">
        <v>0</v>
      </c>
      <c r="AZ443" s="6">
        <v>0</v>
      </c>
      <c r="BA443" s="6">
        <v>0</v>
      </c>
      <c r="BB443" s="6">
        <v>0</v>
      </c>
      <c r="BC443" s="6">
        <v>0</v>
      </c>
      <c r="BD443" s="6">
        <v>0</v>
      </c>
      <c r="BE443" s="6">
        <v>0</v>
      </c>
      <c r="BF443" s="6">
        <v>0</v>
      </c>
      <c r="BG443" s="6">
        <v>0</v>
      </c>
      <c r="BH443" s="6">
        <v>0</v>
      </c>
      <c r="BI443" s="6">
        <v>0</v>
      </c>
      <c r="BJ443" s="6">
        <v>0</v>
      </c>
      <c r="BK443" s="6">
        <v>0</v>
      </c>
      <c r="BL443" s="6">
        <v>0</v>
      </c>
      <c r="BM443" s="6">
        <v>0</v>
      </c>
      <c r="BN443" s="6">
        <v>0</v>
      </c>
      <c r="BO443" s="6">
        <v>0</v>
      </c>
      <c r="BP443" s="6">
        <v>0</v>
      </c>
      <c r="BQ443" s="6">
        <v>0</v>
      </c>
      <c r="BR443" s="6">
        <v>0</v>
      </c>
      <c r="BS443" s="6">
        <v>0</v>
      </c>
    </row>
    <row r="444" spans="1:71" ht="38.25" x14ac:dyDescent="0.25">
      <c r="A444" s="13" t="s">
        <v>2106</v>
      </c>
      <c r="B444" s="13" t="s">
        <v>2107</v>
      </c>
      <c r="C444" s="13" t="s">
        <v>663</v>
      </c>
      <c r="D444" s="13" t="s">
        <v>38</v>
      </c>
      <c r="E444" s="13" t="s">
        <v>2346</v>
      </c>
      <c r="F444" s="6">
        <v>647.69299999999998</v>
      </c>
      <c r="G444" s="6">
        <v>0</v>
      </c>
      <c r="H444" s="6">
        <v>647.69299999999998</v>
      </c>
      <c r="I444" s="6">
        <v>0</v>
      </c>
      <c r="J444" s="6">
        <v>0</v>
      </c>
      <c r="K444" s="6">
        <v>0</v>
      </c>
      <c r="L444" s="6">
        <v>0</v>
      </c>
      <c r="M444" s="6">
        <v>385.87599999999998</v>
      </c>
      <c r="N444" s="6">
        <v>0</v>
      </c>
      <c r="O444" s="6">
        <v>0</v>
      </c>
      <c r="P444" s="6">
        <v>260.86399999999998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0.95299999999999996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>
        <v>0</v>
      </c>
      <c r="AX444" s="6">
        <v>0</v>
      </c>
      <c r="AY444" s="6">
        <v>0</v>
      </c>
      <c r="AZ444" s="6">
        <v>0</v>
      </c>
      <c r="BA444" s="6">
        <v>0</v>
      </c>
      <c r="BB444" s="6">
        <v>0</v>
      </c>
      <c r="BC444" s="6">
        <v>0</v>
      </c>
      <c r="BD444" s="6">
        <v>0</v>
      </c>
      <c r="BE444" s="6">
        <v>0</v>
      </c>
      <c r="BF444" s="6">
        <v>0</v>
      </c>
      <c r="BG444" s="6">
        <v>0</v>
      </c>
      <c r="BH444" s="6">
        <v>0</v>
      </c>
      <c r="BI444" s="6">
        <v>0</v>
      </c>
      <c r="BJ444" s="6">
        <v>0</v>
      </c>
      <c r="BK444" s="6">
        <v>0</v>
      </c>
      <c r="BL444" s="6">
        <v>0</v>
      </c>
      <c r="BM444" s="6">
        <v>0</v>
      </c>
      <c r="BN444" s="6">
        <v>0</v>
      </c>
      <c r="BO444" s="6">
        <v>0</v>
      </c>
      <c r="BP444" s="6">
        <v>0</v>
      </c>
      <c r="BQ444" s="6">
        <v>0</v>
      </c>
      <c r="BR444" s="6">
        <v>0</v>
      </c>
      <c r="BS444" s="6">
        <v>0</v>
      </c>
    </row>
    <row r="445" spans="1:71" ht="51" hidden="1" x14ac:dyDescent="0.25">
      <c r="A445" s="13" t="s">
        <v>2108</v>
      </c>
      <c r="B445" s="13" t="s">
        <v>2109</v>
      </c>
      <c r="C445" s="13" t="s">
        <v>664</v>
      </c>
      <c r="D445" s="5" t="s">
        <v>121</v>
      </c>
      <c r="E445" s="13" t="s">
        <v>2332</v>
      </c>
      <c r="F445" s="6">
        <v>643.00199999999995</v>
      </c>
      <c r="G445" s="6">
        <v>0</v>
      </c>
      <c r="H445" s="6">
        <v>643.00199999999995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12.07</v>
      </c>
      <c r="AN445" s="6">
        <v>630.93200000000002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0</v>
      </c>
      <c r="AX445" s="6">
        <v>0</v>
      </c>
      <c r="AY445" s="6">
        <v>0</v>
      </c>
      <c r="AZ445" s="6">
        <v>0</v>
      </c>
      <c r="BA445" s="6">
        <v>0</v>
      </c>
      <c r="BB445" s="6">
        <v>0</v>
      </c>
      <c r="BC445" s="6">
        <v>0</v>
      </c>
      <c r="BD445" s="6">
        <v>0</v>
      </c>
      <c r="BE445" s="6">
        <v>0</v>
      </c>
      <c r="BF445" s="6">
        <v>0</v>
      </c>
      <c r="BG445" s="6">
        <v>0</v>
      </c>
      <c r="BH445" s="6">
        <v>0</v>
      </c>
      <c r="BI445" s="6">
        <v>0</v>
      </c>
      <c r="BJ445" s="6">
        <v>0</v>
      </c>
      <c r="BK445" s="6">
        <v>0</v>
      </c>
      <c r="BL445" s="6">
        <v>0</v>
      </c>
      <c r="BM445" s="6">
        <v>0</v>
      </c>
      <c r="BN445" s="6">
        <v>0</v>
      </c>
      <c r="BO445" s="6">
        <v>0</v>
      </c>
      <c r="BP445" s="6">
        <v>0</v>
      </c>
      <c r="BQ445" s="6">
        <v>0</v>
      </c>
      <c r="BR445" s="6">
        <v>0</v>
      </c>
      <c r="BS445" s="6">
        <v>0</v>
      </c>
    </row>
    <row r="446" spans="1:71" ht="51" hidden="1" x14ac:dyDescent="0.25">
      <c r="A446" s="13" t="s">
        <v>2110</v>
      </c>
      <c r="B446" s="13" t="s">
        <v>2111</v>
      </c>
      <c r="C446" s="13" t="s">
        <v>665</v>
      </c>
      <c r="D446" s="5" t="s">
        <v>121</v>
      </c>
      <c r="E446" s="13" t="s">
        <v>2332</v>
      </c>
      <c r="F446" s="6">
        <v>631.01049999999998</v>
      </c>
      <c r="G446" s="6">
        <v>0</v>
      </c>
      <c r="H446" s="6">
        <v>631.01049999999998</v>
      </c>
      <c r="I446" s="6">
        <v>0</v>
      </c>
      <c r="J446" s="6">
        <v>0</v>
      </c>
      <c r="K446" s="6">
        <v>0</v>
      </c>
      <c r="L446" s="6">
        <v>0</v>
      </c>
      <c r="M446" s="6">
        <v>357.44808999999998</v>
      </c>
      <c r="N446" s="6">
        <v>0</v>
      </c>
      <c r="O446" s="6">
        <v>0</v>
      </c>
      <c r="P446" s="6">
        <v>273.56241000000006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>
        <v>0</v>
      </c>
      <c r="AX446" s="6">
        <v>0</v>
      </c>
      <c r="AY446" s="6">
        <v>0</v>
      </c>
      <c r="AZ446" s="6">
        <v>0</v>
      </c>
      <c r="BA446" s="6">
        <v>0</v>
      </c>
      <c r="BB446" s="6">
        <v>0</v>
      </c>
      <c r="BC446" s="6">
        <v>0</v>
      </c>
      <c r="BD446" s="6">
        <v>0</v>
      </c>
      <c r="BE446" s="6">
        <v>0</v>
      </c>
      <c r="BF446" s="6">
        <v>0</v>
      </c>
      <c r="BG446" s="6">
        <v>0</v>
      </c>
      <c r="BH446" s="6">
        <v>0</v>
      </c>
      <c r="BI446" s="6">
        <v>0</v>
      </c>
      <c r="BJ446" s="6">
        <v>0</v>
      </c>
      <c r="BK446" s="6">
        <v>0</v>
      </c>
      <c r="BL446" s="6">
        <v>0</v>
      </c>
      <c r="BM446" s="6">
        <v>0</v>
      </c>
      <c r="BN446" s="6">
        <v>0</v>
      </c>
      <c r="BO446" s="6">
        <v>0</v>
      </c>
      <c r="BP446" s="6">
        <v>0</v>
      </c>
      <c r="BQ446" s="6">
        <v>0</v>
      </c>
      <c r="BR446" s="6">
        <v>0</v>
      </c>
      <c r="BS446" s="6">
        <v>0</v>
      </c>
    </row>
    <row r="447" spans="1:71" x14ac:dyDescent="0.25">
      <c r="A447" s="13" t="s">
        <v>1448</v>
      </c>
      <c r="B447" s="13" t="s">
        <v>1449</v>
      </c>
      <c r="C447" s="13" t="s">
        <v>369</v>
      </c>
      <c r="D447" s="13" t="s">
        <v>30</v>
      </c>
      <c r="E447" s="13" t="s">
        <v>2324</v>
      </c>
      <c r="F447" s="6">
        <v>605.53800000000001</v>
      </c>
      <c r="G447" s="6">
        <v>0</v>
      </c>
      <c r="H447" s="6">
        <v>605.53800000000001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293.12400000000002</v>
      </c>
      <c r="R447" s="6">
        <v>0</v>
      </c>
      <c r="S447" s="6">
        <v>0</v>
      </c>
      <c r="T447" s="6">
        <v>154.41399999999999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158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0</v>
      </c>
      <c r="AY447" s="6">
        <v>0</v>
      </c>
      <c r="AZ447" s="6">
        <v>0</v>
      </c>
      <c r="BA447" s="6">
        <v>0</v>
      </c>
      <c r="BB447" s="6">
        <v>0</v>
      </c>
      <c r="BC447" s="6">
        <v>0</v>
      </c>
      <c r="BD447" s="6">
        <v>0</v>
      </c>
      <c r="BE447" s="6">
        <v>0</v>
      </c>
      <c r="BF447" s="6">
        <v>0</v>
      </c>
      <c r="BG447" s="6">
        <v>0</v>
      </c>
      <c r="BH447" s="6">
        <v>0</v>
      </c>
      <c r="BI447" s="6">
        <v>0</v>
      </c>
      <c r="BJ447" s="6">
        <v>0</v>
      </c>
      <c r="BK447" s="6">
        <v>0</v>
      </c>
      <c r="BL447" s="6">
        <v>0</v>
      </c>
      <c r="BM447" s="6">
        <v>0</v>
      </c>
      <c r="BN447" s="6">
        <v>0</v>
      </c>
      <c r="BO447" s="6">
        <v>0</v>
      </c>
      <c r="BP447" s="6">
        <v>0</v>
      </c>
      <c r="BQ447" s="6">
        <v>0</v>
      </c>
      <c r="BR447" s="6">
        <v>0</v>
      </c>
      <c r="BS447" s="6">
        <v>0</v>
      </c>
    </row>
    <row r="448" spans="1:71" x14ac:dyDescent="0.25">
      <c r="A448" s="13" t="s">
        <v>1802</v>
      </c>
      <c r="B448" s="13" t="s">
        <v>1803</v>
      </c>
      <c r="C448" s="13" t="s">
        <v>546</v>
      </c>
      <c r="D448" s="5" t="s">
        <v>30</v>
      </c>
      <c r="E448" s="13" t="s">
        <v>2324</v>
      </c>
      <c r="F448" s="6">
        <v>589.15488000000005</v>
      </c>
      <c r="G448" s="6">
        <v>0</v>
      </c>
      <c r="H448" s="6">
        <v>589.15488000000005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22</v>
      </c>
      <c r="Q448" s="6">
        <v>0</v>
      </c>
      <c r="R448" s="6">
        <v>0</v>
      </c>
      <c r="S448" s="6">
        <v>0.36187999999999998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559.5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0</v>
      </c>
      <c r="AX448" s="6">
        <v>0</v>
      </c>
      <c r="AY448" s="6">
        <v>0</v>
      </c>
      <c r="AZ448" s="6">
        <v>0</v>
      </c>
      <c r="BA448" s="6">
        <v>0</v>
      </c>
      <c r="BB448" s="6">
        <v>0</v>
      </c>
      <c r="BC448" s="6">
        <v>0</v>
      </c>
      <c r="BD448" s="6">
        <v>0</v>
      </c>
      <c r="BE448" s="6">
        <v>0</v>
      </c>
      <c r="BF448" s="6">
        <v>0</v>
      </c>
      <c r="BG448" s="6">
        <v>0</v>
      </c>
      <c r="BH448" s="6">
        <v>0</v>
      </c>
      <c r="BI448" s="6">
        <v>0</v>
      </c>
      <c r="BJ448" s="6">
        <v>0</v>
      </c>
      <c r="BK448" s="6">
        <v>0</v>
      </c>
      <c r="BL448" s="6">
        <v>0</v>
      </c>
      <c r="BM448" s="6">
        <v>0</v>
      </c>
      <c r="BN448" s="6">
        <v>0</v>
      </c>
      <c r="BO448" s="6">
        <v>0</v>
      </c>
      <c r="BP448" s="6">
        <v>0</v>
      </c>
      <c r="BQ448" s="6">
        <v>0</v>
      </c>
      <c r="BR448" s="6">
        <v>0</v>
      </c>
      <c r="BS448" s="6">
        <v>7.2930000000000001</v>
      </c>
    </row>
    <row r="449" spans="1:71" x14ac:dyDescent="0.25">
      <c r="A449" s="13" t="s">
        <v>2112</v>
      </c>
      <c r="B449" s="13" t="s">
        <v>2113</v>
      </c>
      <c r="C449" s="13" t="s">
        <v>666</v>
      </c>
      <c r="D449" s="5" t="s">
        <v>30</v>
      </c>
      <c r="E449" s="13" t="s">
        <v>2324</v>
      </c>
      <c r="F449" s="6">
        <v>579.63900000000001</v>
      </c>
      <c r="G449" s="6">
        <v>0</v>
      </c>
      <c r="H449" s="6">
        <v>579.63900000000001</v>
      </c>
      <c r="I449" s="6">
        <v>0</v>
      </c>
      <c r="J449" s="6">
        <v>0</v>
      </c>
      <c r="K449" s="6">
        <v>0</v>
      </c>
      <c r="L449" s="6">
        <v>579.35900000000004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0.28000000000000003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0</v>
      </c>
      <c r="AY449" s="6">
        <v>0</v>
      </c>
      <c r="AZ449" s="6">
        <v>0</v>
      </c>
      <c r="BA449" s="6">
        <v>0</v>
      </c>
      <c r="BB449" s="6">
        <v>0</v>
      </c>
      <c r="BC449" s="6">
        <v>0</v>
      </c>
      <c r="BD449" s="6">
        <v>0</v>
      </c>
      <c r="BE449" s="6">
        <v>0</v>
      </c>
      <c r="BF449" s="6">
        <v>0</v>
      </c>
      <c r="BG449" s="6">
        <v>0</v>
      </c>
      <c r="BH449" s="6">
        <v>0</v>
      </c>
      <c r="BI449" s="6">
        <v>0</v>
      </c>
      <c r="BJ449" s="6">
        <v>0</v>
      </c>
      <c r="BK449" s="6">
        <v>0</v>
      </c>
      <c r="BL449" s="6">
        <v>0</v>
      </c>
      <c r="BM449" s="6">
        <v>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  <c r="BS449" s="6">
        <v>0</v>
      </c>
    </row>
    <row r="450" spans="1:71" ht="25.5" hidden="1" x14ac:dyDescent="0.25">
      <c r="A450" s="13" t="s">
        <v>1468</v>
      </c>
      <c r="B450" s="13" t="s">
        <v>1469</v>
      </c>
      <c r="C450" s="13" t="s">
        <v>2114</v>
      </c>
      <c r="D450" s="5" t="s">
        <v>40</v>
      </c>
      <c r="E450" s="13" t="s">
        <v>2402</v>
      </c>
      <c r="F450" s="6">
        <v>568.60072000000002</v>
      </c>
      <c r="G450" s="6">
        <v>0</v>
      </c>
      <c r="H450" s="6">
        <v>568.60072000000002</v>
      </c>
      <c r="I450" s="6">
        <v>0</v>
      </c>
      <c r="J450" s="6">
        <v>0</v>
      </c>
      <c r="K450" s="6">
        <v>0</v>
      </c>
      <c r="L450" s="6">
        <v>-17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172.81</v>
      </c>
      <c r="T450" s="6">
        <v>409.92271999999997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2.8679999999999999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0</v>
      </c>
      <c r="AX450" s="6">
        <v>0</v>
      </c>
      <c r="AY450" s="6">
        <v>0</v>
      </c>
      <c r="AZ450" s="6">
        <v>0</v>
      </c>
      <c r="BA450" s="6">
        <v>0</v>
      </c>
      <c r="BB450" s="6">
        <v>0</v>
      </c>
      <c r="BC450" s="6">
        <v>0</v>
      </c>
      <c r="BD450" s="6">
        <v>0</v>
      </c>
      <c r="BE450" s="6">
        <v>0</v>
      </c>
      <c r="BF450" s="6">
        <v>0</v>
      </c>
      <c r="BG450" s="6">
        <v>0</v>
      </c>
      <c r="BH450" s="6">
        <v>0</v>
      </c>
      <c r="BI450" s="6">
        <v>0</v>
      </c>
      <c r="BJ450" s="6">
        <v>0</v>
      </c>
      <c r="BK450" s="6">
        <v>0</v>
      </c>
      <c r="BL450" s="6">
        <v>0</v>
      </c>
      <c r="BM450" s="6">
        <v>0</v>
      </c>
      <c r="BN450" s="6">
        <v>0</v>
      </c>
      <c r="BO450" s="6">
        <v>0</v>
      </c>
      <c r="BP450" s="6">
        <v>0</v>
      </c>
      <c r="BQ450" s="6">
        <v>0</v>
      </c>
      <c r="BR450" s="6">
        <v>0</v>
      </c>
      <c r="BS450" s="6">
        <v>0</v>
      </c>
    </row>
    <row r="451" spans="1:71" ht="51" hidden="1" x14ac:dyDescent="0.25">
      <c r="A451" s="13" t="s">
        <v>1442</v>
      </c>
      <c r="B451" s="13" t="s">
        <v>1443</v>
      </c>
      <c r="C451" s="13" t="s">
        <v>366</v>
      </c>
      <c r="D451" s="5" t="s">
        <v>121</v>
      </c>
      <c r="E451" s="13" t="s">
        <v>2332</v>
      </c>
      <c r="F451" s="6">
        <v>552.54399999999998</v>
      </c>
      <c r="G451" s="6">
        <v>0</v>
      </c>
      <c r="H451" s="6">
        <v>552.54399999999998</v>
      </c>
      <c r="I451" s="6">
        <v>0</v>
      </c>
      <c r="J451" s="6">
        <v>0</v>
      </c>
      <c r="K451" s="6">
        <v>0</v>
      </c>
      <c r="L451" s="6">
        <v>0</v>
      </c>
      <c r="M451" s="6">
        <v>313.04000000000002</v>
      </c>
      <c r="N451" s="6">
        <v>0</v>
      </c>
      <c r="O451" s="6">
        <v>0</v>
      </c>
      <c r="P451" s="6">
        <v>137.74199999999999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11.762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6">
        <v>0</v>
      </c>
      <c r="AX451" s="6">
        <v>0</v>
      </c>
      <c r="AY451" s="6">
        <v>0</v>
      </c>
      <c r="AZ451" s="6">
        <v>0</v>
      </c>
      <c r="BA451" s="6">
        <v>0</v>
      </c>
      <c r="BB451" s="6">
        <v>0</v>
      </c>
      <c r="BC451" s="6">
        <v>0</v>
      </c>
      <c r="BD451" s="6">
        <v>0</v>
      </c>
      <c r="BE451" s="6">
        <v>0</v>
      </c>
      <c r="BF451" s="6">
        <v>0</v>
      </c>
      <c r="BG451" s="6">
        <v>0</v>
      </c>
      <c r="BH451" s="6">
        <v>0</v>
      </c>
      <c r="BI451" s="6">
        <v>0</v>
      </c>
      <c r="BJ451" s="6">
        <v>0</v>
      </c>
      <c r="BK451" s="6">
        <v>0</v>
      </c>
      <c r="BL451" s="6">
        <v>0</v>
      </c>
      <c r="BM451" s="6">
        <v>0</v>
      </c>
      <c r="BN451" s="6">
        <v>0</v>
      </c>
      <c r="BO451" s="6">
        <v>0</v>
      </c>
      <c r="BP451" s="6">
        <v>0</v>
      </c>
      <c r="BQ451" s="6">
        <v>0</v>
      </c>
      <c r="BR451" s="6">
        <v>0</v>
      </c>
      <c r="BS451" s="6">
        <v>90</v>
      </c>
    </row>
    <row r="452" spans="1:71" ht="51" hidden="1" x14ac:dyDescent="0.25">
      <c r="A452" s="13" t="s">
        <v>1072</v>
      </c>
      <c r="B452" s="13" t="s">
        <v>1073</v>
      </c>
      <c r="C452" s="13" t="s">
        <v>667</v>
      </c>
      <c r="D452" s="13" t="s">
        <v>25</v>
      </c>
      <c r="E452" s="13" t="s">
        <v>2332</v>
      </c>
      <c r="F452" s="6">
        <v>529.71613999999988</v>
      </c>
      <c r="G452" s="6">
        <v>0.01</v>
      </c>
      <c r="H452" s="6">
        <v>529.70613999999989</v>
      </c>
      <c r="I452" s="6">
        <v>0</v>
      </c>
      <c r="J452" s="6">
        <v>0</v>
      </c>
      <c r="K452" s="6">
        <v>0</v>
      </c>
      <c r="L452" s="6">
        <v>0</v>
      </c>
      <c r="M452" s="6">
        <v>280.41770999999994</v>
      </c>
      <c r="N452" s="6">
        <v>0</v>
      </c>
      <c r="O452" s="6">
        <v>0</v>
      </c>
      <c r="P452" s="6">
        <v>249.28843000000001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0.01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6">
        <v>0</v>
      </c>
      <c r="AX452" s="6">
        <v>0</v>
      </c>
      <c r="AY452" s="6">
        <v>0</v>
      </c>
      <c r="AZ452" s="6">
        <v>0</v>
      </c>
      <c r="BA452" s="6">
        <v>0</v>
      </c>
      <c r="BB452" s="6">
        <v>0</v>
      </c>
      <c r="BC452" s="6">
        <v>0</v>
      </c>
      <c r="BD452" s="6">
        <v>0</v>
      </c>
      <c r="BE452" s="6">
        <v>0</v>
      </c>
      <c r="BF452" s="6">
        <v>0</v>
      </c>
      <c r="BG452" s="6">
        <v>0</v>
      </c>
      <c r="BH452" s="6">
        <v>0</v>
      </c>
      <c r="BI452" s="6">
        <v>0</v>
      </c>
      <c r="BJ452" s="6">
        <v>0</v>
      </c>
      <c r="BK452" s="6">
        <v>0</v>
      </c>
      <c r="BL452" s="6">
        <v>0</v>
      </c>
      <c r="BM452" s="6">
        <v>0</v>
      </c>
      <c r="BN452" s="6">
        <v>0</v>
      </c>
      <c r="BO452" s="6">
        <v>0</v>
      </c>
      <c r="BP452" s="6">
        <v>0</v>
      </c>
      <c r="BQ452" s="6">
        <v>0</v>
      </c>
      <c r="BR452" s="6">
        <v>0</v>
      </c>
      <c r="BS452" s="6">
        <v>0</v>
      </c>
    </row>
    <row r="453" spans="1:71" hidden="1" x14ac:dyDescent="0.25">
      <c r="A453" s="13" t="s">
        <v>1460</v>
      </c>
      <c r="B453" s="13" t="s">
        <v>1461</v>
      </c>
      <c r="C453" s="13" t="s">
        <v>375</v>
      </c>
      <c r="D453" s="5" t="s">
        <v>121</v>
      </c>
      <c r="E453" s="13" t="s">
        <v>2325</v>
      </c>
      <c r="F453" s="6">
        <v>506.46422999999999</v>
      </c>
      <c r="G453" s="6">
        <v>431.49879000000004</v>
      </c>
      <c r="H453" s="6">
        <v>74.965439999999973</v>
      </c>
      <c r="I453" s="6">
        <v>0</v>
      </c>
      <c r="J453" s="6">
        <v>0</v>
      </c>
      <c r="K453" s="6">
        <v>0</v>
      </c>
      <c r="L453" s="6">
        <v>1501.4312299999999</v>
      </c>
      <c r="M453" s="6">
        <v>-1500</v>
      </c>
      <c r="N453" s="6">
        <v>0</v>
      </c>
      <c r="O453" s="6">
        <v>0</v>
      </c>
      <c r="P453" s="6">
        <v>73.534209999999987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431.49878999999999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0</v>
      </c>
      <c r="AY453" s="6">
        <v>0</v>
      </c>
      <c r="AZ453" s="6">
        <v>0</v>
      </c>
      <c r="BA453" s="6">
        <v>0</v>
      </c>
      <c r="BB453" s="6">
        <v>0</v>
      </c>
      <c r="BC453" s="6">
        <v>0</v>
      </c>
      <c r="BD453" s="6">
        <v>0</v>
      </c>
      <c r="BE453" s="6">
        <v>0</v>
      </c>
      <c r="BF453" s="6">
        <v>0</v>
      </c>
      <c r="BG453" s="6">
        <v>0</v>
      </c>
      <c r="BH453" s="6">
        <v>0</v>
      </c>
      <c r="BI453" s="6">
        <v>0</v>
      </c>
      <c r="BJ453" s="6">
        <v>0</v>
      </c>
      <c r="BK453" s="6">
        <v>0</v>
      </c>
      <c r="BL453" s="6">
        <v>0</v>
      </c>
      <c r="BM453" s="6">
        <v>0</v>
      </c>
      <c r="BN453" s="6">
        <v>0</v>
      </c>
      <c r="BO453" s="6">
        <v>0</v>
      </c>
      <c r="BP453" s="6">
        <v>0</v>
      </c>
      <c r="BQ453" s="6">
        <v>0</v>
      </c>
      <c r="BR453" s="6">
        <v>0</v>
      </c>
      <c r="BS453" s="6">
        <v>0</v>
      </c>
    </row>
    <row r="454" spans="1:71" ht="38.25" hidden="1" x14ac:dyDescent="0.25">
      <c r="A454" s="13" t="s">
        <v>1574</v>
      </c>
      <c r="B454" s="13" t="s">
        <v>1575</v>
      </c>
      <c r="C454" s="13" t="s">
        <v>432</v>
      </c>
      <c r="D454" s="13" t="s">
        <v>30</v>
      </c>
      <c r="E454" s="13" t="s">
        <v>2330</v>
      </c>
      <c r="F454" s="6">
        <v>500.92977999999988</v>
      </c>
      <c r="G454" s="6">
        <v>52</v>
      </c>
      <c r="H454" s="6">
        <v>448.92977999999988</v>
      </c>
      <c r="I454" s="6">
        <v>0</v>
      </c>
      <c r="J454" s="6">
        <v>0</v>
      </c>
      <c r="K454" s="6">
        <v>0</v>
      </c>
      <c r="L454" s="6">
        <v>0</v>
      </c>
      <c r="M454" s="6">
        <v>263.01900000000001</v>
      </c>
      <c r="N454" s="6">
        <v>0</v>
      </c>
      <c r="O454" s="6">
        <v>0</v>
      </c>
      <c r="P454" s="6">
        <v>185.91078000000002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6">
        <v>0</v>
      </c>
      <c r="BB454" s="6">
        <v>0</v>
      </c>
      <c r="BC454" s="6">
        <v>0</v>
      </c>
      <c r="BD454" s="6">
        <v>0</v>
      </c>
      <c r="BE454" s="6">
        <v>0</v>
      </c>
      <c r="BF454" s="6">
        <v>0</v>
      </c>
      <c r="BG454" s="6">
        <v>0</v>
      </c>
      <c r="BH454" s="6">
        <v>0</v>
      </c>
      <c r="BI454" s="6">
        <v>0</v>
      </c>
      <c r="BJ454" s="6">
        <v>0</v>
      </c>
      <c r="BK454" s="6">
        <v>0</v>
      </c>
      <c r="BL454" s="6">
        <v>0</v>
      </c>
      <c r="BM454" s="6">
        <v>52</v>
      </c>
      <c r="BN454" s="6">
        <v>0</v>
      </c>
      <c r="BO454" s="6">
        <v>0</v>
      </c>
      <c r="BP454" s="6">
        <v>0</v>
      </c>
      <c r="BQ454" s="6">
        <v>0</v>
      </c>
      <c r="BR454" s="6">
        <v>0</v>
      </c>
      <c r="BS454" s="6">
        <v>0</v>
      </c>
    </row>
    <row r="455" spans="1:71" ht="51" hidden="1" x14ac:dyDescent="0.25">
      <c r="A455" s="13" t="s">
        <v>1524</v>
      </c>
      <c r="B455" s="13" t="s">
        <v>1525</v>
      </c>
      <c r="C455" s="13" t="s">
        <v>407</v>
      </c>
      <c r="D455" s="5" t="s">
        <v>121</v>
      </c>
      <c r="E455" s="13" t="s">
        <v>2332</v>
      </c>
      <c r="F455" s="6">
        <v>492.12400000000002</v>
      </c>
      <c r="G455" s="6">
        <v>233</v>
      </c>
      <c r="H455" s="6">
        <v>259.12400000000002</v>
      </c>
      <c r="I455" s="6">
        <v>0</v>
      </c>
      <c r="J455" s="6">
        <v>0</v>
      </c>
      <c r="K455" s="6">
        <v>0</v>
      </c>
      <c r="L455" s="6">
        <v>0</v>
      </c>
      <c r="M455" s="6">
        <v>151.30799999999999</v>
      </c>
      <c r="N455" s="6">
        <v>0</v>
      </c>
      <c r="O455" s="6">
        <v>0</v>
      </c>
      <c r="P455" s="6">
        <v>107.816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233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>
        <v>0</v>
      </c>
      <c r="AX455" s="6">
        <v>0</v>
      </c>
      <c r="AY455" s="6">
        <v>0</v>
      </c>
      <c r="AZ455" s="6">
        <v>0</v>
      </c>
      <c r="BA455" s="6">
        <v>0</v>
      </c>
      <c r="BB455" s="6">
        <v>0</v>
      </c>
      <c r="BC455" s="6">
        <v>0</v>
      </c>
      <c r="BD455" s="6">
        <v>0</v>
      </c>
      <c r="BE455" s="6">
        <v>0</v>
      </c>
      <c r="BF455" s="6">
        <v>0</v>
      </c>
      <c r="BG455" s="6">
        <v>0</v>
      </c>
      <c r="BH455" s="6">
        <v>0</v>
      </c>
      <c r="BI455" s="6">
        <v>0</v>
      </c>
      <c r="BJ455" s="6">
        <v>0</v>
      </c>
      <c r="BK455" s="6">
        <v>0</v>
      </c>
      <c r="BL455" s="6">
        <v>0</v>
      </c>
      <c r="BM455" s="6">
        <v>0</v>
      </c>
      <c r="BN455" s="6">
        <v>0</v>
      </c>
      <c r="BO455" s="6">
        <v>0</v>
      </c>
      <c r="BP455" s="6">
        <v>0</v>
      </c>
      <c r="BQ455" s="6">
        <v>0</v>
      </c>
      <c r="BR455" s="6">
        <v>0</v>
      </c>
      <c r="BS455" s="6">
        <v>0</v>
      </c>
    </row>
    <row r="456" spans="1:71" ht="63.75" x14ac:dyDescent="0.25">
      <c r="A456" s="13" t="s">
        <v>2115</v>
      </c>
      <c r="B456" s="13" t="s">
        <v>2116</v>
      </c>
      <c r="C456" s="13" t="s">
        <v>668</v>
      </c>
      <c r="D456" s="5" t="s">
        <v>121</v>
      </c>
      <c r="E456" s="13" t="s">
        <v>2345</v>
      </c>
      <c r="F456" s="6">
        <v>480.96300000000002</v>
      </c>
      <c r="G456" s="6">
        <v>0</v>
      </c>
      <c r="H456" s="6">
        <v>480.96300000000002</v>
      </c>
      <c r="I456" s="6">
        <v>0</v>
      </c>
      <c r="J456" s="6">
        <v>0</v>
      </c>
      <c r="K456" s="6">
        <v>0</v>
      </c>
      <c r="L456" s="6">
        <v>0</v>
      </c>
      <c r="M456" s="6">
        <v>301.88400000000001</v>
      </c>
      <c r="N456" s="6">
        <v>0</v>
      </c>
      <c r="O456" s="6">
        <v>0</v>
      </c>
      <c r="P456" s="6">
        <v>179.07900000000001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6">
        <v>0</v>
      </c>
      <c r="BB456" s="6">
        <v>0</v>
      </c>
      <c r="BC456" s="6">
        <v>0</v>
      </c>
      <c r="BD456" s="6">
        <v>0</v>
      </c>
      <c r="BE456" s="6">
        <v>0</v>
      </c>
      <c r="BF456" s="6">
        <v>0</v>
      </c>
      <c r="BG456" s="6">
        <v>0</v>
      </c>
      <c r="BH456" s="6">
        <v>0</v>
      </c>
      <c r="BI456" s="6">
        <v>0</v>
      </c>
      <c r="BJ456" s="6">
        <v>0</v>
      </c>
      <c r="BK456" s="6">
        <v>0</v>
      </c>
      <c r="BL456" s="6">
        <v>0</v>
      </c>
      <c r="BM456" s="6">
        <v>0</v>
      </c>
      <c r="BN456" s="6">
        <v>0</v>
      </c>
      <c r="BO456" s="6">
        <v>0</v>
      </c>
      <c r="BP456" s="6">
        <v>0</v>
      </c>
      <c r="BQ456" s="6">
        <v>0</v>
      </c>
      <c r="BR456" s="6">
        <v>0</v>
      </c>
      <c r="BS456" s="6">
        <v>0</v>
      </c>
    </row>
    <row r="457" spans="1:71" x14ac:dyDescent="0.25">
      <c r="A457" s="13" t="s">
        <v>1474</v>
      </c>
      <c r="B457" s="13" t="s">
        <v>1475</v>
      </c>
      <c r="C457" s="13" t="s">
        <v>382</v>
      </c>
      <c r="D457" s="5" t="s">
        <v>30</v>
      </c>
      <c r="E457" s="13" t="s">
        <v>2324</v>
      </c>
      <c r="F457" s="6">
        <v>471.75299999999999</v>
      </c>
      <c r="G457" s="6">
        <v>0</v>
      </c>
      <c r="H457" s="6">
        <v>471.75299999999999</v>
      </c>
      <c r="I457" s="6">
        <v>0</v>
      </c>
      <c r="J457" s="6">
        <v>0</v>
      </c>
      <c r="K457" s="6">
        <v>0</v>
      </c>
      <c r="L457" s="6">
        <v>0</v>
      </c>
      <c r="M457" s="6">
        <v>163.477</v>
      </c>
      <c r="N457" s="6">
        <v>0</v>
      </c>
      <c r="O457" s="6">
        <v>0</v>
      </c>
      <c r="P457" s="6">
        <v>362.93799999999999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0.89800000000000002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>
        <v>0</v>
      </c>
      <c r="AX457" s="6">
        <v>0</v>
      </c>
      <c r="AY457" s="6">
        <v>0</v>
      </c>
      <c r="AZ457" s="6">
        <v>0</v>
      </c>
      <c r="BA457" s="6">
        <v>0</v>
      </c>
      <c r="BB457" s="6">
        <v>0</v>
      </c>
      <c r="BC457" s="6">
        <v>0</v>
      </c>
      <c r="BD457" s="6">
        <v>0</v>
      </c>
      <c r="BE457" s="6">
        <v>0</v>
      </c>
      <c r="BF457" s="6">
        <v>-55.56</v>
      </c>
      <c r="BG457" s="6">
        <v>0</v>
      </c>
      <c r="BH457" s="6">
        <v>0</v>
      </c>
      <c r="BI457" s="6">
        <v>0</v>
      </c>
      <c r="BJ457" s="6">
        <v>0</v>
      </c>
      <c r="BK457" s="6">
        <v>0</v>
      </c>
      <c r="BL457" s="6">
        <v>0</v>
      </c>
      <c r="BM457" s="6">
        <v>0</v>
      </c>
      <c r="BN457" s="6">
        <v>0</v>
      </c>
      <c r="BO457" s="6">
        <v>0</v>
      </c>
      <c r="BP457" s="6">
        <v>0</v>
      </c>
      <c r="BQ457" s="6">
        <v>0</v>
      </c>
      <c r="BR457" s="6">
        <v>0</v>
      </c>
      <c r="BS457" s="6">
        <v>0</v>
      </c>
    </row>
    <row r="458" spans="1:71" ht="25.5" hidden="1" x14ac:dyDescent="0.25">
      <c r="A458" s="13" t="s">
        <v>1480</v>
      </c>
      <c r="B458" s="13" t="s">
        <v>1481</v>
      </c>
      <c r="C458" s="13" t="s">
        <v>385</v>
      </c>
      <c r="D458" s="5" t="s">
        <v>121</v>
      </c>
      <c r="E458" s="13" t="s">
        <v>2363</v>
      </c>
      <c r="F458" s="6">
        <v>465.37599999999998</v>
      </c>
      <c r="G458" s="6">
        <v>0</v>
      </c>
      <c r="H458" s="6">
        <v>465.37599999999998</v>
      </c>
      <c r="I458" s="6">
        <v>0</v>
      </c>
      <c r="J458" s="6">
        <v>0</v>
      </c>
      <c r="K458" s="6">
        <v>0</v>
      </c>
      <c r="L458" s="6">
        <v>0</v>
      </c>
      <c r="M458" s="6">
        <v>134.5</v>
      </c>
      <c r="N458" s="6">
        <v>0</v>
      </c>
      <c r="O458" s="6">
        <v>0</v>
      </c>
      <c r="P458" s="6">
        <v>116.07599999999999</v>
      </c>
      <c r="Q458" s="6">
        <v>0</v>
      </c>
      <c r="R458" s="6">
        <v>0</v>
      </c>
      <c r="S458" s="6">
        <v>0</v>
      </c>
      <c r="T458" s="6">
        <v>214.8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0</v>
      </c>
      <c r="AZ458" s="6">
        <v>0</v>
      </c>
      <c r="BA458" s="6">
        <v>0</v>
      </c>
      <c r="BB458" s="6">
        <v>0</v>
      </c>
      <c r="BC458" s="6">
        <v>0</v>
      </c>
      <c r="BD458" s="6">
        <v>0</v>
      </c>
      <c r="BE458" s="6">
        <v>0</v>
      </c>
      <c r="BF458" s="6">
        <v>0</v>
      </c>
      <c r="BG458" s="6">
        <v>0</v>
      </c>
      <c r="BH458" s="6">
        <v>0</v>
      </c>
      <c r="BI458" s="6">
        <v>0</v>
      </c>
      <c r="BJ458" s="6">
        <v>0</v>
      </c>
      <c r="BK458" s="6">
        <v>0</v>
      </c>
      <c r="BL458" s="6">
        <v>0</v>
      </c>
      <c r="BM458" s="6">
        <v>0</v>
      </c>
      <c r="BN458" s="6">
        <v>0</v>
      </c>
      <c r="BO458" s="6">
        <v>0</v>
      </c>
      <c r="BP458" s="6">
        <v>0</v>
      </c>
      <c r="BQ458" s="6">
        <v>0</v>
      </c>
      <c r="BR458" s="6">
        <v>0</v>
      </c>
      <c r="BS458" s="6">
        <v>0</v>
      </c>
    </row>
    <row r="459" spans="1:71" ht="25.5" hidden="1" x14ac:dyDescent="0.25">
      <c r="A459" s="13" t="s">
        <v>2117</v>
      </c>
      <c r="B459" s="13" t="s">
        <v>2118</v>
      </c>
      <c r="C459" s="13" t="s">
        <v>2119</v>
      </c>
      <c r="D459" s="5" t="s">
        <v>3</v>
      </c>
      <c r="E459" s="13" t="s">
        <v>2325</v>
      </c>
      <c r="F459" s="6">
        <v>460.09899999999999</v>
      </c>
      <c r="G459" s="6">
        <v>0</v>
      </c>
      <c r="H459" s="6">
        <v>460.09899999999999</v>
      </c>
      <c r="I459" s="6">
        <v>0</v>
      </c>
      <c r="J459" s="6">
        <v>0</v>
      </c>
      <c r="K459" s="6">
        <v>0</v>
      </c>
      <c r="L459" s="6">
        <v>0</v>
      </c>
      <c r="M459" s="6">
        <v>299.14400000000001</v>
      </c>
      <c r="N459" s="6">
        <v>0</v>
      </c>
      <c r="O459" s="6">
        <v>0</v>
      </c>
      <c r="P459" s="6">
        <v>160.95500000000001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0</v>
      </c>
      <c r="BB459" s="6">
        <v>0</v>
      </c>
      <c r="BC459" s="6">
        <v>0</v>
      </c>
      <c r="BD459" s="6">
        <v>0</v>
      </c>
      <c r="BE459" s="6">
        <v>0</v>
      </c>
      <c r="BF459" s="6">
        <v>0</v>
      </c>
      <c r="BG459" s="6">
        <v>0</v>
      </c>
      <c r="BH459" s="6">
        <v>0</v>
      </c>
      <c r="BI459" s="6">
        <v>0</v>
      </c>
      <c r="BJ459" s="6">
        <v>0</v>
      </c>
      <c r="BK459" s="6">
        <v>0</v>
      </c>
      <c r="BL459" s="6">
        <v>0</v>
      </c>
      <c r="BM459" s="6">
        <v>0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  <c r="BS459" s="6">
        <v>0</v>
      </c>
    </row>
    <row r="460" spans="1:71" ht="25.5" hidden="1" x14ac:dyDescent="0.25">
      <c r="A460" s="13" t="s">
        <v>1444</v>
      </c>
      <c r="B460" s="13" t="s">
        <v>1445</v>
      </c>
      <c r="C460" s="13" t="s">
        <v>367</v>
      </c>
      <c r="D460" s="13" t="s">
        <v>21</v>
      </c>
      <c r="E460" s="13" t="s">
        <v>2337</v>
      </c>
      <c r="F460" s="6">
        <v>436.79500000000002</v>
      </c>
      <c r="G460" s="6">
        <v>0</v>
      </c>
      <c r="H460" s="6">
        <v>436.79500000000002</v>
      </c>
      <c r="I460" s="6">
        <v>0</v>
      </c>
      <c r="J460" s="6">
        <v>0</v>
      </c>
      <c r="K460" s="6">
        <v>0</v>
      </c>
      <c r="L460" s="6">
        <v>0</v>
      </c>
      <c r="M460" s="6">
        <v>281.51400000000001</v>
      </c>
      <c r="N460" s="6">
        <v>0</v>
      </c>
      <c r="O460" s="6">
        <v>0</v>
      </c>
      <c r="P460" s="6">
        <v>155.28100000000001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6">
        <v>0</v>
      </c>
      <c r="AX460" s="6">
        <v>0</v>
      </c>
      <c r="AY460" s="6">
        <v>0</v>
      </c>
      <c r="AZ460" s="6">
        <v>0</v>
      </c>
      <c r="BA460" s="6">
        <v>0</v>
      </c>
      <c r="BB460" s="6">
        <v>0</v>
      </c>
      <c r="BC460" s="6">
        <v>0</v>
      </c>
      <c r="BD460" s="6">
        <v>0</v>
      </c>
      <c r="BE460" s="6">
        <v>0</v>
      </c>
      <c r="BF460" s="6">
        <v>0</v>
      </c>
      <c r="BG460" s="6">
        <v>0</v>
      </c>
      <c r="BH460" s="6">
        <v>0</v>
      </c>
      <c r="BI460" s="6">
        <v>0</v>
      </c>
      <c r="BJ460" s="6">
        <v>0</v>
      </c>
      <c r="BK460" s="6">
        <v>0</v>
      </c>
      <c r="BL460" s="6">
        <v>0</v>
      </c>
      <c r="BM460" s="6">
        <v>0</v>
      </c>
      <c r="BN460" s="6">
        <v>0</v>
      </c>
      <c r="BO460" s="6">
        <v>0</v>
      </c>
      <c r="BP460" s="6">
        <v>0</v>
      </c>
      <c r="BQ460" s="6">
        <v>0</v>
      </c>
      <c r="BR460" s="6">
        <v>0</v>
      </c>
      <c r="BS460" s="6">
        <v>0</v>
      </c>
    </row>
    <row r="461" spans="1:71" ht="25.5" x14ac:dyDescent="0.25">
      <c r="A461" s="13" t="s">
        <v>1390</v>
      </c>
      <c r="B461" s="13" t="s">
        <v>1391</v>
      </c>
      <c r="C461" s="13" t="s">
        <v>340</v>
      </c>
      <c r="D461" s="13" t="s">
        <v>30</v>
      </c>
      <c r="E461" s="13" t="s">
        <v>2342</v>
      </c>
      <c r="F461" s="6">
        <v>433.31029999999998</v>
      </c>
      <c r="G461" s="6">
        <v>1.4590000000000001</v>
      </c>
      <c r="H461" s="6">
        <v>431.85129999999998</v>
      </c>
      <c r="I461" s="6">
        <v>0</v>
      </c>
      <c r="J461" s="6">
        <v>0</v>
      </c>
      <c r="K461" s="6">
        <v>0</v>
      </c>
      <c r="L461" s="6">
        <v>0</v>
      </c>
      <c r="M461" s="6">
        <v>1.9370000000000001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429.91429999999997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6">
        <v>0</v>
      </c>
      <c r="AX461" s="6">
        <v>0</v>
      </c>
      <c r="AY461" s="6">
        <v>0</v>
      </c>
      <c r="AZ461" s="6">
        <v>0</v>
      </c>
      <c r="BA461" s="6">
        <v>0</v>
      </c>
      <c r="BB461" s="6">
        <v>0</v>
      </c>
      <c r="BC461" s="6">
        <v>0</v>
      </c>
      <c r="BD461" s="6">
        <v>0</v>
      </c>
      <c r="BE461" s="6">
        <v>0</v>
      </c>
      <c r="BF461" s="6">
        <v>0</v>
      </c>
      <c r="BG461" s="6">
        <v>0</v>
      </c>
      <c r="BH461" s="6">
        <v>0</v>
      </c>
      <c r="BI461" s="6">
        <v>0</v>
      </c>
      <c r="BJ461" s="6">
        <v>0</v>
      </c>
      <c r="BK461" s="6">
        <v>0</v>
      </c>
      <c r="BL461" s="6">
        <v>0</v>
      </c>
      <c r="BM461" s="6">
        <v>0</v>
      </c>
      <c r="BN461" s="6">
        <v>0</v>
      </c>
      <c r="BO461" s="6">
        <v>0</v>
      </c>
      <c r="BP461" s="6">
        <v>0</v>
      </c>
      <c r="BQ461" s="6">
        <v>0</v>
      </c>
      <c r="BR461" s="6">
        <v>1.4590000000000001</v>
      </c>
      <c r="BS461" s="6">
        <v>0</v>
      </c>
    </row>
    <row r="462" spans="1:71" ht="51" hidden="1" x14ac:dyDescent="0.25">
      <c r="A462" s="13" t="s">
        <v>2120</v>
      </c>
      <c r="B462" s="13" t="s">
        <v>2121</v>
      </c>
      <c r="C462" s="13" t="s">
        <v>669</v>
      </c>
      <c r="D462" s="5" t="s">
        <v>121</v>
      </c>
      <c r="E462" s="13" t="s">
        <v>2332</v>
      </c>
      <c r="F462" s="6">
        <v>431.78445999999997</v>
      </c>
      <c r="G462" s="6">
        <v>0</v>
      </c>
      <c r="H462" s="6">
        <v>431.78445999999997</v>
      </c>
      <c r="I462" s="6">
        <v>0</v>
      </c>
      <c r="J462" s="6">
        <v>0</v>
      </c>
      <c r="K462" s="6">
        <v>0</v>
      </c>
      <c r="L462" s="6">
        <v>0</v>
      </c>
      <c r="M462" s="6">
        <v>119.846</v>
      </c>
      <c r="N462" s="6">
        <v>0</v>
      </c>
      <c r="O462" s="6">
        <v>0</v>
      </c>
      <c r="P462" s="6">
        <v>156.351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1.5874600000000001</v>
      </c>
      <c r="AN462" s="6">
        <v>154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V462" s="6">
        <v>0</v>
      </c>
      <c r="AW462" s="6">
        <v>0</v>
      </c>
      <c r="AX462" s="6">
        <v>0</v>
      </c>
      <c r="AY462" s="6">
        <v>0</v>
      </c>
      <c r="AZ462" s="6">
        <v>0</v>
      </c>
      <c r="BA462" s="6">
        <v>0</v>
      </c>
      <c r="BB462" s="6">
        <v>0</v>
      </c>
      <c r="BC462" s="6">
        <v>0</v>
      </c>
      <c r="BD462" s="6">
        <v>0</v>
      </c>
      <c r="BE462" s="6">
        <v>0</v>
      </c>
      <c r="BF462" s="6">
        <v>0</v>
      </c>
      <c r="BG462" s="6">
        <v>0</v>
      </c>
      <c r="BH462" s="6">
        <v>0</v>
      </c>
      <c r="BI462" s="6">
        <v>0</v>
      </c>
      <c r="BJ462" s="6">
        <v>0</v>
      </c>
      <c r="BK462" s="6">
        <v>0</v>
      </c>
      <c r="BL462" s="6">
        <v>0</v>
      </c>
      <c r="BM462" s="6">
        <v>0</v>
      </c>
      <c r="BN462" s="6">
        <v>0</v>
      </c>
      <c r="BO462" s="6">
        <v>0</v>
      </c>
      <c r="BP462" s="6">
        <v>0</v>
      </c>
      <c r="BQ462" s="6">
        <v>0</v>
      </c>
      <c r="BR462" s="6">
        <v>0</v>
      </c>
      <c r="BS462" s="6">
        <v>0</v>
      </c>
    </row>
    <row r="463" spans="1:71" ht="63.75" x14ac:dyDescent="0.25">
      <c r="A463" s="13" t="s">
        <v>2122</v>
      </c>
      <c r="B463" s="13" t="s">
        <v>2123</v>
      </c>
      <c r="C463" s="13" t="s">
        <v>670</v>
      </c>
      <c r="D463" s="13" t="s">
        <v>25</v>
      </c>
      <c r="E463" s="13" t="s">
        <v>2357</v>
      </c>
      <c r="F463" s="6">
        <v>425.24599999999998</v>
      </c>
      <c r="G463" s="6">
        <v>0</v>
      </c>
      <c r="H463" s="6">
        <v>425.24599999999998</v>
      </c>
      <c r="I463" s="6">
        <v>0</v>
      </c>
      <c r="J463" s="6">
        <v>0</v>
      </c>
      <c r="K463" s="6">
        <v>0</v>
      </c>
      <c r="L463" s="6">
        <v>0</v>
      </c>
      <c r="M463" s="6">
        <v>239.44</v>
      </c>
      <c r="N463" s="6">
        <v>0</v>
      </c>
      <c r="O463" s="6">
        <v>0</v>
      </c>
      <c r="P463" s="6">
        <v>185.80600000000001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0</v>
      </c>
      <c r="AZ463" s="6">
        <v>0</v>
      </c>
      <c r="BA463" s="6">
        <v>0</v>
      </c>
      <c r="BB463" s="6">
        <v>0</v>
      </c>
      <c r="BC463" s="6">
        <v>0</v>
      </c>
      <c r="BD463" s="6">
        <v>0</v>
      </c>
      <c r="BE463" s="6">
        <v>0</v>
      </c>
      <c r="BF463" s="6">
        <v>0</v>
      </c>
      <c r="BG463" s="6">
        <v>0</v>
      </c>
      <c r="BH463" s="6">
        <v>0</v>
      </c>
      <c r="BI463" s="6">
        <v>0</v>
      </c>
      <c r="BJ463" s="6">
        <v>0</v>
      </c>
      <c r="BK463" s="6">
        <v>0</v>
      </c>
      <c r="BL463" s="6">
        <v>0</v>
      </c>
      <c r="BM463" s="6">
        <v>0</v>
      </c>
      <c r="BN463" s="6">
        <v>0</v>
      </c>
      <c r="BO463" s="6">
        <v>0</v>
      </c>
      <c r="BP463" s="6">
        <v>0</v>
      </c>
      <c r="BQ463" s="6">
        <v>0</v>
      </c>
      <c r="BR463" s="6">
        <v>0</v>
      </c>
      <c r="BS463" s="6">
        <v>0</v>
      </c>
    </row>
    <row r="464" spans="1:71" ht="63.75" x14ac:dyDescent="0.25">
      <c r="A464" s="13" t="s">
        <v>2124</v>
      </c>
      <c r="B464" s="13" t="s">
        <v>2125</v>
      </c>
      <c r="C464" s="13" t="s">
        <v>671</v>
      </c>
      <c r="D464" s="5" t="s">
        <v>30</v>
      </c>
      <c r="E464" s="13" t="s">
        <v>2357</v>
      </c>
      <c r="F464" s="6">
        <v>420.16800000000001</v>
      </c>
      <c r="G464" s="6">
        <v>291.7</v>
      </c>
      <c r="H464" s="6">
        <v>128.46799999999999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291.7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128.46799999999999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6">
        <v>0</v>
      </c>
      <c r="AY464" s="6">
        <v>0</v>
      </c>
      <c r="AZ464" s="6">
        <v>0</v>
      </c>
      <c r="BA464" s="6">
        <v>0</v>
      </c>
      <c r="BB464" s="6">
        <v>0</v>
      </c>
      <c r="BC464" s="6">
        <v>0</v>
      </c>
      <c r="BD464" s="6">
        <v>0</v>
      </c>
      <c r="BE464" s="6">
        <v>0</v>
      </c>
      <c r="BF464" s="6">
        <v>0</v>
      </c>
      <c r="BG464" s="6">
        <v>0</v>
      </c>
      <c r="BH464" s="6">
        <v>0</v>
      </c>
      <c r="BI464" s="6">
        <v>0</v>
      </c>
      <c r="BJ464" s="6">
        <v>0</v>
      </c>
      <c r="BK464" s="6">
        <v>0</v>
      </c>
      <c r="BL464" s="6">
        <v>0</v>
      </c>
      <c r="BM464" s="6">
        <v>0</v>
      </c>
      <c r="BN464" s="6">
        <v>0</v>
      </c>
      <c r="BO464" s="6">
        <v>0</v>
      </c>
      <c r="BP464" s="6">
        <v>0</v>
      </c>
      <c r="BQ464" s="6">
        <v>0</v>
      </c>
      <c r="BR464" s="6">
        <v>0</v>
      </c>
      <c r="BS464" s="6">
        <v>0</v>
      </c>
    </row>
    <row r="465" spans="1:71" ht="51" hidden="1" x14ac:dyDescent="0.25">
      <c r="A465" s="13" t="s">
        <v>2126</v>
      </c>
      <c r="B465" s="13" t="s">
        <v>2127</v>
      </c>
      <c r="C465" s="13" t="s">
        <v>672</v>
      </c>
      <c r="D465" s="13" t="s">
        <v>9</v>
      </c>
      <c r="E465" s="13" t="s">
        <v>2332</v>
      </c>
      <c r="F465" s="6">
        <v>393.84227000000004</v>
      </c>
      <c r="G465" s="6">
        <v>0</v>
      </c>
      <c r="H465" s="6">
        <v>393.84227000000004</v>
      </c>
      <c r="I465" s="6">
        <v>0</v>
      </c>
      <c r="J465" s="6">
        <v>0</v>
      </c>
      <c r="K465" s="6">
        <v>0</v>
      </c>
      <c r="L465" s="6">
        <v>0</v>
      </c>
      <c r="M465" s="6">
        <v>33.050170000000001</v>
      </c>
      <c r="N465" s="6">
        <v>0</v>
      </c>
      <c r="O465" s="6">
        <v>0</v>
      </c>
      <c r="P465" s="6">
        <v>154.7371</v>
      </c>
      <c r="Q465" s="6">
        <v>205.191</v>
      </c>
      <c r="R465" s="6">
        <v>0</v>
      </c>
      <c r="S465" s="6">
        <v>0.86399999999999999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6">
        <v>0</v>
      </c>
      <c r="AY465" s="6">
        <v>0</v>
      </c>
      <c r="AZ465" s="6">
        <v>0</v>
      </c>
      <c r="BA465" s="6">
        <v>0</v>
      </c>
      <c r="BB465" s="6">
        <v>0</v>
      </c>
      <c r="BC465" s="6">
        <v>0</v>
      </c>
      <c r="BD465" s="6">
        <v>0</v>
      </c>
      <c r="BE465" s="6">
        <v>0</v>
      </c>
      <c r="BF465" s="6">
        <v>0</v>
      </c>
      <c r="BG465" s="6">
        <v>0</v>
      </c>
      <c r="BH465" s="6">
        <v>0</v>
      </c>
      <c r="BI465" s="6">
        <v>0</v>
      </c>
      <c r="BJ465" s="6">
        <v>0</v>
      </c>
      <c r="BK465" s="6">
        <v>0</v>
      </c>
      <c r="BL465" s="6">
        <v>0</v>
      </c>
      <c r="BM465" s="6">
        <v>0</v>
      </c>
      <c r="BN465" s="6">
        <v>0</v>
      </c>
      <c r="BO465" s="6">
        <v>0</v>
      </c>
      <c r="BP465" s="6">
        <v>0</v>
      </c>
      <c r="BQ465" s="6">
        <v>0</v>
      </c>
      <c r="BR465" s="6">
        <v>0</v>
      </c>
      <c r="BS465" s="6">
        <v>0</v>
      </c>
    </row>
    <row r="466" spans="1:71" ht="25.5" hidden="1" x14ac:dyDescent="0.25">
      <c r="A466" s="13" t="s">
        <v>2128</v>
      </c>
      <c r="B466" s="13" t="s">
        <v>2129</v>
      </c>
      <c r="C466" s="13" t="s">
        <v>2130</v>
      </c>
      <c r="D466" s="5" t="s">
        <v>34</v>
      </c>
      <c r="E466" s="13" t="s">
        <v>2325</v>
      </c>
      <c r="F466" s="6">
        <v>386.88499999999999</v>
      </c>
      <c r="G466" s="6">
        <v>0</v>
      </c>
      <c r="H466" s="6">
        <v>0</v>
      </c>
      <c r="I466" s="6">
        <v>386.88499999999999</v>
      </c>
      <c r="J466" s="6">
        <v>386.88499999999999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0</v>
      </c>
      <c r="AY466" s="6">
        <v>0</v>
      </c>
      <c r="AZ466" s="6">
        <v>0</v>
      </c>
      <c r="BA466" s="6">
        <v>0</v>
      </c>
      <c r="BB466" s="6">
        <v>0</v>
      </c>
      <c r="BC466" s="6">
        <v>0</v>
      </c>
      <c r="BD466" s="6">
        <v>0</v>
      </c>
      <c r="BE466" s="6">
        <v>0</v>
      </c>
      <c r="BF466" s="6">
        <v>0</v>
      </c>
      <c r="BG466" s="6">
        <v>0</v>
      </c>
      <c r="BH466" s="6">
        <v>0</v>
      </c>
      <c r="BI466" s="6">
        <v>0</v>
      </c>
      <c r="BJ466" s="6">
        <v>0</v>
      </c>
      <c r="BK466" s="6">
        <v>0</v>
      </c>
      <c r="BL466" s="6">
        <v>0</v>
      </c>
      <c r="BM466" s="6">
        <v>0</v>
      </c>
      <c r="BN466" s="6">
        <v>0</v>
      </c>
      <c r="BO466" s="6">
        <v>0</v>
      </c>
      <c r="BP466" s="6">
        <v>0</v>
      </c>
      <c r="BQ466" s="6">
        <v>0</v>
      </c>
      <c r="BR466" s="6">
        <v>0</v>
      </c>
      <c r="BS466" s="6">
        <v>0</v>
      </c>
    </row>
    <row r="467" spans="1:71" ht="25.5" hidden="1" x14ac:dyDescent="0.25">
      <c r="A467" s="13" t="s">
        <v>1512</v>
      </c>
      <c r="B467" s="13" t="s">
        <v>1513</v>
      </c>
      <c r="C467" s="13" t="s">
        <v>401</v>
      </c>
      <c r="D467" s="13" t="s">
        <v>38</v>
      </c>
      <c r="E467" s="13" t="s">
        <v>2337</v>
      </c>
      <c r="F467" s="6">
        <v>361.15699999999998</v>
      </c>
      <c r="G467" s="6">
        <v>20</v>
      </c>
      <c r="H467" s="6">
        <v>341.15699999999998</v>
      </c>
      <c r="I467" s="6">
        <v>0</v>
      </c>
      <c r="J467" s="6">
        <v>0</v>
      </c>
      <c r="K467" s="6">
        <v>0</v>
      </c>
      <c r="L467" s="6">
        <v>0</v>
      </c>
      <c r="M467" s="6">
        <v>47.302</v>
      </c>
      <c r="N467" s="6">
        <v>0</v>
      </c>
      <c r="O467" s="6">
        <v>0</v>
      </c>
      <c r="P467" s="6">
        <v>109.52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155.16499999999999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>
        <v>29.17</v>
      </c>
      <c r="AX467" s="6">
        <v>0</v>
      </c>
      <c r="AY467" s="6">
        <v>0</v>
      </c>
      <c r="AZ467" s="6">
        <v>0</v>
      </c>
      <c r="BA467" s="6">
        <v>0</v>
      </c>
      <c r="BB467" s="6">
        <v>0</v>
      </c>
      <c r="BC467" s="6">
        <v>0</v>
      </c>
      <c r="BD467" s="6">
        <v>0</v>
      </c>
      <c r="BE467" s="6">
        <v>0</v>
      </c>
      <c r="BF467" s="6">
        <v>0</v>
      </c>
      <c r="BG467" s="6">
        <v>0</v>
      </c>
      <c r="BH467" s="6">
        <v>0</v>
      </c>
      <c r="BI467" s="6">
        <v>0</v>
      </c>
      <c r="BJ467" s="6">
        <v>0</v>
      </c>
      <c r="BK467" s="6">
        <v>0</v>
      </c>
      <c r="BL467" s="6">
        <v>0</v>
      </c>
      <c r="BM467" s="6">
        <v>20</v>
      </c>
      <c r="BN467" s="6">
        <v>0</v>
      </c>
      <c r="BO467" s="6">
        <v>0</v>
      </c>
      <c r="BP467" s="6">
        <v>0</v>
      </c>
      <c r="BQ467" s="6">
        <v>0</v>
      </c>
      <c r="BR467" s="6">
        <v>0</v>
      </c>
      <c r="BS467" s="6">
        <v>0</v>
      </c>
    </row>
    <row r="468" spans="1:71" ht="25.5" hidden="1" x14ac:dyDescent="0.25">
      <c r="A468" s="13" t="s">
        <v>1734</v>
      </c>
      <c r="B468" s="13" t="s">
        <v>1735</v>
      </c>
      <c r="C468" s="13" t="s">
        <v>2131</v>
      </c>
      <c r="D468" s="5" t="s">
        <v>121</v>
      </c>
      <c r="E468" s="13" t="s">
        <v>2325</v>
      </c>
      <c r="F468" s="6">
        <v>360.96499999999997</v>
      </c>
      <c r="G468" s="6">
        <v>0</v>
      </c>
      <c r="H468" s="6">
        <v>360.96499999999997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0</v>
      </c>
      <c r="AX468" s="6">
        <v>0</v>
      </c>
      <c r="AY468" s="6">
        <v>0</v>
      </c>
      <c r="AZ468" s="6">
        <v>0</v>
      </c>
      <c r="BA468" s="6">
        <v>0</v>
      </c>
      <c r="BB468" s="6">
        <v>0</v>
      </c>
      <c r="BC468" s="6">
        <v>0</v>
      </c>
      <c r="BD468" s="6">
        <v>0</v>
      </c>
      <c r="BE468" s="6">
        <v>0</v>
      </c>
      <c r="BF468" s="6">
        <v>0</v>
      </c>
      <c r="BG468" s="6">
        <v>0</v>
      </c>
      <c r="BH468" s="6">
        <v>0</v>
      </c>
      <c r="BI468" s="6">
        <v>0</v>
      </c>
      <c r="BJ468" s="6">
        <v>0</v>
      </c>
      <c r="BK468" s="6">
        <v>0</v>
      </c>
      <c r="BL468" s="6">
        <v>0</v>
      </c>
      <c r="BM468" s="6">
        <v>0</v>
      </c>
      <c r="BN468" s="6">
        <v>0</v>
      </c>
      <c r="BO468" s="6">
        <v>0</v>
      </c>
      <c r="BP468" s="6">
        <v>0</v>
      </c>
      <c r="BQ468" s="6">
        <v>0</v>
      </c>
      <c r="BR468" s="6">
        <v>0</v>
      </c>
      <c r="BS468" s="6">
        <v>360.96499999999997</v>
      </c>
    </row>
    <row r="469" spans="1:71" ht="25.5" hidden="1" x14ac:dyDescent="0.25">
      <c r="A469" s="13" t="s">
        <v>2132</v>
      </c>
      <c r="B469" s="13" t="s">
        <v>2133</v>
      </c>
      <c r="C469" s="13" t="s">
        <v>673</v>
      </c>
      <c r="D469" s="5" t="s">
        <v>121</v>
      </c>
      <c r="E469" s="13" t="s">
        <v>2337</v>
      </c>
      <c r="F469" s="6">
        <v>359.81099999999998</v>
      </c>
      <c r="G469" s="6">
        <v>0</v>
      </c>
      <c r="H469" s="6">
        <v>359.81099999999998</v>
      </c>
      <c r="I469" s="6">
        <v>0</v>
      </c>
      <c r="J469" s="6">
        <v>0</v>
      </c>
      <c r="K469" s="6">
        <v>0</v>
      </c>
      <c r="L469" s="6">
        <v>0</v>
      </c>
      <c r="M469" s="6">
        <v>249.73</v>
      </c>
      <c r="N469" s="6">
        <v>0</v>
      </c>
      <c r="O469" s="6">
        <v>0</v>
      </c>
      <c r="P469" s="6">
        <v>110.081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0</v>
      </c>
      <c r="AZ469" s="6">
        <v>0</v>
      </c>
      <c r="BA469" s="6">
        <v>0</v>
      </c>
      <c r="BB469" s="6">
        <v>0</v>
      </c>
      <c r="BC469" s="6">
        <v>0</v>
      </c>
      <c r="BD469" s="6">
        <v>0</v>
      </c>
      <c r="BE469" s="6">
        <v>0</v>
      </c>
      <c r="BF469" s="6">
        <v>0</v>
      </c>
      <c r="BG469" s="6">
        <v>0</v>
      </c>
      <c r="BH469" s="6">
        <v>0</v>
      </c>
      <c r="BI469" s="6">
        <v>0</v>
      </c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0</v>
      </c>
      <c r="BR469" s="6">
        <v>0</v>
      </c>
      <c r="BS469" s="6">
        <v>0</v>
      </c>
    </row>
    <row r="470" spans="1:71" x14ac:dyDescent="0.25">
      <c r="A470" s="13" t="s">
        <v>1504</v>
      </c>
      <c r="B470" s="13" t="s">
        <v>1505</v>
      </c>
      <c r="C470" s="13" t="s">
        <v>397</v>
      </c>
      <c r="D470" s="5" t="s">
        <v>30</v>
      </c>
      <c r="E470" s="13" t="s">
        <v>2324</v>
      </c>
      <c r="F470" s="6">
        <v>345.74599999999998</v>
      </c>
      <c r="G470" s="6">
        <v>28</v>
      </c>
      <c r="H470" s="6">
        <v>317.74599999999998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11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28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306.74599999999998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0</v>
      </c>
      <c r="AX470" s="6">
        <v>0</v>
      </c>
      <c r="AY470" s="6">
        <v>0</v>
      </c>
      <c r="AZ470" s="6">
        <v>0</v>
      </c>
      <c r="BA470" s="6">
        <v>0</v>
      </c>
      <c r="BB470" s="6">
        <v>0</v>
      </c>
      <c r="BC470" s="6">
        <v>0</v>
      </c>
      <c r="BD470" s="6">
        <v>0</v>
      </c>
      <c r="BE470" s="6">
        <v>0</v>
      </c>
      <c r="BF470" s="6">
        <v>0</v>
      </c>
      <c r="BG470" s="6">
        <v>0</v>
      </c>
      <c r="BH470" s="6">
        <v>0</v>
      </c>
      <c r="BI470" s="6">
        <v>0</v>
      </c>
      <c r="BJ470" s="6">
        <v>0</v>
      </c>
      <c r="BK470" s="6">
        <v>0</v>
      </c>
      <c r="BL470" s="6">
        <v>0</v>
      </c>
      <c r="BM470" s="6">
        <v>0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  <c r="BS470" s="6">
        <v>0</v>
      </c>
    </row>
    <row r="471" spans="1:71" ht="25.5" hidden="1" x14ac:dyDescent="0.25">
      <c r="A471" s="13" t="s">
        <v>1500</v>
      </c>
      <c r="B471" s="13" t="s">
        <v>1501</v>
      </c>
      <c r="C471" s="13" t="s">
        <v>2134</v>
      </c>
      <c r="D471" s="5" t="s">
        <v>21</v>
      </c>
      <c r="E471" s="13" t="s">
        <v>2403</v>
      </c>
      <c r="F471" s="6">
        <v>343.41</v>
      </c>
      <c r="G471" s="6">
        <v>0</v>
      </c>
      <c r="H471" s="6">
        <v>343.41</v>
      </c>
      <c r="I471" s="6">
        <v>0</v>
      </c>
      <c r="J471" s="6">
        <v>0</v>
      </c>
      <c r="K471" s="6">
        <v>0</v>
      </c>
      <c r="L471" s="6">
        <v>0</v>
      </c>
      <c r="M471" s="6">
        <v>61.225999999999999</v>
      </c>
      <c r="N471" s="6">
        <v>0</v>
      </c>
      <c r="O471" s="6">
        <v>0</v>
      </c>
      <c r="P471" s="6">
        <v>21.462</v>
      </c>
      <c r="Q471" s="6">
        <v>181.429</v>
      </c>
      <c r="R471" s="6">
        <v>0</v>
      </c>
      <c r="S471" s="6">
        <v>5.4749999999999996</v>
      </c>
      <c r="T471" s="6">
        <v>10.081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63.737000000000002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>
        <v>0</v>
      </c>
      <c r="AX471" s="6">
        <v>0</v>
      </c>
      <c r="AY471" s="6">
        <v>0</v>
      </c>
      <c r="AZ471" s="6">
        <v>0</v>
      </c>
      <c r="BA471" s="6">
        <v>0</v>
      </c>
      <c r="BB471" s="6">
        <v>0</v>
      </c>
      <c r="BC471" s="6">
        <v>0</v>
      </c>
      <c r="BD471" s="6">
        <v>0</v>
      </c>
      <c r="BE471" s="6">
        <v>0</v>
      </c>
      <c r="BF471" s="6">
        <v>0</v>
      </c>
      <c r="BG471" s="6">
        <v>0</v>
      </c>
      <c r="BH471" s="6">
        <v>0</v>
      </c>
      <c r="BI471" s="6">
        <v>0</v>
      </c>
      <c r="BJ471" s="6">
        <v>0</v>
      </c>
      <c r="BK471" s="6">
        <v>0</v>
      </c>
      <c r="BL471" s="6">
        <v>0</v>
      </c>
      <c r="BM471" s="6">
        <v>0</v>
      </c>
      <c r="BN471" s="6">
        <v>0</v>
      </c>
      <c r="BO471" s="6">
        <v>0</v>
      </c>
      <c r="BP471" s="6">
        <v>0</v>
      </c>
      <c r="BQ471" s="6">
        <v>0</v>
      </c>
      <c r="BR471" s="6">
        <v>0</v>
      </c>
      <c r="BS471" s="6">
        <v>0</v>
      </c>
    </row>
    <row r="472" spans="1:71" ht="63.75" x14ac:dyDescent="0.25">
      <c r="A472" s="13" t="s">
        <v>2135</v>
      </c>
      <c r="B472" s="13" t="s">
        <v>2136</v>
      </c>
      <c r="C472" s="13" t="s">
        <v>674</v>
      </c>
      <c r="D472" s="13" t="s">
        <v>25</v>
      </c>
      <c r="E472" s="13" t="s">
        <v>2345</v>
      </c>
      <c r="F472" s="6">
        <v>343.13251000000002</v>
      </c>
      <c r="G472" s="6">
        <v>0</v>
      </c>
      <c r="H472" s="6">
        <v>343.13251000000002</v>
      </c>
      <c r="I472" s="6">
        <v>0</v>
      </c>
      <c r="J472" s="6">
        <v>0</v>
      </c>
      <c r="K472" s="6">
        <v>0</v>
      </c>
      <c r="L472" s="6">
        <v>0</v>
      </c>
      <c r="M472" s="6">
        <v>186.54133999999999</v>
      </c>
      <c r="N472" s="6">
        <v>0</v>
      </c>
      <c r="O472" s="6">
        <v>0</v>
      </c>
      <c r="P472" s="6">
        <v>156.59116999999998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0</v>
      </c>
      <c r="BA472" s="6">
        <v>0</v>
      </c>
      <c r="BB472" s="6">
        <v>0</v>
      </c>
      <c r="BC472" s="6">
        <v>0</v>
      </c>
      <c r="BD472" s="6">
        <v>0</v>
      </c>
      <c r="BE472" s="6">
        <v>0</v>
      </c>
      <c r="BF472" s="6">
        <v>0</v>
      </c>
      <c r="BG472" s="6">
        <v>0</v>
      </c>
      <c r="BH472" s="6">
        <v>0</v>
      </c>
      <c r="BI472" s="6">
        <v>0</v>
      </c>
      <c r="BJ472" s="6">
        <v>0</v>
      </c>
      <c r="BK472" s="6">
        <v>0</v>
      </c>
      <c r="BL472" s="6">
        <v>0</v>
      </c>
      <c r="BM472" s="6">
        <v>0</v>
      </c>
      <c r="BN472" s="6">
        <v>0</v>
      </c>
      <c r="BO472" s="6">
        <v>0</v>
      </c>
      <c r="BP472" s="6">
        <v>0</v>
      </c>
      <c r="BQ472" s="6">
        <v>0</v>
      </c>
      <c r="BR472" s="6">
        <v>0</v>
      </c>
      <c r="BS472" s="6">
        <v>0</v>
      </c>
    </row>
    <row r="473" spans="1:71" ht="25.5" hidden="1" x14ac:dyDescent="0.25">
      <c r="A473" s="13" t="s">
        <v>2137</v>
      </c>
      <c r="B473" s="13" t="s">
        <v>2138</v>
      </c>
      <c r="C473" s="13" t="s">
        <v>675</v>
      </c>
      <c r="D473" s="13" t="s">
        <v>21</v>
      </c>
      <c r="E473" s="13" t="s">
        <v>2337</v>
      </c>
      <c r="F473" s="6">
        <v>336.74200000000002</v>
      </c>
      <c r="G473" s="6">
        <v>0</v>
      </c>
      <c r="H473" s="6">
        <v>336.74200000000002</v>
      </c>
      <c r="I473" s="6">
        <v>0</v>
      </c>
      <c r="J473" s="6">
        <v>0</v>
      </c>
      <c r="K473" s="6">
        <v>0</v>
      </c>
      <c r="L473" s="6">
        <v>0</v>
      </c>
      <c r="M473" s="6">
        <v>187.40199999999999</v>
      </c>
      <c r="N473" s="6">
        <v>0</v>
      </c>
      <c r="O473" s="6">
        <v>0</v>
      </c>
      <c r="P473" s="6">
        <v>149.34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6">
        <v>0</v>
      </c>
      <c r="AX473" s="6">
        <v>0</v>
      </c>
      <c r="AY473" s="6">
        <v>0</v>
      </c>
      <c r="AZ473" s="6">
        <v>0</v>
      </c>
      <c r="BA473" s="6">
        <v>0</v>
      </c>
      <c r="BB473" s="6">
        <v>0</v>
      </c>
      <c r="BC473" s="6">
        <v>0</v>
      </c>
      <c r="BD473" s="6">
        <v>0</v>
      </c>
      <c r="BE473" s="6">
        <v>0</v>
      </c>
      <c r="BF473" s="6">
        <v>0</v>
      </c>
      <c r="BG473" s="6">
        <v>0</v>
      </c>
      <c r="BH473" s="6">
        <v>0</v>
      </c>
      <c r="BI473" s="6">
        <v>0</v>
      </c>
      <c r="BJ473" s="6">
        <v>0</v>
      </c>
      <c r="BK473" s="6">
        <v>0</v>
      </c>
      <c r="BL473" s="6">
        <v>0</v>
      </c>
      <c r="BM473" s="6">
        <v>0</v>
      </c>
      <c r="BN473" s="6">
        <v>0</v>
      </c>
      <c r="BO473" s="6">
        <v>0</v>
      </c>
      <c r="BP473" s="6">
        <v>0</v>
      </c>
      <c r="BQ473" s="6">
        <v>0</v>
      </c>
      <c r="BR473" s="6">
        <v>0</v>
      </c>
      <c r="BS473" s="6">
        <v>0</v>
      </c>
    </row>
    <row r="474" spans="1:71" ht="51" hidden="1" x14ac:dyDescent="0.25">
      <c r="A474" s="13" t="s">
        <v>2139</v>
      </c>
      <c r="B474" s="13" t="s">
        <v>2140</v>
      </c>
      <c r="C474" s="13" t="s">
        <v>676</v>
      </c>
      <c r="D474" s="13" t="s">
        <v>38</v>
      </c>
      <c r="E474" s="13" t="s">
        <v>2332</v>
      </c>
      <c r="F474" s="6">
        <v>325.56599999999997</v>
      </c>
      <c r="G474" s="6">
        <v>291.7</v>
      </c>
      <c r="H474" s="6">
        <v>33.866</v>
      </c>
      <c r="I474" s="6">
        <v>0</v>
      </c>
      <c r="J474" s="6">
        <v>0</v>
      </c>
      <c r="K474" s="6">
        <v>0</v>
      </c>
      <c r="L474" s="6">
        <v>0</v>
      </c>
      <c r="M474" s="6">
        <v>3.3490000000000002</v>
      </c>
      <c r="N474" s="6">
        <v>0</v>
      </c>
      <c r="O474" s="6">
        <v>0</v>
      </c>
      <c r="P474" s="6">
        <v>30.516999999999999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291.7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>
        <v>0</v>
      </c>
      <c r="AX474" s="6">
        <v>0</v>
      </c>
      <c r="AY474" s="6">
        <v>0</v>
      </c>
      <c r="AZ474" s="6">
        <v>0</v>
      </c>
      <c r="BA474" s="6">
        <v>0</v>
      </c>
      <c r="BB474" s="6">
        <v>0</v>
      </c>
      <c r="BC474" s="6">
        <v>0</v>
      </c>
      <c r="BD474" s="6">
        <v>0</v>
      </c>
      <c r="BE474" s="6">
        <v>0</v>
      </c>
      <c r="BF474" s="6">
        <v>0</v>
      </c>
      <c r="BG474" s="6">
        <v>0</v>
      </c>
      <c r="BH474" s="6">
        <v>0</v>
      </c>
      <c r="BI474" s="6">
        <v>0</v>
      </c>
      <c r="BJ474" s="6">
        <v>0</v>
      </c>
      <c r="BK474" s="6">
        <v>0</v>
      </c>
      <c r="BL474" s="6">
        <v>0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0</v>
      </c>
      <c r="BS474" s="6">
        <v>0</v>
      </c>
    </row>
    <row r="475" spans="1:71" x14ac:dyDescent="0.25">
      <c r="A475" s="13" t="s">
        <v>1216</v>
      </c>
      <c r="B475" s="13" t="s">
        <v>1217</v>
      </c>
      <c r="C475" s="13" t="s">
        <v>253</v>
      </c>
      <c r="D475" s="13" t="s">
        <v>21</v>
      </c>
      <c r="E475" s="13" t="s">
        <v>2324</v>
      </c>
      <c r="F475" s="6">
        <v>325.26100000000002</v>
      </c>
      <c r="G475" s="6">
        <v>8</v>
      </c>
      <c r="H475" s="6">
        <v>317.26100000000002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25.885999999999999</v>
      </c>
      <c r="R475" s="6">
        <v>0</v>
      </c>
      <c r="S475" s="6">
        <v>0</v>
      </c>
      <c r="T475" s="6">
        <v>233.035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8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6">
        <v>58.34</v>
      </c>
      <c r="AX475" s="6">
        <v>0</v>
      </c>
      <c r="AY475" s="6">
        <v>0</v>
      </c>
      <c r="AZ475" s="6">
        <v>0</v>
      </c>
      <c r="BA475" s="6">
        <v>0</v>
      </c>
      <c r="BB475" s="6">
        <v>0</v>
      </c>
      <c r="BC475" s="6">
        <v>0</v>
      </c>
      <c r="BD475" s="6">
        <v>0</v>
      </c>
      <c r="BE475" s="6">
        <v>0</v>
      </c>
      <c r="BF475" s="6">
        <v>0</v>
      </c>
      <c r="BG475" s="6">
        <v>0</v>
      </c>
      <c r="BH475" s="6">
        <v>0</v>
      </c>
      <c r="BI475" s="6">
        <v>0</v>
      </c>
      <c r="BJ475" s="6">
        <v>0</v>
      </c>
      <c r="BK475" s="6">
        <v>0</v>
      </c>
      <c r="BL475" s="6">
        <v>0</v>
      </c>
      <c r="BM475" s="6">
        <v>0</v>
      </c>
      <c r="BN475" s="6">
        <v>0</v>
      </c>
      <c r="BO475" s="6">
        <v>0</v>
      </c>
      <c r="BP475" s="6">
        <v>0</v>
      </c>
      <c r="BQ475" s="6">
        <v>0</v>
      </c>
      <c r="BR475" s="6">
        <v>0</v>
      </c>
      <c r="BS475" s="6">
        <v>0</v>
      </c>
    </row>
    <row r="476" spans="1:71" ht="25.5" hidden="1" x14ac:dyDescent="0.25">
      <c r="A476" s="13" t="s">
        <v>1484</v>
      </c>
      <c r="B476" s="13" t="s">
        <v>1485</v>
      </c>
      <c r="C476" s="13" t="s">
        <v>2141</v>
      </c>
      <c r="D476" s="5" t="s">
        <v>131</v>
      </c>
      <c r="E476" s="13" t="s">
        <v>2325</v>
      </c>
      <c r="F476" s="6">
        <v>311.61399999999998</v>
      </c>
      <c r="G476" s="6">
        <v>0</v>
      </c>
      <c r="H476" s="6">
        <v>311.61399999999998</v>
      </c>
      <c r="I476" s="6">
        <v>0</v>
      </c>
      <c r="J476" s="6">
        <v>0</v>
      </c>
      <c r="K476" s="6">
        <v>0</v>
      </c>
      <c r="L476" s="6">
        <v>0</v>
      </c>
      <c r="M476" s="6">
        <v>251</v>
      </c>
      <c r="N476" s="6">
        <v>0</v>
      </c>
      <c r="O476" s="6">
        <v>0</v>
      </c>
      <c r="P476" s="6">
        <v>60.613999999999997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0</v>
      </c>
      <c r="AZ476" s="6">
        <v>0</v>
      </c>
      <c r="BA476" s="6">
        <v>0</v>
      </c>
      <c r="BB476" s="6">
        <v>0</v>
      </c>
      <c r="BC476" s="6">
        <v>0</v>
      </c>
      <c r="BD476" s="6">
        <v>0</v>
      </c>
      <c r="BE476" s="6">
        <v>0</v>
      </c>
      <c r="BF476" s="6">
        <v>0</v>
      </c>
      <c r="BG476" s="6">
        <v>0</v>
      </c>
      <c r="BH476" s="6">
        <v>0</v>
      </c>
      <c r="BI476" s="6">
        <v>0</v>
      </c>
      <c r="BJ476" s="6">
        <v>0</v>
      </c>
      <c r="BK476" s="6">
        <v>0</v>
      </c>
      <c r="BL476" s="6">
        <v>0</v>
      </c>
      <c r="BM476" s="6">
        <v>0</v>
      </c>
      <c r="BN476" s="6">
        <v>0</v>
      </c>
      <c r="BO476" s="6">
        <v>0</v>
      </c>
      <c r="BP476" s="6">
        <v>0</v>
      </c>
      <c r="BQ476" s="6">
        <v>0</v>
      </c>
      <c r="BR476" s="6">
        <v>0</v>
      </c>
      <c r="BS476" s="6">
        <v>0</v>
      </c>
    </row>
    <row r="477" spans="1:71" ht="63.75" x14ac:dyDescent="0.25">
      <c r="A477" s="13" t="s">
        <v>1462</v>
      </c>
      <c r="B477" s="13" t="s">
        <v>1463</v>
      </c>
      <c r="C477" s="13" t="s">
        <v>376</v>
      </c>
      <c r="D477" s="5" t="s">
        <v>9</v>
      </c>
      <c r="E477" s="13" t="s">
        <v>2345</v>
      </c>
      <c r="F477" s="6">
        <v>310</v>
      </c>
      <c r="G477" s="6">
        <v>0</v>
      </c>
      <c r="H477" s="6">
        <v>310</v>
      </c>
      <c r="I477" s="6">
        <v>0</v>
      </c>
      <c r="J477" s="6">
        <v>0</v>
      </c>
      <c r="K477" s="6">
        <v>0</v>
      </c>
      <c r="L477" s="6">
        <v>0</v>
      </c>
      <c r="M477" s="6">
        <v>195</v>
      </c>
      <c r="N477" s="6">
        <v>0</v>
      </c>
      <c r="O477" s="6">
        <v>0</v>
      </c>
      <c r="P477" s="6">
        <v>115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0</v>
      </c>
      <c r="AZ477" s="6">
        <v>0</v>
      </c>
      <c r="BA477" s="6">
        <v>0</v>
      </c>
      <c r="BB477" s="6">
        <v>0</v>
      </c>
      <c r="BC477" s="6">
        <v>0</v>
      </c>
      <c r="BD477" s="6">
        <v>0</v>
      </c>
      <c r="BE477" s="6">
        <v>0</v>
      </c>
      <c r="BF477" s="6">
        <v>0</v>
      </c>
      <c r="BG477" s="6">
        <v>0</v>
      </c>
      <c r="BH477" s="6">
        <v>0</v>
      </c>
      <c r="BI477" s="6">
        <v>0</v>
      </c>
      <c r="BJ477" s="6">
        <v>0</v>
      </c>
      <c r="BK477" s="6">
        <v>0</v>
      </c>
      <c r="BL477" s="6">
        <v>0</v>
      </c>
      <c r="BM477" s="6">
        <v>0</v>
      </c>
      <c r="BN477" s="6">
        <v>0</v>
      </c>
      <c r="BO477" s="6">
        <v>0</v>
      </c>
      <c r="BP477" s="6">
        <v>0</v>
      </c>
      <c r="BQ477" s="6">
        <v>0</v>
      </c>
      <c r="BR477" s="6">
        <v>0</v>
      </c>
      <c r="BS477" s="6">
        <v>0</v>
      </c>
    </row>
    <row r="478" spans="1:71" ht="25.5" hidden="1" x14ac:dyDescent="0.25">
      <c r="A478" s="13" t="s">
        <v>1394</v>
      </c>
      <c r="B478" s="13" t="s">
        <v>1395</v>
      </c>
      <c r="C478" s="13" t="s">
        <v>342</v>
      </c>
      <c r="D478" s="5" t="s">
        <v>9</v>
      </c>
      <c r="E478" s="13" t="s">
        <v>2404</v>
      </c>
      <c r="F478" s="6">
        <v>300.625</v>
      </c>
      <c r="G478" s="6">
        <v>0</v>
      </c>
      <c r="H478" s="6">
        <v>300.625</v>
      </c>
      <c r="I478" s="6">
        <v>0</v>
      </c>
      <c r="J478" s="6">
        <v>0</v>
      </c>
      <c r="K478" s="6">
        <v>0</v>
      </c>
      <c r="L478" s="6">
        <v>0</v>
      </c>
      <c r="M478" s="6">
        <v>176.45099999999999</v>
      </c>
      <c r="N478" s="6">
        <v>0</v>
      </c>
      <c r="O478" s="6">
        <v>0</v>
      </c>
      <c r="P478" s="6">
        <v>124.09399999999999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0.08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0</v>
      </c>
      <c r="AX478" s="6">
        <v>0</v>
      </c>
      <c r="AY478" s="6">
        <v>0</v>
      </c>
      <c r="AZ478" s="6">
        <v>0</v>
      </c>
      <c r="BA478" s="6">
        <v>0</v>
      </c>
      <c r="BB478" s="6">
        <v>0</v>
      </c>
      <c r="BC478" s="6">
        <v>0</v>
      </c>
      <c r="BD478" s="6">
        <v>0</v>
      </c>
      <c r="BE478" s="6">
        <v>0</v>
      </c>
      <c r="BF478" s="6">
        <v>0</v>
      </c>
      <c r="BG478" s="6">
        <v>0</v>
      </c>
      <c r="BH478" s="6">
        <v>0</v>
      </c>
      <c r="BI478" s="6">
        <v>0</v>
      </c>
      <c r="BJ478" s="6">
        <v>0</v>
      </c>
      <c r="BK478" s="6">
        <v>0</v>
      </c>
      <c r="BL478" s="6">
        <v>0</v>
      </c>
      <c r="BM478" s="6">
        <v>0</v>
      </c>
      <c r="BN478" s="6">
        <v>0</v>
      </c>
      <c r="BO478" s="6">
        <v>0</v>
      </c>
      <c r="BP478" s="6">
        <v>0</v>
      </c>
      <c r="BQ478" s="6">
        <v>0</v>
      </c>
      <c r="BR478" s="6">
        <v>0</v>
      </c>
      <c r="BS478" s="6">
        <v>0</v>
      </c>
    </row>
    <row r="479" spans="1:71" ht="38.25" hidden="1" x14ac:dyDescent="0.25">
      <c r="A479" s="13" t="s">
        <v>1522</v>
      </c>
      <c r="B479" s="13" t="s">
        <v>1523</v>
      </c>
      <c r="C479" s="13" t="s">
        <v>406</v>
      </c>
      <c r="D479" s="13" t="s">
        <v>38</v>
      </c>
      <c r="E479" s="13" t="s">
        <v>2327</v>
      </c>
      <c r="F479" s="6">
        <v>277.01900000000001</v>
      </c>
      <c r="G479" s="6">
        <v>0</v>
      </c>
      <c r="H479" s="6">
        <v>277.01900000000001</v>
      </c>
      <c r="I479" s="6">
        <v>0</v>
      </c>
      <c r="J479" s="6">
        <v>0</v>
      </c>
      <c r="K479" s="6">
        <v>0</v>
      </c>
      <c r="L479" s="6">
        <v>0</v>
      </c>
      <c r="M479" s="6">
        <v>12.964</v>
      </c>
      <c r="N479" s="6">
        <v>0</v>
      </c>
      <c r="O479" s="6">
        <v>0</v>
      </c>
      <c r="P479" s="6">
        <v>264.05500000000001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>
        <v>0</v>
      </c>
      <c r="AX479" s="6">
        <v>0</v>
      </c>
      <c r="AY479" s="6">
        <v>0</v>
      </c>
      <c r="AZ479" s="6">
        <v>0</v>
      </c>
      <c r="BA479" s="6">
        <v>0</v>
      </c>
      <c r="BB479" s="6">
        <v>0</v>
      </c>
      <c r="BC479" s="6">
        <v>0</v>
      </c>
      <c r="BD479" s="6">
        <v>0</v>
      </c>
      <c r="BE479" s="6">
        <v>0</v>
      </c>
      <c r="BF479" s="6">
        <v>0</v>
      </c>
      <c r="BG479" s="6">
        <v>0</v>
      </c>
      <c r="BH479" s="6">
        <v>0</v>
      </c>
      <c r="BI479" s="6">
        <v>0</v>
      </c>
      <c r="BJ479" s="6">
        <v>0</v>
      </c>
      <c r="BK479" s="6">
        <v>0</v>
      </c>
      <c r="BL479" s="6">
        <v>0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  <c r="BS479" s="6">
        <v>0</v>
      </c>
    </row>
    <row r="480" spans="1:71" x14ac:dyDescent="0.25">
      <c r="A480" s="13" t="s">
        <v>2142</v>
      </c>
      <c r="B480" s="13" t="s">
        <v>2143</v>
      </c>
      <c r="C480" s="13" t="s">
        <v>677</v>
      </c>
      <c r="D480" s="5" t="s">
        <v>30</v>
      </c>
      <c r="E480" s="13" t="s">
        <v>2324</v>
      </c>
      <c r="F480" s="6">
        <v>266.84899999999999</v>
      </c>
      <c r="G480" s="6">
        <v>0</v>
      </c>
      <c r="H480" s="6">
        <v>266.84899999999999</v>
      </c>
      <c r="I480" s="6">
        <v>0</v>
      </c>
      <c r="J480" s="6">
        <v>0</v>
      </c>
      <c r="K480" s="6">
        <v>0</v>
      </c>
      <c r="L480" s="6">
        <v>0</v>
      </c>
      <c r="M480" s="6">
        <v>102.706</v>
      </c>
      <c r="N480" s="6">
        <v>0</v>
      </c>
      <c r="O480" s="6">
        <v>0</v>
      </c>
      <c r="P480" s="6">
        <v>164.143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6">
        <v>0</v>
      </c>
      <c r="AX480" s="6">
        <v>0</v>
      </c>
      <c r="AY480" s="6">
        <v>0</v>
      </c>
      <c r="AZ480" s="6">
        <v>0</v>
      </c>
      <c r="BA480" s="6">
        <v>0</v>
      </c>
      <c r="BB480" s="6">
        <v>0</v>
      </c>
      <c r="BC480" s="6">
        <v>0</v>
      </c>
      <c r="BD480" s="6">
        <v>0</v>
      </c>
      <c r="BE480" s="6">
        <v>0</v>
      </c>
      <c r="BF480" s="6">
        <v>0</v>
      </c>
      <c r="BG480" s="6">
        <v>0</v>
      </c>
      <c r="BH480" s="6">
        <v>0</v>
      </c>
      <c r="BI480" s="6">
        <v>0</v>
      </c>
      <c r="BJ480" s="6">
        <v>0</v>
      </c>
      <c r="BK480" s="6">
        <v>0</v>
      </c>
      <c r="BL480" s="6">
        <v>0</v>
      </c>
      <c r="BM480" s="6">
        <v>0</v>
      </c>
      <c r="BN480" s="6">
        <v>0</v>
      </c>
      <c r="BO480" s="6">
        <v>0</v>
      </c>
      <c r="BP480" s="6">
        <v>0</v>
      </c>
      <c r="BQ480" s="6">
        <v>0</v>
      </c>
      <c r="BR480" s="6">
        <v>0</v>
      </c>
      <c r="BS480" s="6">
        <v>0</v>
      </c>
    </row>
    <row r="481" spans="1:71" x14ac:dyDescent="0.25">
      <c r="A481" s="13" t="s">
        <v>1532</v>
      </c>
      <c r="B481" s="13" t="s">
        <v>1533</v>
      </c>
      <c r="C481" s="13" t="s">
        <v>411</v>
      </c>
      <c r="D481" s="13" t="s">
        <v>15</v>
      </c>
      <c r="E481" s="13" t="s">
        <v>2324</v>
      </c>
      <c r="F481" s="6">
        <v>260.60151000000002</v>
      </c>
      <c r="G481" s="6">
        <v>0</v>
      </c>
      <c r="H481" s="6">
        <v>260.60151000000002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122.10151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18.5</v>
      </c>
      <c r="AN481" s="6">
        <v>120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0</v>
      </c>
      <c r="AY481" s="6">
        <v>0</v>
      </c>
      <c r="AZ481" s="6">
        <v>0</v>
      </c>
      <c r="BA481" s="6">
        <v>0</v>
      </c>
      <c r="BB481" s="6">
        <v>0</v>
      </c>
      <c r="BC481" s="6">
        <v>0</v>
      </c>
      <c r="BD481" s="6">
        <v>0</v>
      </c>
      <c r="BE481" s="6">
        <v>0</v>
      </c>
      <c r="BF481" s="6">
        <v>0</v>
      </c>
      <c r="BG481" s="6">
        <v>0</v>
      </c>
      <c r="BH481" s="6">
        <v>0</v>
      </c>
      <c r="BI481" s="6">
        <v>0</v>
      </c>
      <c r="BJ481" s="6">
        <v>0</v>
      </c>
      <c r="BK481" s="6">
        <v>0</v>
      </c>
      <c r="BL481" s="6">
        <v>0</v>
      </c>
      <c r="BM481" s="6">
        <v>0</v>
      </c>
      <c r="BN481" s="6">
        <v>0</v>
      </c>
      <c r="BO481" s="6">
        <v>0</v>
      </c>
      <c r="BP481" s="6">
        <v>0</v>
      </c>
      <c r="BQ481" s="6">
        <v>0</v>
      </c>
      <c r="BR481" s="6">
        <v>0</v>
      </c>
      <c r="BS481" s="6">
        <v>0</v>
      </c>
    </row>
    <row r="482" spans="1:71" ht="51" hidden="1" x14ac:dyDescent="0.25">
      <c r="A482" s="13" t="s">
        <v>1764</v>
      </c>
      <c r="B482" s="13" t="s">
        <v>1765</v>
      </c>
      <c r="C482" s="13" t="s">
        <v>527</v>
      </c>
      <c r="D482" s="5" t="s">
        <v>34</v>
      </c>
      <c r="E482" s="13" t="s">
        <v>2332</v>
      </c>
      <c r="F482" s="6">
        <v>259.43799999999999</v>
      </c>
      <c r="G482" s="6">
        <v>0</v>
      </c>
      <c r="H482" s="6">
        <v>259.43799999999999</v>
      </c>
      <c r="I482" s="6">
        <v>0</v>
      </c>
      <c r="J482" s="6">
        <v>0</v>
      </c>
      <c r="K482" s="6">
        <v>0</v>
      </c>
      <c r="L482" s="6">
        <v>0</v>
      </c>
      <c r="M482" s="6">
        <v>162.96100000000001</v>
      </c>
      <c r="N482" s="6">
        <v>0</v>
      </c>
      <c r="O482" s="6">
        <v>0</v>
      </c>
      <c r="P482" s="6">
        <v>96.477000000000004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>
        <v>0</v>
      </c>
      <c r="AX482" s="6">
        <v>0</v>
      </c>
      <c r="AY482" s="6">
        <v>0</v>
      </c>
      <c r="AZ482" s="6">
        <v>0</v>
      </c>
      <c r="BA482" s="6">
        <v>0</v>
      </c>
      <c r="BB482" s="6">
        <v>0</v>
      </c>
      <c r="BC482" s="6">
        <v>0</v>
      </c>
      <c r="BD482" s="6">
        <v>0</v>
      </c>
      <c r="BE482" s="6">
        <v>0</v>
      </c>
      <c r="BF482" s="6">
        <v>0</v>
      </c>
      <c r="BG482" s="6">
        <v>0</v>
      </c>
      <c r="BH482" s="6">
        <v>0</v>
      </c>
      <c r="BI482" s="6">
        <v>0</v>
      </c>
      <c r="BJ482" s="6">
        <v>0</v>
      </c>
      <c r="BK482" s="6">
        <v>0</v>
      </c>
      <c r="BL482" s="6">
        <v>0</v>
      </c>
      <c r="BM482" s="6">
        <v>0</v>
      </c>
      <c r="BN482" s="6">
        <v>0</v>
      </c>
      <c r="BO482" s="6">
        <v>0</v>
      </c>
      <c r="BP482" s="6">
        <v>0</v>
      </c>
      <c r="BQ482" s="6">
        <v>0</v>
      </c>
      <c r="BR482" s="6">
        <v>0</v>
      </c>
      <c r="BS482" s="6">
        <v>0</v>
      </c>
    </row>
    <row r="483" spans="1:71" ht="25.5" hidden="1" x14ac:dyDescent="0.25">
      <c r="A483" s="13" t="s">
        <v>1578</v>
      </c>
      <c r="B483" s="13" t="s">
        <v>1579</v>
      </c>
      <c r="C483" s="13" t="s">
        <v>2144</v>
      </c>
      <c r="D483" s="13" t="s">
        <v>38</v>
      </c>
      <c r="E483" s="13" t="s">
        <v>2325</v>
      </c>
      <c r="F483" s="6">
        <v>259.41000000000003</v>
      </c>
      <c r="G483" s="6">
        <v>103.89</v>
      </c>
      <c r="H483" s="6">
        <v>155.52000000000001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60.134999999999998</v>
      </c>
      <c r="AK483" s="6">
        <v>0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0</v>
      </c>
      <c r="AX483" s="6">
        <v>0</v>
      </c>
      <c r="AY483" s="6">
        <v>0</v>
      </c>
      <c r="AZ483" s="6">
        <v>0</v>
      </c>
      <c r="BA483" s="6">
        <v>0</v>
      </c>
      <c r="BB483" s="6">
        <v>0</v>
      </c>
      <c r="BC483" s="6">
        <v>0</v>
      </c>
      <c r="BD483" s="6">
        <v>0</v>
      </c>
      <c r="BE483" s="6">
        <v>0</v>
      </c>
      <c r="BF483" s="6">
        <v>0</v>
      </c>
      <c r="BG483" s="6">
        <v>0</v>
      </c>
      <c r="BH483" s="6">
        <v>0</v>
      </c>
      <c r="BI483" s="6">
        <v>0</v>
      </c>
      <c r="BJ483" s="6">
        <v>0</v>
      </c>
      <c r="BK483" s="6">
        <v>0</v>
      </c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43.755000000000003</v>
      </c>
      <c r="BS483" s="6">
        <v>155.52000000000001</v>
      </c>
    </row>
    <row r="484" spans="1:71" ht="38.25" x14ac:dyDescent="0.25">
      <c r="A484" s="13" t="s">
        <v>1536</v>
      </c>
      <c r="B484" s="13" t="s">
        <v>1537</v>
      </c>
      <c r="C484" s="13" t="s">
        <v>413</v>
      </c>
      <c r="D484" s="5" t="s">
        <v>121</v>
      </c>
      <c r="E484" s="13" t="s">
        <v>2346</v>
      </c>
      <c r="F484" s="6">
        <v>255.17090999999996</v>
      </c>
      <c r="G484" s="6">
        <v>11.81385</v>
      </c>
      <c r="H484" s="6">
        <v>243.35705999999999</v>
      </c>
      <c r="I484" s="6">
        <v>0</v>
      </c>
      <c r="J484" s="6">
        <v>0</v>
      </c>
      <c r="K484" s="6">
        <v>0</v>
      </c>
      <c r="L484" s="6">
        <v>0</v>
      </c>
      <c r="M484" s="6">
        <v>98.0852</v>
      </c>
      <c r="N484" s="6">
        <v>0</v>
      </c>
      <c r="O484" s="6">
        <v>0</v>
      </c>
      <c r="P484" s="6">
        <v>101.92361</v>
      </c>
      <c r="Q484" s="6">
        <v>0</v>
      </c>
      <c r="R484" s="6">
        <v>0</v>
      </c>
      <c r="S484" s="6">
        <v>0</v>
      </c>
      <c r="T484" s="6">
        <v>20.419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22.2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0</v>
      </c>
      <c r="AY484" s="6">
        <v>0</v>
      </c>
      <c r="AZ484" s="6">
        <v>0</v>
      </c>
      <c r="BA484" s="6">
        <v>0</v>
      </c>
      <c r="BB484" s="6">
        <v>0</v>
      </c>
      <c r="BC484" s="6">
        <v>0.72924999999999995</v>
      </c>
      <c r="BD484" s="6">
        <v>0</v>
      </c>
      <c r="BE484" s="6">
        <v>0</v>
      </c>
      <c r="BF484" s="6">
        <v>0</v>
      </c>
      <c r="BG484" s="6">
        <v>0</v>
      </c>
      <c r="BH484" s="6">
        <v>0</v>
      </c>
      <c r="BI484" s="6">
        <v>0</v>
      </c>
      <c r="BJ484" s="6">
        <v>0</v>
      </c>
      <c r="BK484" s="6">
        <v>0</v>
      </c>
      <c r="BL484" s="6">
        <v>0</v>
      </c>
      <c r="BM484" s="6">
        <v>0</v>
      </c>
      <c r="BN484" s="6">
        <v>0</v>
      </c>
      <c r="BO484" s="6">
        <v>0</v>
      </c>
      <c r="BP484" s="6">
        <v>0</v>
      </c>
      <c r="BQ484" s="6">
        <v>0</v>
      </c>
      <c r="BR484" s="6">
        <v>11.81385</v>
      </c>
      <c r="BS484" s="6">
        <v>0</v>
      </c>
    </row>
    <row r="485" spans="1:71" ht="25.5" hidden="1" x14ac:dyDescent="0.25">
      <c r="A485" s="13" t="s">
        <v>1508</v>
      </c>
      <c r="B485" s="13" t="s">
        <v>1509</v>
      </c>
      <c r="C485" s="13" t="s">
        <v>399</v>
      </c>
      <c r="D485" s="13" t="s">
        <v>21</v>
      </c>
      <c r="E485" s="13" t="s">
        <v>2335</v>
      </c>
      <c r="F485" s="6">
        <v>253.35550000000001</v>
      </c>
      <c r="G485" s="6">
        <v>7.2925000000000004</v>
      </c>
      <c r="H485" s="6">
        <v>246.06299999999999</v>
      </c>
      <c r="I485" s="6">
        <v>0</v>
      </c>
      <c r="J485" s="6">
        <v>0</v>
      </c>
      <c r="K485" s="6">
        <v>0</v>
      </c>
      <c r="L485" s="6">
        <v>0</v>
      </c>
      <c r="M485" s="6">
        <v>84.741</v>
      </c>
      <c r="N485" s="6">
        <v>0</v>
      </c>
      <c r="O485" s="6">
        <v>0</v>
      </c>
      <c r="P485" s="6">
        <v>50.174999999999997</v>
      </c>
      <c r="Q485" s="6">
        <v>0</v>
      </c>
      <c r="R485" s="6">
        <v>0</v>
      </c>
      <c r="S485" s="6">
        <v>0</v>
      </c>
      <c r="T485" s="6">
        <v>111.14700000000001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0</v>
      </c>
      <c r="BA485" s="6">
        <v>0</v>
      </c>
      <c r="BB485" s="6">
        <v>0</v>
      </c>
      <c r="BC485" s="6">
        <v>0</v>
      </c>
      <c r="BD485" s="6">
        <v>0</v>
      </c>
      <c r="BE485" s="6">
        <v>0</v>
      </c>
      <c r="BF485" s="6">
        <v>0</v>
      </c>
      <c r="BG485" s="6">
        <v>0</v>
      </c>
      <c r="BH485" s="6">
        <v>0</v>
      </c>
      <c r="BI485" s="6">
        <v>0</v>
      </c>
      <c r="BJ485" s="6">
        <v>0</v>
      </c>
      <c r="BK485" s="6">
        <v>0</v>
      </c>
      <c r="BL485" s="6">
        <v>0</v>
      </c>
      <c r="BM485" s="6">
        <v>0</v>
      </c>
      <c r="BN485" s="6">
        <v>0</v>
      </c>
      <c r="BO485" s="6">
        <v>7.2925000000000004</v>
      </c>
      <c r="BP485" s="6">
        <v>0</v>
      </c>
      <c r="BQ485" s="6">
        <v>0</v>
      </c>
      <c r="BR485" s="6">
        <v>0</v>
      </c>
      <c r="BS485" s="6">
        <v>0</v>
      </c>
    </row>
    <row r="486" spans="1:71" ht="25.5" hidden="1" x14ac:dyDescent="0.25">
      <c r="A486" s="13" t="s">
        <v>2145</v>
      </c>
      <c r="B486" s="13" t="s">
        <v>2146</v>
      </c>
      <c r="C486" s="13" t="s">
        <v>678</v>
      </c>
      <c r="D486" s="13" t="s">
        <v>17</v>
      </c>
      <c r="E486" s="13" t="s">
        <v>2362</v>
      </c>
      <c r="F486" s="6">
        <v>237.77291</v>
      </c>
      <c r="G486" s="6">
        <v>0</v>
      </c>
      <c r="H486" s="6">
        <v>237.77291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27.181000000000001</v>
      </c>
      <c r="Q486" s="6">
        <v>127.65666999999999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82.935240000000007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6">
        <v>0</v>
      </c>
      <c r="AX486" s="6">
        <v>0</v>
      </c>
      <c r="AY486" s="6">
        <v>0</v>
      </c>
      <c r="AZ486" s="6">
        <v>0</v>
      </c>
      <c r="BA486" s="6">
        <v>0</v>
      </c>
      <c r="BB486" s="6">
        <v>0</v>
      </c>
      <c r="BC486" s="6">
        <v>0</v>
      </c>
      <c r="BD486" s="6">
        <v>0</v>
      </c>
      <c r="BE486" s="6">
        <v>0</v>
      </c>
      <c r="BF486" s="6">
        <v>0</v>
      </c>
      <c r="BG486" s="6">
        <v>0</v>
      </c>
      <c r="BH486" s="6">
        <v>0</v>
      </c>
      <c r="BI486" s="6">
        <v>0</v>
      </c>
      <c r="BJ486" s="6">
        <v>0</v>
      </c>
      <c r="BK486" s="6">
        <v>0</v>
      </c>
      <c r="BL486" s="6">
        <v>0</v>
      </c>
      <c r="BM486" s="6">
        <v>0</v>
      </c>
      <c r="BN486" s="6">
        <v>0</v>
      </c>
      <c r="BO486" s="6">
        <v>0</v>
      </c>
      <c r="BP486" s="6">
        <v>0</v>
      </c>
      <c r="BQ486" s="6">
        <v>0</v>
      </c>
      <c r="BR486" s="6">
        <v>0</v>
      </c>
      <c r="BS486" s="6">
        <v>0</v>
      </c>
    </row>
    <row r="487" spans="1:71" ht="51" hidden="1" x14ac:dyDescent="0.25">
      <c r="A487" s="13" t="s">
        <v>1388</v>
      </c>
      <c r="B487" s="13" t="s">
        <v>1389</v>
      </c>
      <c r="C487" s="13" t="s">
        <v>339</v>
      </c>
      <c r="D487" s="5" t="s">
        <v>121</v>
      </c>
      <c r="E487" s="13" t="s">
        <v>2332</v>
      </c>
      <c r="F487" s="6">
        <v>231.43299999999999</v>
      </c>
      <c r="G487" s="6">
        <v>0</v>
      </c>
      <c r="H487" s="6">
        <v>231.43299999999999</v>
      </c>
      <c r="I487" s="6">
        <v>0</v>
      </c>
      <c r="J487" s="6">
        <v>0</v>
      </c>
      <c r="K487" s="6">
        <v>0</v>
      </c>
      <c r="L487" s="6">
        <v>0</v>
      </c>
      <c r="M487" s="6">
        <v>105.6</v>
      </c>
      <c r="N487" s="6">
        <v>0</v>
      </c>
      <c r="O487" s="6">
        <v>0</v>
      </c>
      <c r="P487" s="6">
        <v>97.081999999999994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20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0</v>
      </c>
      <c r="AY487" s="6">
        <v>0</v>
      </c>
      <c r="AZ487" s="6">
        <v>0</v>
      </c>
      <c r="BA487" s="6">
        <v>0</v>
      </c>
      <c r="BB487" s="6">
        <v>0</v>
      </c>
      <c r="BC487" s="6">
        <v>0</v>
      </c>
      <c r="BD487" s="6">
        <v>0</v>
      </c>
      <c r="BE487" s="6">
        <v>0</v>
      </c>
      <c r="BF487" s="6">
        <v>0</v>
      </c>
      <c r="BG487" s="6">
        <v>0</v>
      </c>
      <c r="BH487" s="6">
        <v>0</v>
      </c>
      <c r="BI487" s="6">
        <v>0</v>
      </c>
      <c r="BJ487" s="6">
        <v>0</v>
      </c>
      <c r="BK487" s="6">
        <v>0</v>
      </c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0</v>
      </c>
      <c r="BR487" s="6">
        <v>0</v>
      </c>
      <c r="BS487" s="6">
        <v>8.7509999999999994</v>
      </c>
    </row>
    <row r="488" spans="1:71" ht="51" hidden="1" x14ac:dyDescent="0.25">
      <c r="A488" s="13" t="s">
        <v>2147</v>
      </c>
      <c r="B488" s="13" t="s">
        <v>2148</v>
      </c>
      <c r="C488" s="13" t="s">
        <v>679</v>
      </c>
      <c r="D488" s="13" t="s">
        <v>9</v>
      </c>
      <c r="E488" s="13" t="s">
        <v>2332</v>
      </c>
      <c r="F488" s="6">
        <v>225.99821999999998</v>
      </c>
      <c r="G488" s="6">
        <v>0</v>
      </c>
      <c r="H488" s="6">
        <v>225.99821999999998</v>
      </c>
      <c r="I488" s="6">
        <v>0</v>
      </c>
      <c r="J488" s="6">
        <v>0</v>
      </c>
      <c r="K488" s="6">
        <v>0</v>
      </c>
      <c r="L488" s="6">
        <v>0</v>
      </c>
      <c r="M488" s="6">
        <v>33.371199999999995</v>
      </c>
      <c r="N488" s="6">
        <v>0</v>
      </c>
      <c r="O488" s="6">
        <v>0</v>
      </c>
      <c r="P488" s="6">
        <v>192.62701999999999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0</v>
      </c>
      <c r="AY488" s="6">
        <v>0</v>
      </c>
      <c r="AZ488" s="6">
        <v>0</v>
      </c>
      <c r="BA488" s="6">
        <v>0</v>
      </c>
      <c r="BB488" s="6">
        <v>0</v>
      </c>
      <c r="BC488" s="6">
        <v>0</v>
      </c>
      <c r="BD488" s="6">
        <v>0</v>
      </c>
      <c r="BE488" s="6">
        <v>0</v>
      </c>
      <c r="BF488" s="6">
        <v>0</v>
      </c>
      <c r="BG488" s="6">
        <v>0</v>
      </c>
      <c r="BH488" s="6">
        <v>0</v>
      </c>
      <c r="BI488" s="6">
        <v>0</v>
      </c>
      <c r="BJ488" s="6">
        <v>0</v>
      </c>
      <c r="BK488" s="6">
        <v>0</v>
      </c>
      <c r="BL488" s="6">
        <v>0</v>
      </c>
      <c r="BM488" s="6">
        <v>0</v>
      </c>
      <c r="BN488" s="6">
        <v>0</v>
      </c>
      <c r="BO488" s="6">
        <v>0</v>
      </c>
      <c r="BP488" s="6">
        <v>0</v>
      </c>
      <c r="BQ488" s="6">
        <v>0</v>
      </c>
      <c r="BR488" s="6">
        <v>0</v>
      </c>
      <c r="BS488" s="6">
        <v>0</v>
      </c>
    </row>
    <row r="489" spans="1:71" x14ac:dyDescent="0.25">
      <c r="A489" s="13" t="s">
        <v>2149</v>
      </c>
      <c r="B489" s="13" t="s">
        <v>2150</v>
      </c>
      <c r="C489" s="13" t="s">
        <v>680</v>
      </c>
      <c r="D489" s="5" t="s">
        <v>30</v>
      </c>
      <c r="E489" s="13" t="s">
        <v>2324</v>
      </c>
      <c r="F489" s="6">
        <v>220.84299999999999</v>
      </c>
      <c r="G489" s="6">
        <v>0</v>
      </c>
      <c r="H489" s="6">
        <v>220.84299999999999</v>
      </c>
      <c r="I489" s="6">
        <v>0</v>
      </c>
      <c r="J489" s="6">
        <v>0</v>
      </c>
      <c r="K489" s="6">
        <v>0</v>
      </c>
      <c r="L489" s="6">
        <v>0</v>
      </c>
      <c r="M489" s="6">
        <v>184.71700000000001</v>
      </c>
      <c r="N489" s="6">
        <v>0</v>
      </c>
      <c r="O489" s="6">
        <v>0</v>
      </c>
      <c r="P489" s="6">
        <v>36.125999999999998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0</v>
      </c>
      <c r="AY489" s="6">
        <v>0</v>
      </c>
      <c r="AZ489" s="6">
        <v>0</v>
      </c>
      <c r="BA489" s="6">
        <v>0</v>
      </c>
      <c r="BB489" s="6">
        <v>0</v>
      </c>
      <c r="BC489" s="6">
        <v>0</v>
      </c>
      <c r="BD489" s="6">
        <v>0</v>
      </c>
      <c r="BE489" s="6">
        <v>0</v>
      </c>
      <c r="BF489" s="6">
        <v>0</v>
      </c>
      <c r="BG489" s="6">
        <v>0</v>
      </c>
      <c r="BH489" s="6">
        <v>0</v>
      </c>
      <c r="BI489" s="6">
        <v>0</v>
      </c>
      <c r="BJ489" s="6">
        <v>0</v>
      </c>
      <c r="BK489" s="6">
        <v>0</v>
      </c>
      <c r="BL489" s="6">
        <v>0</v>
      </c>
      <c r="BM489" s="6">
        <v>0</v>
      </c>
      <c r="BN489" s="6">
        <v>0</v>
      </c>
      <c r="BO489" s="6">
        <v>0</v>
      </c>
      <c r="BP489" s="6">
        <v>0</v>
      </c>
      <c r="BQ489" s="6">
        <v>0</v>
      </c>
      <c r="BR489" s="6">
        <v>0</v>
      </c>
      <c r="BS489" s="6">
        <v>0</v>
      </c>
    </row>
    <row r="490" spans="1:71" ht="51" hidden="1" x14ac:dyDescent="0.25">
      <c r="A490" s="13" t="s">
        <v>1502</v>
      </c>
      <c r="B490" s="13" t="s">
        <v>1503</v>
      </c>
      <c r="C490" s="13" t="s">
        <v>396</v>
      </c>
      <c r="D490" s="5" t="s">
        <v>121</v>
      </c>
      <c r="E490" s="13" t="s">
        <v>2332</v>
      </c>
      <c r="F490" s="6">
        <v>211.94200000000001</v>
      </c>
      <c r="G490" s="6">
        <v>0</v>
      </c>
      <c r="H490" s="6">
        <v>211.94200000000001</v>
      </c>
      <c r="I490" s="6">
        <v>0</v>
      </c>
      <c r="J490" s="6">
        <v>0</v>
      </c>
      <c r="K490" s="6">
        <v>0</v>
      </c>
      <c r="L490" s="6">
        <v>0</v>
      </c>
      <c r="M490" s="6">
        <v>89.055999999999997</v>
      </c>
      <c r="N490" s="6">
        <v>0</v>
      </c>
      <c r="O490" s="6">
        <v>0</v>
      </c>
      <c r="P490" s="6">
        <v>121.739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1.147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0</v>
      </c>
      <c r="AY490" s="6">
        <v>0</v>
      </c>
      <c r="AZ490" s="6">
        <v>0</v>
      </c>
      <c r="BA490" s="6">
        <v>0</v>
      </c>
      <c r="BB490" s="6">
        <v>0</v>
      </c>
      <c r="BC490" s="6">
        <v>0</v>
      </c>
      <c r="BD490" s="6">
        <v>0</v>
      </c>
      <c r="BE490" s="6">
        <v>0</v>
      </c>
      <c r="BF490" s="6">
        <v>0</v>
      </c>
      <c r="BG490" s="6">
        <v>0</v>
      </c>
      <c r="BH490" s="6">
        <v>0</v>
      </c>
      <c r="BI490" s="6">
        <v>0</v>
      </c>
      <c r="BJ490" s="6">
        <v>0</v>
      </c>
      <c r="BK490" s="6">
        <v>0</v>
      </c>
      <c r="BL490" s="6">
        <v>0</v>
      </c>
      <c r="BM490" s="6">
        <v>0</v>
      </c>
      <c r="BN490" s="6">
        <v>0</v>
      </c>
      <c r="BO490" s="6">
        <v>0</v>
      </c>
      <c r="BP490" s="6">
        <v>0</v>
      </c>
      <c r="BQ490" s="6">
        <v>0</v>
      </c>
      <c r="BR490" s="6">
        <v>0</v>
      </c>
      <c r="BS490" s="6">
        <v>0</v>
      </c>
    </row>
    <row r="491" spans="1:71" ht="76.5" hidden="1" x14ac:dyDescent="0.25">
      <c r="A491" s="13" t="s">
        <v>1410</v>
      </c>
      <c r="B491" s="13" t="s">
        <v>1411</v>
      </c>
      <c r="C491" s="13" t="s">
        <v>350</v>
      </c>
      <c r="D491" s="13" t="s">
        <v>19</v>
      </c>
      <c r="E491" s="13" t="s">
        <v>2354</v>
      </c>
      <c r="F491" s="6">
        <v>198.54300000000001</v>
      </c>
      <c r="G491" s="6">
        <v>0</v>
      </c>
      <c r="H491" s="6">
        <v>198.54300000000001</v>
      </c>
      <c r="I491" s="6">
        <v>0</v>
      </c>
      <c r="J491" s="6">
        <v>0</v>
      </c>
      <c r="K491" s="6">
        <v>0</v>
      </c>
      <c r="L491" s="6">
        <v>0</v>
      </c>
      <c r="M491" s="6">
        <v>128.57300000000001</v>
      </c>
      <c r="N491" s="6">
        <v>0</v>
      </c>
      <c r="O491" s="6">
        <v>0</v>
      </c>
      <c r="P491" s="6">
        <v>69.97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6">
        <v>0</v>
      </c>
      <c r="AY491" s="6">
        <v>0</v>
      </c>
      <c r="AZ491" s="6">
        <v>0</v>
      </c>
      <c r="BA491" s="6">
        <v>0</v>
      </c>
      <c r="BB491" s="6">
        <v>0</v>
      </c>
      <c r="BC491" s="6">
        <v>0</v>
      </c>
      <c r="BD491" s="6">
        <v>0</v>
      </c>
      <c r="BE491" s="6">
        <v>0</v>
      </c>
      <c r="BF491" s="6">
        <v>0</v>
      </c>
      <c r="BG491" s="6">
        <v>0</v>
      </c>
      <c r="BH491" s="6">
        <v>0</v>
      </c>
      <c r="BI491" s="6">
        <v>0</v>
      </c>
      <c r="BJ491" s="6">
        <v>0</v>
      </c>
      <c r="BK491" s="6">
        <v>0</v>
      </c>
      <c r="BL491" s="6">
        <v>0</v>
      </c>
      <c r="BM491" s="6">
        <v>0</v>
      </c>
      <c r="BN491" s="6">
        <v>0</v>
      </c>
      <c r="BO491" s="6">
        <v>0</v>
      </c>
      <c r="BP491" s="6">
        <v>0</v>
      </c>
      <c r="BQ491" s="6">
        <v>0</v>
      </c>
      <c r="BR491" s="6">
        <v>0</v>
      </c>
      <c r="BS491" s="6">
        <v>0</v>
      </c>
    </row>
    <row r="492" spans="1:71" ht="51" hidden="1" x14ac:dyDescent="0.25">
      <c r="A492" s="13" t="s">
        <v>1464</v>
      </c>
      <c r="B492" s="13" t="s">
        <v>1465</v>
      </c>
      <c r="C492" s="13" t="s">
        <v>377</v>
      </c>
      <c r="D492" s="5" t="s">
        <v>34</v>
      </c>
      <c r="E492" s="13" t="s">
        <v>2332</v>
      </c>
      <c r="F492" s="6">
        <v>197.9665</v>
      </c>
      <c r="G492" s="6">
        <v>0</v>
      </c>
      <c r="H492" s="6">
        <v>197.9665</v>
      </c>
      <c r="I492" s="6">
        <v>0</v>
      </c>
      <c r="J492" s="6">
        <v>0</v>
      </c>
      <c r="K492" s="6">
        <v>0</v>
      </c>
      <c r="L492" s="6">
        <v>0</v>
      </c>
      <c r="M492" s="6">
        <v>95.406000000000006</v>
      </c>
      <c r="N492" s="6">
        <v>0</v>
      </c>
      <c r="O492" s="6">
        <v>0</v>
      </c>
      <c r="P492" s="6">
        <v>71.932000000000002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29.17</v>
      </c>
      <c r="AX492" s="6">
        <v>0</v>
      </c>
      <c r="AY492" s="6">
        <v>0</v>
      </c>
      <c r="AZ492" s="6">
        <v>0</v>
      </c>
      <c r="BA492" s="6">
        <v>0</v>
      </c>
      <c r="BB492" s="6">
        <v>0</v>
      </c>
      <c r="BC492" s="6">
        <v>0</v>
      </c>
      <c r="BD492" s="6">
        <v>0</v>
      </c>
      <c r="BE492" s="6">
        <v>0</v>
      </c>
      <c r="BF492" s="6">
        <v>0</v>
      </c>
      <c r="BG492" s="6">
        <v>0</v>
      </c>
      <c r="BH492" s="6">
        <v>0</v>
      </c>
      <c r="BI492" s="6">
        <v>0</v>
      </c>
      <c r="BJ492" s="6">
        <v>0</v>
      </c>
      <c r="BK492" s="6">
        <v>0</v>
      </c>
      <c r="BL492" s="6">
        <v>0</v>
      </c>
      <c r="BM492" s="6">
        <v>0</v>
      </c>
      <c r="BN492" s="6">
        <v>0</v>
      </c>
      <c r="BO492" s="6">
        <v>0</v>
      </c>
      <c r="BP492" s="6">
        <v>0</v>
      </c>
      <c r="BQ492" s="6">
        <v>0</v>
      </c>
      <c r="BR492" s="6">
        <v>0</v>
      </c>
      <c r="BS492" s="6">
        <v>1.4584999999999999</v>
      </c>
    </row>
    <row r="493" spans="1:71" ht="25.5" hidden="1" x14ac:dyDescent="0.25">
      <c r="A493" s="13" t="s">
        <v>1622</v>
      </c>
      <c r="B493" s="13" t="s">
        <v>1623</v>
      </c>
      <c r="C493" s="13" t="s">
        <v>2151</v>
      </c>
      <c r="D493" s="5" t="s">
        <v>42</v>
      </c>
      <c r="E493" s="13" t="s">
        <v>2325</v>
      </c>
      <c r="F493" s="6">
        <v>194.34338</v>
      </c>
      <c r="G493" s="6">
        <v>0</v>
      </c>
      <c r="H493" s="6">
        <v>194.34338</v>
      </c>
      <c r="I493" s="6">
        <v>0</v>
      </c>
      <c r="J493" s="6">
        <v>0</v>
      </c>
      <c r="K493" s="6">
        <v>0</v>
      </c>
      <c r="L493" s="6">
        <v>0</v>
      </c>
      <c r="M493" s="6">
        <v>4.1675200000000006</v>
      </c>
      <c r="N493" s="6">
        <v>0</v>
      </c>
      <c r="O493" s="6">
        <v>0</v>
      </c>
      <c r="P493" s="6">
        <v>188.36864000000003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0.41822000000000004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6">
        <v>0</v>
      </c>
      <c r="AY493" s="6">
        <v>0</v>
      </c>
      <c r="AZ493" s="6">
        <v>0</v>
      </c>
      <c r="BA493" s="6">
        <v>0</v>
      </c>
      <c r="BB493" s="6">
        <v>0</v>
      </c>
      <c r="BC493" s="6">
        <v>0</v>
      </c>
      <c r="BD493" s="6">
        <v>0</v>
      </c>
      <c r="BE493" s="6">
        <v>0</v>
      </c>
      <c r="BF493" s="6">
        <v>0</v>
      </c>
      <c r="BG493" s="6">
        <v>0</v>
      </c>
      <c r="BH493" s="6">
        <v>0</v>
      </c>
      <c r="BI493" s="6">
        <v>0</v>
      </c>
      <c r="BJ493" s="6">
        <v>0</v>
      </c>
      <c r="BK493" s="6">
        <v>0</v>
      </c>
      <c r="BL493" s="6">
        <v>0</v>
      </c>
      <c r="BM493" s="6">
        <v>0</v>
      </c>
      <c r="BN493" s="6">
        <v>0</v>
      </c>
      <c r="BO493" s="6">
        <v>0</v>
      </c>
      <c r="BP493" s="6">
        <v>0</v>
      </c>
      <c r="BQ493" s="6">
        <v>0</v>
      </c>
      <c r="BR493" s="6">
        <v>0</v>
      </c>
      <c r="BS493" s="6">
        <v>1.389</v>
      </c>
    </row>
    <row r="494" spans="1:71" ht="25.5" hidden="1" x14ac:dyDescent="0.25">
      <c r="A494" s="13" t="s">
        <v>1546</v>
      </c>
      <c r="B494" s="13" t="s">
        <v>1547</v>
      </c>
      <c r="C494" s="13" t="s">
        <v>2152</v>
      </c>
      <c r="D494" s="13" t="s">
        <v>38</v>
      </c>
      <c r="E494" s="13" t="s">
        <v>2325</v>
      </c>
      <c r="F494" s="6">
        <v>179.50700000000001</v>
      </c>
      <c r="G494" s="6">
        <v>0</v>
      </c>
      <c r="H494" s="6">
        <v>179.50700000000001</v>
      </c>
      <c r="I494" s="6">
        <v>0</v>
      </c>
      <c r="J494" s="6">
        <v>0</v>
      </c>
      <c r="K494" s="6">
        <v>0</v>
      </c>
      <c r="L494" s="6">
        <v>0</v>
      </c>
      <c r="M494" s="6">
        <v>24.736999999999998</v>
      </c>
      <c r="N494" s="6">
        <v>0</v>
      </c>
      <c r="O494" s="6">
        <v>0</v>
      </c>
      <c r="P494" s="6">
        <v>154.77000000000001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6">
        <v>0</v>
      </c>
      <c r="AY494" s="6">
        <v>0</v>
      </c>
      <c r="AZ494" s="6">
        <v>0</v>
      </c>
      <c r="BA494" s="6">
        <v>0</v>
      </c>
      <c r="BB494" s="6">
        <v>0</v>
      </c>
      <c r="BC494" s="6">
        <v>0</v>
      </c>
      <c r="BD494" s="6">
        <v>0</v>
      </c>
      <c r="BE494" s="6">
        <v>0</v>
      </c>
      <c r="BF494" s="6">
        <v>0</v>
      </c>
      <c r="BG494" s="6">
        <v>0</v>
      </c>
      <c r="BH494" s="6">
        <v>0</v>
      </c>
      <c r="BI494" s="6">
        <v>0</v>
      </c>
      <c r="BJ494" s="6">
        <v>0</v>
      </c>
      <c r="BK494" s="6">
        <v>0</v>
      </c>
      <c r="BL494" s="6">
        <v>0</v>
      </c>
      <c r="BM494" s="6">
        <v>0</v>
      </c>
      <c r="BN494" s="6">
        <v>0</v>
      </c>
      <c r="BO494" s="6">
        <v>0</v>
      </c>
      <c r="BP494" s="6">
        <v>0</v>
      </c>
      <c r="BQ494" s="6">
        <v>0</v>
      </c>
      <c r="BR494" s="6">
        <v>0</v>
      </c>
      <c r="BS494" s="6">
        <v>0</v>
      </c>
    </row>
    <row r="495" spans="1:71" ht="51" hidden="1" x14ac:dyDescent="0.25">
      <c r="A495" s="13" t="s">
        <v>1446</v>
      </c>
      <c r="B495" s="13" t="s">
        <v>1447</v>
      </c>
      <c r="C495" s="13" t="s">
        <v>368</v>
      </c>
      <c r="D495" s="5" t="s">
        <v>121</v>
      </c>
      <c r="E495" s="13" t="s">
        <v>2332</v>
      </c>
      <c r="F495" s="6">
        <v>168.999</v>
      </c>
      <c r="G495" s="6">
        <v>0</v>
      </c>
      <c r="H495" s="6">
        <v>168.999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139.82900000000001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6">
        <v>0</v>
      </c>
      <c r="AX495" s="6">
        <v>0</v>
      </c>
      <c r="AY495" s="6">
        <v>0</v>
      </c>
      <c r="AZ495" s="6">
        <v>0</v>
      </c>
      <c r="BA495" s="6">
        <v>0</v>
      </c>
      <c r="BB495" s="6">
        <v>0</v>
      </c>
      <c r="BC495" s="6">
        <v>29.17</v>
      </c>
      <c r="BD495" s="6">
        <v>0</v>
      </c>
      <c r="BE495" s="6">
        <v>0</v>
      </c>
      <c r="BF495" s="6">
        <v>0</v>
      </c>
      <c r="BG495" s="6">
        <v>0</v>
      </c>
      <c r="BH495" s="6">
        <v>0</v>
      </c>
      <c r="BI495" s="6">
        <v>0</v>
      </c>
      <c r="BJ495" s="6">
        <v>0</v>
      </c>
      <c r="BK495" s="6">
        <v>0</v>
      </c>
      <c r="BL495" s="6">
        <v>0</v>
      </c>
      <c r="BM495" s="6">
        <v>0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</row>
    <row r="496" spans="1:71" ht="51" hidden="1" x14ac:dyDescent="0.25">
      <c r="A496" s="13" t="s">
        <v>1528</v>
      </c>
      <c r="B496" s="13" t="s">
        <v>1529</v>
      </c>
      <c r="C496" s="13" t="s">
        <v>409</v>
      </c>
      <c r="D496" s="5" t="s">
        <v>121</v>
      </c>
      <c r="E496" s="13" t="s">
        <v>2332</v>
      </c>
      <c r="F496" s="6">
        <v>152.5</v>
      </c>
      <c r="G496" s="6">
        <v>0.5</v>
      </c>
      <c r="H496" s="6">
        <v>152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152.76760999999999</v>
      </c>
      <c r="U496" s="6">
        <v>-0.76761000000000001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0.5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0</v>
      </c>
      <c r="AY496" s="6">
        <v>0</v>
      </c>
      <c r="AZ496" s="6">
        <v>0</v>
      </c>
      <c r="BA496" s="6">
        <v>0</v>
      </c>
      <c r="BB496" s="6">
        <v>0</v>
      </c>
      <c r="BC496" s="6">
        <v>0</v>
      </c>
      <c r="BD496" s="6">
        <v>0</v>
      </c>
      <c r="BE496" s="6">
        <v>0</v>
      </c>
      <c r="BF496" s="6">
        <v>0</v>
      </c>
      <c r="BG496" s="6">
        <v>0</v>
      </c>
      <c r="BH496" s="6">
        <v>0</v>
      </c>
      <c r="BI496" s="6">
        <v>0</v>
      </c>
      <c r="BJ496" s="6">
        <v>0</v>
      </c>
      <c r="BK496" s="6">
        <v>0</v>
      </c>
      <c r="BL496" s="6">
        <v>0</v>
      </c>
      <c r="BM496" s="6">
        <v>0</v>
      </c>
      <c r="BN496" s="6">
        <v>0</v>
      </c>
      <c r="BO496" s="6">
        <v>0</v>
      </c>
      <c r="BP496" s="6">
        <v>0</v>
      </c>
      <c r="BQ496" s="6">
        <v>0</v>
      </c>
      <c r="BR496" s="6">
        <v>0</v>
      </c>
      <c r="BS496" s="6">
        <v>0</v>
      </c>
    </row>
    <row r="497" spans="1:71" x14ac:dyDescent="0.25">
      <c r="A497" s="13" t="s">
        <v>1520</v>
      </c>
      <c r="B497" s="13" t="s">
        <v>1521</v>
      </c>
      <c r="C497" s="13" t="s">
        <v>405</v>
      </c>
      <c r="D497" s="5" t="s">
        <v>34</v>
      </c>
      <c r="E497" s="13" t="s">
        <v>2324</v>
      </c>
      <c r="F497" s="6">
        <v>152.072</v>
      </c>
      <c r="G497" s="6">
        <v>0</v>
      </c>
      <c r="H497" s="6">
        <v>152.072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8.0719999999999992</v>
      </c>
      <c r="R497" s="6">
        <v>0</v>
      </c>
      <c r="S497" s="6">
        <v>144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0</v>
      </c>
      <c r="AY497" s="6">
        <v>0</v>
      </c>
      <c r="AZ497" s="6">
        <v>0</v>
      </c>
      <c r="BA497" s="6">
        <v>0</v>
      </c>
      <c r="BB497" s="6">
        <v>0</v>
      </c>
      <c r="BC497" s="6">
        <v>0</v>
      </c>
      <c r="BD497" s="6">
        <v>0</v>
      </c>
      <c r="BE497" s="6">
        <v>0</v>
      </c>
      <c r="BF497" s="6">
        <v>0</v>
      </c>
      <c r="BG497" s="6">
        <v>0</v>
      </c>
      <c r="BH497" s="6">
        <v>0</v>
      </c>
      <c r="BI497" s="6">
        <v>0</v>
      </c>
      <c r="BJ497" s="6">
        <v>0</v>
      </c>
      <c r="BK497" s="6">
        <v>0</v>
      </c>
      <c r="BL497" s="6">
        <v>0</v>
      </c>
      <c r="BM497" s="6">
        <v>0</v>
      </c>
      <c r="BN497" s="6">
        <v>0</v>
      </c>
      <c r="BO497" s="6">
        <v>0</v>
      </c>
      <c r="BP497" s="6">
        <v>0</v>
      </c>
      <c r="BQ497" s="6">
        <v>0</v>
      </c>
      <c r="BR497" s="6">
        <v>0</v>
      </c>
      <c r="BS497" s="6">
        <v>0</v>
      </c>
    </row>
    <row r="498" spans="1:71" x14ac:dyDescent="0.25">
      <c r="A498" s="13" t="s">
        <v>2153</v>
      </c>
      <c r="B498" s="13" t="s">
        <v>2154</v>
      </c>
      <c r="C498" s="13" t="s">
        <v>681</v>
      </c>
      <c r="D498" s="5" t="s">
        <v>9</v>
      </c>
      <c r="E498" s="13" t="s">
        <v>2324</v>
      </c>
      <c r="F498" s="6">
        <v>141.6</v>
      </c>
      <c r="G498" s="6">
        <v>0</v>
      </c>
      <c r="H498" s="6">
        <v>141.6</v>
      </c>
      <c r="I498" s="6">
        <v>0</v>
      </c>
      <c r="J498" s="6">
        <v>0</v>
      </c>
      <c r="K498" s="6">
        <v>0</v>
      </c>
      <c r="L498" s="6">
        <v>0</v>
      </c>
      <c r="M498" s="6">
        <v>6.6</v>
      </c>
      <c r="N498" s="6">
        <v>0</v>
      </c>
      <c r="O498" s="6">
        <v>0</v>
      </c>
      <c r="P498" s="6">
        <v>135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0</v>
      </c>
      <c r="AY498" s="6">
        <v>0</v>
      </c>
      <c r="AZ498" s="6">
        <v>0</v>
      </c>
      <c r="BA498" s="6">
        <v>0</v>
      </c>
      <c r="BB498" s="6">
        <v>0</v>
      </c>
      <c r="BC498" s="6">
        <v>0</v>
      </c>
      <c r="BD498" s="6">
        <v>0</v>
      </c>
      <c r="BE498" s="6">
        <v>0</v>
      </c>
      <c r="BF498" s="6">
        <v>0</v>
      </c>
      <c r="BG498" s="6">
        <v>0</v>
      </c>
      <c r="BH498" s="6">
        <v>0</v>
      </c>
      <c r="BI498" s="6">
        <v>0</v>
      </c>
      <c r="BJ498" s="6">
        <v>0</v>
      </c>
      <c r="BK498" s="6">
        <v>0</v>
      </c>
      <c r="BL498" s="6">
        <v>0</v>
      </c>
      <c r="BM498" s="6">
        <v>0</v>
      </c>
      <c r="BN498" s="6">
        <v>0</v>
      </c>
      <c r="BO498" s="6">
        <v>0</v>
      </c>
      <c r="BP498" s="6">
        <v>0</v>
      </c>
      <c r="BQ498" s="6">
        <v>0</v>
      </c>
      <c r="BR498" s="6">
        <v>0</v>
      </c>
      <c r="BS498" s="6">
        <v>0</v>
      </c>
    </row>
    <row r="499" spans="1:71" ht="51" hidden="1" x14ac:dyDescent="0.25">
      <c r="A499" s="13" t="s">
        <v>2155</v>
      </c>
      <c r="B499" s="13" t="s">
        <v>2156</v>
      </c>
      <c r="C499" s="13" t="s">
        <v>682</v>
      </c>
      <c r="D499" s="5" t="s">
        <v>85</v>
      </c>
      <c r="E499" s="13" t="s">
        <v>2405</v>
      </c>
      <c r="F499" s="6">
        <v>131.09810000000002</v>
      </c>
      <c r="G499" s="6">
        <v>51.813849999999995</v>
      </c>
      <c r="H499" s="6">
        <v>79.28425</v>
      </c>
      <c r="I499" s="6">
        <v>0</v>
      </c>
      <c r="J499" s="6">
        <v>0</v>
      </c>
      <c r="K499" s="6">
        <v>0</v>
      </c>
      <c r="L499" s="6">
        <v>0</v>
      </c>
      <c r="M499" s="6">
        <v>4.5810000000000004</v>
      </c>
      <c r="N499" s="6">
        <v>0</v>
      </c>
      <c r="O499" s="6">
        <v>0</v>
      </c>
      <c r="P499" s="6">
        <v>28.45</v>
      </c>
      <c r="Q499" s="6">
        <v>0</v>
      </c>
      <c r="R499" s="6">
        <v>0</v>
      </c>
      <c r="S499" s="6">
        <v>0</v>
      </c>
      <c r="T499" s="6">
        <v>15.814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29.71</v>
      </c>
      <c r="AX499" s="6">
        <v>0</v>
      </c>
      <c r="AY499" s="6">
        <v>0</v>
      </c>
      <c r="AZ499" s="6">
        <v>0</v>
      </c>
      <c r="BA499" s="6">
        <v>0</v>
      </c>
      <c r="BB499" s="6">
        <v>0</v>
      </c>
      <c r="BC499" s="6">
        <v>0.72924999999999995</v>
      </c>
      <c r="BD499" s="6">
        <v>0</v>
      </c>
      <c r="BE499" s="6">
        <v>0</v>
      </c>
      <c r="BF499" s="6">
        <v>0</v>
      </c>
      <c r="BG499" s="6">
        <v>0</v>
      </c>
      <c r="BH499" s="6">
        <v>0</v>
      </c>
      <c r="BI499" s="6">
        <v>0</v>
      </c>
      <c r="BJ499" s="6">
        <v>0</v>
      </c>
      <c r="BK499" s="6">
        <v>0</v>
      </c>
      <c r="BL499" s="6">
        <v>0</v>
      </c>
      <c r="BM499" s="6">
        <v>40</v>
      </c>
      <c r="BN499" s="6">
        <v>0</v>
      </c>
      <c r="BO499" s="6">
        <v>0</v>
      </c>
      <c r="BP499" s="6">
        <v>0</v>
      </c>
      <c r="BQ499" s="6">
        <v>0</v>
      </c>
      <c r="BR499" s="6">
        <v>11.81385</v>
      </c>
      <c r="BS499" s="6">
        <v>0</v>
      </c>
    </row>
    <row r="500" spans="1:71" ht="63.75" x14ac:dyDescent="0.25">
      <c r="A500" s="13" t="s">
        <v>2157</v>
      </c>
      <c r="B500" s="13" t="s">
        <v>2158</v>
      </c>
      <c r="C500" s="13" t="s">
        <v>683</v>
      </c>
      <c r="D500" s="13" t="s">
        <v>131</v>
      </c>
      <c r="E500" s="13" t="s">
        <v>2357</v>
      </c>
      <c r="F500" s="6">
        <v>127.65</v>
      </c>
      <c r="G500" s="6">
        <v>0</v>
      </c>
      <c r="H500" s="6">
        <v>127.65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41.79</v>
      </c>
      <c r="Q500" s="6">
        <v>0</v>
      </c>
      <c r="R500" s="6">
        <v>0</v>
      </c>
      <c r="S500" s="6">
        <v>18.100000000000001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67.86</v>
      </c>
      <c r="AN500" s="6">
        <v>-0.1</v>
      </c>
      <c r="AO500" s="6">
        <v>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6">
        <v>0</v>
      </c>
      <c r="AY500" s="6">
        <v>0</v>
      </c>
      <c r="AZ500" s="6">
        <v>0</v>
      </c>
      <c r="BA500" s="6">
        <v>0</v>
      </c>
      <c r="BB500" s="6">
        <v>0</v>
      </c>
      <c r="BC500" s="6">
        <v>0</v>
      </c>
      <c r="BD500" s="6">
        <v>0</v>
      </c>
      <c r="BE500" s="6">
        <v>0</v>
      </c>
      <c r="BF500" s="6">
        <v>0</v>
      </c>
      <c r="BG500" s="6">
        <v>0</v>
      </c>
      <c r="BH500" s="6">
        <v>0</v>
      </c>
      <c r="BI500" s="6">
        <v>0</v>
      </c>
      <c r="BJ500" s="6">
        <v>0</v>
      </c>
      <c r="BK500" s="6">
        <v>0</v>
      </c>
      <c r="BL500" s="6">
        <v>0</v>
      </c>
      <c r="BM500" s="6">
        <v>0</v>
      </c>
      <c r="BN500" s="6">
        <v>0</v>
      </c>
      <c r="BO500" s="6">
        <v>0</v>
      </c>
      <c r="BP500" s="6">
        <v>0</v>
      </c>
      <c r="BQ500" s="6">
        <v>0</v>
      </c>
      <c r="BR500" s="6">
        <v>0</v>
      </c>
      <c r="BS500" s="6">
        <v>0</v>
      </c>
    </row>
    <row r="501" spans="1:71" x14ac:dyDescent="0.25">
      <c r="A501" s="13" t="s">
        <v>1756</v>
      </c>
      <c r="B501" s="13" t="s">
        <v>1757</v>
      </c>
      <c r="C501" s="13" t="s">
        <v>523</v>
      </c>
      <c r="D501" s="5" t="s">
        <v>30</v>
      </c>
      <c r="E501" s="13" t="s">
        <v>2342</v>
      </c>
      <c r="F501" s="6">
        <v>120</v>
      </c>
      <c r="G501" s="6">
        <v>20</v>
      </c>
      <c r="H501" s="6">
        <v>100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100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6">
        <v>0</v>
      </c>
      <c r="AY501" s="6">
        <v>0</v>
      </c>
      <c r="AZ501" s="6">
        <v>0</v>
      </c>
      <c r="BA501" s="6">
        <v>0</v>
      </c>
      <c r="BB501" s="6">
        <v>0</v>
      </c>
      <c r="BC501" s="6">
        <v>0</v>
      </c>
      <c r="BD501" s="6">
        <v>0</v>
      </c>
      <c r="BE501" s="6">
        <v>0</v>
      </c>
      <c r="BF501" s="6">
        <v>0</v>
      </c>
      <c r="BG501" s="6">
        <v>0</v>
      </c>
      <c r="BH501" s="6">
        <v>0</v>
      </c>
      <c r="BI501" s="6">
        <v>0</v>
      </c>
      <c r="BJ501" s="6">
        <v>0</v>
      </c>
      <c r="BK501" s="6">
        <v>0</v>
      </c>
      <c r="BL501" s="6">
        <v>0</v>
      </c>
      <c r="BM501" s="6">
        <v>20</v>
      </c>
      <c r="BN501" s="6">
        <v>0</v>
      </c>
      <c r="BO501" s="6">
        <v>0</v>
      </c>
      <c r="BP501" s="6">
        <v>0</v>
      </c>
      <c r="BQ501" s="6">
        <v>0</v>
      </c>
      <c r="BR501" s="6">
        <v>0</v>
      </c>
      <c r="BS501" s="6">
        <v>0</v>
      </c>
    </row>
    <row r="502" spans="1:71" ht="25.5" x14ac:dyDescent="0.25">
      <c r="A502" s="13" t="s">
        <v>1540</v>
      </c>
      <c r="B502" s="13" t="s">
        <v>1541</v>
      </c>
      <c r="C502" s="13" t="s">
        <v>415</v>
      </c>
      <c r="D502" s="5" t="s">
        <v>30</v>
      </c>
      <c r="E502" s="13" t="s">
        <v>2328</v>
      </c>
      <c r="F502" s="6">
        <v>113.994</v>
      </c>
      <c r="G502" s="6">
        <v>0</v>
      </c>
      <c r="H502" s="6">
        <v>113.994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113.994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0</v>
      </c>
      <c r="BI502" s="6">
        <v>0</v>
      </c>
      <c r="BJ502" s="6">
        <v>0</v>
      </c>
      <c r="BK502" s="6">
        <v>0</v>
      </c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</row>
    <row r="503" spans="1:71" x14ac:dyDescent="0.25">
      <c r="A503" s="13" t="s">
        <v>2159</v>
      </c>
      <c r="B503" s="13" t="s">
        <v>2160</v>
      </c>
      <c r="C503" s="13" t="s">
        <v>684</v>
      </c>
      <c r="D503" s="13" t="s">
        <v>38</v>
      </c>
      <c r="E503" s="13" t="s">
        <v>2324</v>
      </c>
      <c r="F503" s="6">
        <v>110.544</v>
      </c>
      <c r="G503" s="6">
        <v>0</v>
      </c>
      <c r="H503" s="6">
        <v>110.544</v>
      </c>
      <c r="I503" s="6">
        <v>0</v>
      </c>
      <c r="J503" s="6">
        <v>0</v>
      </c>
      <c r="K503" s="6">
        <v>0</v>
      </c>
      <c r="L503" s="6">
        <v>0</v>
      </c>
      <c r="M503" s="6">
        <v>57.927999999999997</v>
      </c>
      <c r="N503" s="6">
        <v>0</v>
      </c>
      <c r="O503" s="6">
        <v>0</v>
      </c>
      <c r="P503" s="6">
        <v>52.616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6">
        <v>0</v>
      </c>
      <c r="AY503" s="6">
        <v>0</v>
      </c>
      <c r="AZ503" s="6">
        <v>0</v>
      </c>
      <c r="BA503" s="6">
        <v>0</v>
      </c>
      <c r="BB503" s="6">
        <v>0</v>
      </c>
      <c r="BC503" s="6">
        <v>0</v>
      </c>
      <c r="BD503" s="6">
        <v>0</v>
      </c>
      <c r="BE503" s="6">
        <v>0</v>
      </c>
      <c r="BF503" s="6">
        <v>0</v>
      </c>
      <c r="BG503" s="6">
        <v>0</v>
      </c>
      <c r="BH503" s="6">
        <v>0</v>
      </c>
      <c r="BI503" s="6">
        <v>0</v>
      </c>
      <c r="BJ503" s="6">
        <v>0</v>
      </c>
      <c r="BK503" s="6">
        <v>0</v>
      </c>
      <c r="BL503" s="6">
        <v>0</v>
      </c>
      <c r="BM503" s="6">
        <v>0</v>
      </c>
      <c r="BN503" s="6">
        <v>0</v>
      </c>
      <c r="BO503" s="6">
        <v>0</v>
      </c>
      <c r="BP503" s="6">
        <v>0</v>
      </c>
      <c r="BQ503" s="6">
        <v>0</v>
      </c>
      <c r="BR503" s="6">
        <v>0</v>
      </c>
      <c r="BS503" s="6">
        <v>0</v>
      </c>
    </row>
    <row r="504" spans="1:71" ht="38.25" hidden="1" x14ac:dyDescent="0.25">
      <c r="A504" s="13" t="s">
        <v>1594</v>
      </c>
      <c r="B504" s="13" t="s">
        <v>1595</v>
      </c>
      <c r="C504" s="13" t="s">
        <v>442</v>
      </c>
      <c r="D504" s="5" t="s">
        <v>121</v>
      </c>
      <c r="E504" s="13" t="s">
        <v>2330</v>
      </c>
      <c r="F504" s="6">
        <v>107.37</v>
      </c>
      <c r="G504" s="6">
        <v>0</v>
      </c>
      <c r="H504" s="6">
        <v>107.37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107.37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6">
        <v>0</v>
      </c>
      <c r="BB504" s="6">
        <v>0</v>
      </c>
      <c r="BC504" s="6">
        <v>0</v>
      </c>
      <c r="BD504" s="6">
        <v>0</v>
      </c>
      <c r="BE504" s="6">
        <v>0</v>
      </c>
      <c r="BF504" s="6">
        <v>0</v>
      </c>
      <c r="BG504" s="6">
        <v>0</v>
      </c>
      <c r="BH504" s="6">
        <v>0</v>
      </c>
      <c r="BI504" s="6">
        <v>0</v>
      </c>
      <c r="BJ504" s="6">
        <v>0</v>
      </c>
      <c r="BK504" s="6">
        <v>0</v>
      </c>
      <c r="BL504" s="6">
        <v>0</v>
      </c>
      <c r="BM504" s="6">
        <v>0</v>
      </c>
      <c r="BN504" s="6">
        <v>0</v>
      </c>
      <c r="BO504" s="6">
        <v>0</v>
      </c>
      <c r="BP504" s="6">
        <v>0</v>
      </c>
      <c r="BQ504" s="6">
        <v>0</v>
      </c>
      <c r="BR504" s="6">
        <v>0</v>
      </c>
      <c r="BS504" s="6">
        <v>0</v>
      </c>
    </row>
    <row r="505" spans="1:71" ht="25.5" hidden="1" x14ac:dyDescent="0.25">
      <c r="A505" s="13" t="s">
        <v>1608</v>
      </c>
      <c r="B505" s="13" t="s">
        <v>1609</v>
      </c>
      <c r="C505" s="13" t="s">
        <v>2161</v>
      </c>
      <c r="D505" s="13" t="s">
        <v>15</v>
      </c>
      <c r="E505" s="13" t="s">
        <v>2325</v>
      </c>
      <c r="F505" s="6">
        <v>105.246</v>
      </c>
      <c r="G505" s="6">
        <v>0</v>
      </c>
      <c r="H505" s="6">
        <v>105.246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1.7869999999999999</v>
      </c>
      <c r="AN505" s="6">
        <v>88.873999999999995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0</v>
      </c>
      <c r="AY505" s="6">
        <v>0</v>
      </c>
      <c r="AZ505" s="6">
        <v>0</v>
      </c>
      <c r="BA505" s="6">
        <v>0</v>
      </c>
      <c r="BB505" s="6">
        <v>0</v>
      </c>
      <c r="BC505" s="6">
        <v>14.585000000000001</v>
      </c>
      <c r="BD505" s="6">
        <v>0</v>
      </c>
      <c r="BE505" s="6">
        <v>0</v>
      </c>
      <c r="BF505" s="6">
        <v>0</v>
      </c>
      <c r="BG505" s="6">
        <v>0</v>
      </c>
      <c r="BH505" s="6">
        <v>0</v>
      </c>
      <c r="BI505" s="6">
        <v>0</v>
      </c>
      <c r="BJ505" s="6">
        <v>0</v>
      </c>
      <c r="BK505" s="6">
        <v>0</v>
      </c>
      <c r="BL505" s="6">
        <v>0</v>
      </c>
      <c r="BM505" s="6">
        <v>0</v>
      </c>
      <c r="BN505" s="6">
        <v>0</v>
      </c>
      <c r="BO505" s="6">
        <v>0</v>
      </c>
      <c r="BP505" s="6">
        <v>0</v>
      </c>
      <c r="BQ505" s="6">
        <v>0</v>
      </c>
      <c r="BR505" s="6">
        <v>0</v>
      </c>
      <c r="BS505" s="6">
        <v>0</v>
      </c>
    </row>
    <row r="506" spans="1:71" ht="38.25" hidden="1" x14ac:dyDescent="0.25">
      <c r="A506" s="13" t="s">
        <v>1584</v>
      </c>
      <c r="B506" s="13" t="s">
        <v>1585</v>
      </c>
      <c r="C506" s="13" t="s">
        <v>437</v>
      </c>
      <c r="D506" s="5" t="s">
        <v>17</v>
      </c>
      <c r="E506" s="13" t="s">
        <v>2330</v>
      </c>
      <c r="F506" s="6">
        <v>94.012290000000007</v>
      </c>
      <c r="G506" s="6">
        <v>0</v>
      </c>
      <c r="H506" s="6">
        <v>94.012290000000007</v>
      </c>
      <c r="I506" s="6">
        <v>0</v>
      </c>
      <c r="J506" s="6">
        <v>0</v>
      </c>
      <c r="K506" s="6">
        <v>0</v>
      </c>
      <c r="L506" s="6">
        <v>0</v>
      </c>
      <c r="M506" s="6">
        <v>18.454000000000001</v>
      </c>
      <c r="N506" s="6">
        <v>0</v>
      </c>
      <c r="O506" s="6">
        <v>0</v>
      </c>
      <c r="P506" s="6">
        <v>-18.454000000000001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94.012290000000007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0</v>
      </c>
      <c r="AY506" s="6">
        <v>0</v>
      </c>
      <c r="AZ506" s="6">
        <v>0</v>
      </c>
      <c r="BA506" s="6">
        <v>0</v>
      </c>
      <c r="BB506" s="6">
        <v>0</v>
      </c>
      <c r="BC506" s="6">
        <v>0</v>
      </c>
      <c r="BD506" s="6">
        <v>0</v>
      </c>
      <c r="BE506" s="6">
        <v>0</v>
      </c>
      <c r="BF506" s="6">
        <v>0</v>
      </c>
      <c r="BG506" s="6">
        <v>0</v>
      </c>
      <c r="BH506" s="6">
        <v>0</v>
      </c>
      <c r="BI506" s="6">
        <v>0</v>
      </c>
      <c r="BJ506" s="6">
        <v>0</v>
      </c>
      <c r="BK506" s="6">
        <v>0</v>
      </c>
      <c r="BL506" s="6">
        <v>0</v>
      </c>
      <c r="BM506" s="6">
        <v>0</v>
      </c>
      <c r="BN506" s="6">
        <v>0</v>
      </c>
      <c r="BO506" s="6">
        <v>0</v>
      </c>
      <c r="BP506" s="6">
        <v>0</v>
      </c>
      <c r="BQ506" s="6">
        <v>0</v>
      </c>
      <c r="BR506" s="6">
        <v>0</v>
      </c>
      <c r="BS506" s="6">
        <v>0</v>
      </c>
    </row>
    <row r="507" spans="1:71" x14ac:dyDescent="0.25">
      <c r="A507" s="13" t="s">
        <v>2162</v>
      </c>
      <c r="B507" s="13" t="s">
        <v>2163</v>
      </c>
      <c r="C507" s="13" t="s">
        <v>685</v>
      </c>
      <c r="D507" s="5" t="s">
        <v>121</v>
      </c>
      <c r="E507" s="13" t="s">
        <v>2324</v>
      </c>
      <c r="F507" s="6">
        <v>92.477999999999994</v>
      </c>
      <c r="G507" s="6">
        <v>0</v>
      </c>
      <c r="H507" s="6">
        <v>92.477999999999994</v>
      </c>
      <c r="I507" s="6">
        <v>0</v>
      </c>
      <c r="J507" s="6">
        <v>0</v>
      </c>
      <c r="K507" s="6">
        <v>0</v>
      </c>
      <c r="L507" s="6">
        <v>0</v>
      </c>
      <c r="M507" s="6">
        <v>17.98</v>
      </c>
      <c r="N507" s="6">
        <v>0</v>
      </c>
      <c r="O507" s="6">
        <v>0</v>
      </c>
      <c r="P507" s="6">
        <v>74.498000000000005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0</v>
      </c>
      <c r="AY507" s="6">
        <v>0</v>
      </c>
      <c r="AZ507" s="6">
        <v>0</v>
      </c>
      <c r="BA507" s="6">
        <v>0</v>
      </c>
      <c r="BB507" s="6">
        <v>0</v>
      </c>
      <c r="BC507" s="6">
        <v>0</v>
      </c>
      <c r="BD507" s="6">
        <v>0</v>
      </c>
      <c r="BE507" s="6">
        <v>0</v>
      </c>
      <c r="BF507" s="6">
        <v>0</v>
      </c>
      <c r="BG507" s="6">
        <v>0</v>
      </c>
      <c r="BH507" s="6">
        <v>0</v>
      </c>
      <c r="BI507" s="6">
        <v>0</v>
      </c>
      <c r="BJ507" s="6">
        <v>0</v>
      </c>
      <c r="BK507" s="6">
        <v>0</v>
      </c>
      <c r="BL507" s="6">
        <v>0</v>
      </c>
      <c r="BM507" s="6">
        <v>0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  <c r="BS507" s="6">
        <v>0</v>
      </c>
    </row>
    <row r="508" spans="1:71" ht="25.5" hidden="1" x14ac:dyDescent="0.25">
      <c r="A508" s="13" t="s">
        <v>1360</v>
      </c>
      <c r="B508" s="13" t="s">
        <v>1361</v>
      </c>
      <c r="C508" s="13" t="s">
        <v>2164</v>
      </c>
      <c r="D508" s="5" t="s">
        <v>121</v>
      </c>
      <c r="E508" s="13" t="s">
        <v>2325</v>
      </c>
      <c r="F508" s="6">
        <v>91.632999999999996</v>
      </c>
      <c r="G508" s="6">
        <v>16.044</v>
      </c>
      <c r="H508" s="6">
        <v>75.588999999999999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37.685000000000002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33.575000000000003</v>
      </c>
      <c r="AN508" s="6">
        <v>4.3289999999999997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6">
        <v>0</v>
      </c>
      <c r="AY508" s="6">
        <v>0</v>
      </c>
      <c r="AZ508" s="6">
        <v>0</v>
      </c>
      <c r="BA508" s="6">
        <v>0</v>
      </c>
      <c r="BB508" s="6">
        <v>0</v>
      </c>
      <c r="BC508" s="6">
        <v>0</v>
      </c>
      <c r="BD508" s="6">
        <v>0</v>
      </c>
      <c r="BE508" s="6">
        <v>0</v>
      </c>
      <c r="BF508" s="6">
        <v>0</v>
      </c>
      <c r="BG508" s="6">
        <v>0</v>
      </c>
      <c r="BH508" s="6">
        <v>0</v>
      </c>
      <c r="BI508" s="6">
        <v>0</v>
      </c>
      <c r="BJ508" s="6">
        <v>0</v>
      </c>
      <c r="BK508" s="6">
        <v>0</v>
      </c>
      <c r="BL508" s="6">
        <v>0</v>
      </c>
      <c r="BM508" s="6">
        <v>0</v>
      </c>
      <c r="BN508" s="6">
        <v>0</v>
      </c>
      <c r="BO508" s="6">
        <v>0</v>
      </c>
      <c r="BP508" s="6">
        <v>0</v>
      </c>
      <c r="BQ508" s="6">
        <v>0</v>
      </c>
      <c r="BR508" s="6">
        <v>16.044</v>
      </c>
      <c r="BS508" s="6">
        <v>0</v>
      </c>
    </row>
    <row r="509" spans="1:71" x14ac:dyDescent="0.25">
      <c r="A509" s="13" t="s">
        <v>1544</v>
      </c>
      <c r="B509" s="13" t="s">
        <v>1545</v>
      </c>
      <c r="C509" s="13" t="s">
        <v>417</v>
      </c>
      <c r="D509" s="5" t="s">
        <v>17</v>
      </c>
      <c r="E509" s="13" t="s">
        <v>2324</v>
      </c>
      <c r="F509" s="6">
        <v>91</v>
      </c>
      <c r="G509" s="6">
        <v>0</v>
      </c>
      <c r="H509" s="6">
        <v>91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33.39669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57.60331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0</v>
      </c>
      <c r="BA509" s="6">
        <v>0</v>
      </c>
      <c r="BB509" s="6">
        <v>0</v>
      </c>
      <c r="BC509" s="6">
        <v>0</v>
      </c>
      <c r="BD509" s="6">
        <v>0</v>
      </c>
      <c r="BE509" s="6">
        <v>0</v>
      </c>
      <c r="BF509" s="6">
        <v>0</v>
      </c>
      <c r="BG509" s="6">
        <v>0</v>
      </c>
      <c r="BH509" s="6">
        <v>0</v>
      </c>
      <c r="BI509" s="6">
        <v>0</v>
      </c>
      <c r="BJ509" s="6">
        <v>0</v>
      </c>
      <c r="BK509" s="6">
        <v>0</v>
      </c>
      <c r="BL509" s="6">
        <v>0</v>
      </c>
      <c r="BM509" s="6">
        <v>0</v>
      </c>
      <c r="BN509" s="6">
        <v>0</v>
      </c>
      <c r="BO509" s="6">
        <v>0</v>
      </c>
      <c r="BP509" s="6">
        <v>0</v>
      </c>
      <c r="BQ509" s="6">
        <v>0</v>
      </c>
      <c r="BR509" s="6">
        <v>0</v>
      </c>
      <c r="BS509" s="6">
        <v>0</v>
      </c>
    </row>
    <row r="510" spans="1:71" x14ac:dyDescent="0.25">
      <c r="A510" s="13" t="s">
        <v>2165</v>
      </c>
      <c r="B510" s="13" t="s">
        <v>2166</v>
      </c>
      <c r="C510" s="13" t="s">
        <v>686</v>
      </c>
      <c r="D510" s="5" t="s">
        <v>9</v>
      </c>
      <c r="E510" s="13" t="s">
        <v>2324</v>
      </c>
      <c r="F510" s="6">
        <v>80.270153999999991</v>
      </c>
      <c r="G510" s="6">
        <v>0.41815399999999997</v>
      </c>
      <c r="H510" s="6">
        <v>79.852000000000004</v>
      </c>
      <c r="I510" s="6">
        <v>0</v>
      </c>
      <c r="J510" s="6">
        <v>0</v>
      </c>
      <c r="K510" s="6">
        <v>0</v>
      </c>
      <c r="L510" s="6">
        <v>0</v>
      </c>
      <c r="M510" s="6">
        <v>50.191000000000003</v>
      </c>
      <c r="N510" s="6">
        <v>0</v>
      </c>
      <c r="O510" s="6">
        <v>0</v>
      </c>
      <c r="P510" s="6">
        <v>29.661000000000001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0.26600000000000001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0</v>
      </c>
      <c r="BA510" s="6">
        <v>0</v>
      </c>
      <c r="BB510" s="6">
        <v>0</v>
      </c>
      <c r="BC510" s="6">
        <v>0</v>
      </c>
      <c r="BD510" s="6">
        <v>0</v>
      </c>
      <c r="BE510" s="6">
        <v>0</v>
      </c>
      <c r="BF510" s="6">
        <v>0</v>
      </c>
      <c r="BG510" s="6">
        <v>0.15215399999999998</v>
      </c>
      <c r="BH510" s="6">
        <v>0</v>
      </c>
      <c r="BI510" s="6">
        <v>0</v>
      </c>
      <c r="BJ510" s="6">
        <v>0</v>
      </c>
      <c r="BK510" s="6">
        <v>0</v>
      </c>
      <c r="BL510" s="6">
        <v>0</v>
      </c>
      <c r="BM510" s="6">
        <v>0</v>
      </c>
      <c r="BN510" s="6">
        <v>0</v>
      </c>
      <c r="BO510" s="6">
        <v>0</v>
      </c>
      <c r="BP510" s="6">
        <v>0</v>
      </c>
      <c r="BQ510" s="6">
        <v>0</v>
      </c>
      <c r="BR510" s="6">
        <v>0</v>
      </c>
      <c r="BS510" s="6">
        <v>0</v>
      </c>
    </row>
    <row r="511" spans="1:71" ht="38.25" hidden="1" x14ac:dyDescent="0.25">
      <c r="A511" s="13" t="s">
        <v>1566</v>
      </c>
      <c r="B511" s="13" t="s">
        <v>1567</v>
      </c>
      <c r="C511" s="13" t="s">
        <v>687</v>
      </c>
      <c r="D511" s="5" t="s">
        <v>121</v>
      </c>
      <c r="E511" s="13" t="s">
        <v>2406</v>
      </c>
      <c r="F511" s="6">
        <v>75.869</v>
      </c>
      <c r="G511" s="6">
        <v>14.585000000000001</v>
      </c>
      <c r="H511" s="6">
        <v>61.283999999999999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61.283999999999999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6">
        <v>0</v>
      </c>
      <c r="AY511" s="6">
        <v>0</v>
      </c>
      <c r="AZ511" s="6">
        <v>0</v>
      </c>
      <c r="BA511" s="6">
        <v>0</v>
      </c>
      <c r="BB511" s="6">
        <v>0</v>
      </c>
      <c r="BC511" s="6">
        <v>0</v>
      </c>
      <c r="BD511" s="6">
        <v>0</v>
      </c>
      <c r="BE511" s="6">
        <v>0</v>
      </c>
      <c r="BF511" s="6">
        <v>0</v>
      </c>
      <c r="BG511" s="6">
        <v>0</v>
      </c>
      <c r="BH511" s="6">
        <v>0</v>
      </c>
      <c r="BI511" s="6">
        <v>0</v>
      </c>
      <c r="BJ511" s="6">
        <v>0</v>
      </c>
      <c r="BK511" s="6">
        <v>0</v>
      </c>
      <c r="BL511" s="6">
        <v>0</v>
      </c>
      <c r="BM511" s="6">
        <v>0</v>
      </c>
      <c r="BN511" s="6">
        <v>0</v>
      </c>
      <c r="BO511" s="6">
        <v>0</v>
      </c>
      <c r="BP511" s="6">
        <v>0</v>
      </c>
      <c r="BQ511" s="6">
        <v>0</v>
      </c>
      <c r="BR511" s="6">
        <v>14.585000000000001</v>
      </c>
      <c r="BS511" s="6">
        <v>0</v>
      </c>
    </row>
    <row r="512" spans="1:71" x14ac:dyDescent="0.25">
      <c r="A512" s="13" t="s">
        <v>1770</v>
      </c>
      <c r="B512" s="13" t="s">
        <v>1771</v>
      </c>
      <c r="C512" s="13" t="s">
        <v>530</v>
      </c>
      <c r="D512" s="5" t="s">
        <v>34</v>
      </c>
      <c r="E512" s="13" t="s">
        <v>2324</v>
      </c>
      <c r="F512" s="6">
        <v>75.515000000000001</v>
      </c>
      <c r="G512" s="6">
        <v>0</v>
      </c>
      <c r="H512" s="6">
        <v>75.515000000000001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29.17</v>
      </c>
      <c r="AX512" s="6">
        <v>0</v>
      </c>
      <c r="AY512" s="6">
        <v>0</v>
      </c>
      <c r="AZ512" s="6">
        <v>0</v>
      </c>
      <c r="BA512" s="6">
        <v>0</v>
      </c>
      <c r="BB512" s="6">
        <v>0</v>
      </c>
      <c r="BC512" s="6">
        <v>0</v>
      </c>
      <c r="BD512" s="6">
        <v>0</v>
      </c>
      <c r="BE512" s="6">
        <v>0</v>
      </c>
      <c r="BF512" s="6">
        <v>0</v>
      </c>
      <c r="BG512" s="6">
        <v>0</v>
      </c>
      <c r="BH512" s="6">
        <v>0</v>
      </c>
      <c r="BI512" s="6">
        <v>0</v>
      </c>
      <c r="BJ512" s="6">
        <v>0</v>
      </c>
      <c r="BK512" s="6">
        <v>0</v>
      </c>
      <c r="BL512" s="6">
        <v>0</v>
      </c>
      <c r="BM512" s="6">
        <v>0</v>
      </c>
      <c r="BN512" s="6">
        <v>0</v>
      </c>
      <c r="BO512" s="6">
        <v>0</v>
      </c>
      <c r="BP512" s="6">
        <v>0</v>
      </c>
      <c r="BQ512" s="6">
        <v>0</v>
      </c>
      <c r="BR512" s="6">
        <v>0</v>
      </c>
      <c r="BS512" s="6">
        <v>46.344999999999999</v>
      </c>
    </row>
    <row r="513" spans="1:71" x14ac:dyDescent="0.25">
      <c r="A513" s="13" t="s">
        <v>2167</v>
      </c>
      <c r="B513" s="13" t="s">
        <v>2168</v>
      </c>
      <c r="C513" s="13" t="s">
        <v>688</v>
      </c>
      <c r="D513" s="5" t="s">
        <v>121</v>
      </c>
      <c r="E513" s="13" t="s">
        <v>2324</v>
      </c>
      <c r="F513" s="6">
        <v>74.481999999999999</v>
      </c>
      <c r="G513" s="6">
        <v>0</v>
      </c>
      <c r="H513" s="6">
        <v>74.481999999999999</v>
      </c>
      <c r="I513" s="6">
        <v>0</v>
      </c>
      <c r="J513" s="6">
        <v>0</v>
      </c>
      <c r="K513" s="6">
        <v>0</v>
      </c>
      <c r="L513" s="6">
        <v>0</v>
      </c>
      <c r="M513" s="6">
        <v>64.171999999999997</v>
      </c>
      <c r="N513" s="6">
        <v>0</v>
      </c>
      <c r="O513" s="6">
        <v>0</v>
      </c>
      <c r="P513" s="6">
        <v>10.31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0</v>
      </c>
      <c r="BA513" s="6">
        <v>0</v>
      </c>
      <c r="BB513" s="6">
        <v>0</v>
      </c>
      <c r="BC513" s="6">
        <v>0</v>
      </c>
      <c r="BD513" s="6">
        <v>0</v>
      </c>
      <c r="BE513" s="6">
        <v>0</v>
      </c>
      <c r="BF513" s="6">
        <v>0</v>
      </c>
      <c r="BG513" s="6">
        <v>0</v>
      </c>
      <c r="BH513" s="6">
        <v>0</v>
      </c>
      <c r="BI513" s="6">
        <v>0</v>
      </c>
      <c r="BJ513" s="6">
        <v>0</v>
      </c>
      <c r="BK513" s="6">
        <v>0</v>
      </c>
      <c r="BL513" s="6">
        <v>0</v>
      </c>
      <c r="BM513" s="6">
        <v>0</v>
      </c>
      <c r="BN513" s="6">
        <v>0</v>
      </c>
      <c r="BO513" s="6">
        <v>0</v>
      </c>
      <c r="BP513" s="6">
        <v>0</v>
      </c>
      <c r="BQ513" s="6">
        <v>0</v>
      </c>
      <c r="BR513" s="6">
        <v>0</v>
      </c>
      <c r="BS513" s="6">
        <v>0</v>
      </c>
    </row>
    <row r="514" spans="1:71" ht="38.25" hidden="1" x14ac:dyDescent="0.25">
      <c r="A514" s="13" t="s">
        <v>1456</v>
      </c>
      <c r="B514" s="13" t="s">
        <v>1457</v>
      </c>
      <c r="C514" s="13" t="s">
        <v>373</v>
      </c>
      <c r="D514" s="5" t="s">
        <v>34</v>
      </c>
      <c r="E514" s="13" t="s">
        <v>2338</v>
      </c>
      <c r="F514" s="6">
        <v>71</v>
      </c>
      <c r="G514" s="6">
        <v>60</v>
      </c>
      <c r="H514" s="6">
        <v>11</v>
      </c>
      <c r="I514" s="6">
        <v>0</v>
      </c>
      <c r="J514" s="6">
        <v>0</v>
      </c>
      <c r="K514" s="6">
        <v>0</v>
      </c>
      <c r="L514" s="6">
        <v>0</v>
      </c>
      <c r="M514" s="6">
        <v>11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60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0</v>
      </c>
      <c r="AY514" s="6">
        <v>0</v>
      </c>
      <c r="AZ514" s="6">
        <v>0</v>
      </c>
      <c r="BA514" s="6">
        <v>0</v>
      </c>
      <c r="BB514" s="6">
        <v>0</v>
      </c>
      <c r="BC514" s="6">
        <v>0</v>
      </c>
      <c r="BD514" s="6">
        <v>0</v>
      </c>
      <c r="BE514" s="6">
        <v>0</v>
      </c>
      <c r="BF514" s="6">
        <v>0</v>
      </c>
      <c r="BG514" s="6">
        <v>0</v>
      </c>
      <c r="BH514" s="6">
        <v>0</v>
      </c>
      <c r="BI514" s="6">
        <v>0</v>
      </c>
      <c r="BJ514" s="6">
        <v>0</v>
      </c>
      <c r="BK514" s="6">
        <v>0</v>
      </c>
      <c r="BL514" s="6">
        <v>0</v>
      </c>
      <c r="BM514" s="6">
        <v>0</v>
      </c>
      <c r="BN514" s="6">
        <v>0</v>
      </c>
      <c r="BO514" s="6">
        <v>0</v>
      </c>
      <c r="BP514" s="6">
        <v>0</v>
      </c>
      <c r="BQ514" s="6">
        <v>0</v>
      </c>
      <c r="BR514" s="6">
        <v>0</v>
      </c>
      <c r="BS514" s="6">
        <v>0</v>
      </c>
    </row>
    <row r="515" spans="1:71" ht="38.25" hidden="1" x14ac:dyDescent="0.25">
      <c r="A515" s="13" t="s">
        <v>1138</v>
      </c>
      <c r="B515" s="13" t="s">
        <v>1139</v>
      </c>
      <c r="C515" s="13" t="s">
        <v>214</v>
      </c>
      <c r="D515" s="5" t="s">
        <v>12</v>
      </c>
      <c r="E515" s="13" t="s">
        <v>2330</v>
      </c>
      <c r="F515" s="6">
        <v>70.516000000000005</v>
      </c>
      <c r="G515" s="6">
        <v>35.85</v>
      </c>
      <c r="H515" s="6">
        <v>34.665999999999997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35.85</v>
      </c>
      <c r="AK515" s="6">
        <v>0</v>
      </c>
      <c r="AL515" s="6">
        <v>0</v>
      </c>
      <c r="AM515" s="6">
        <v>0</v>
      </c>
      <c r="AN515" s="6">
        <v>34.665999999999997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0</v>
      </c>
      <c r="AY515" s="6">
        <v>0</v>
      </c>
      <c r="AZ515" s="6">
        <v>0</v>
      </c>
      <c r="BA515" s="6">
        <v>0</v>
      </c>
      <c r="BB515" s="6">
        <v>0</v>
      </c>
      <c r="BC515" s="6">
        <v>0</v>
      </c>
      <c r="BD515" s="6">
        <v>0</v>
      </c>
      <c r="BE515" s="6">
        <v>0</v>
      </c>
      <c r="BF515" s="6">
        <v>0</v>
      </c>
      <c r="BG515" s="6">
        <v>0</v>
      </c>
      <c r="BH515" s="6">
        <v>0</v>
      </c>
      <c r="BI515" s="6">
        <v>0</v>
      </c>
      <c r="BJ515" s="6">
        <v>0</v>
      </c>
      <c r="BK515" s="6">
        <v>0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0</v>
      </c>
    </row>
    <row r="516" spans="1:71" ht="38.25" hidden="1" x14ac:dyDescent="0.25">
      <c r="A516" s="13" t="s">
        <v>1526</v>
      </c>
      <c r="B516" s="13" t="s">
        <v>1527</v>
      </c>
      <c r="C516" s="13" t="s">
        <v>408</v>
      </c>
      <c r="D516" s="5" t="s">
        <v>19</v>
      </c>
      <c r="E516" s="13" t="s">
        <v>2406</v>
      </c>
      <c r="F516" s="6">
        <v>70.489999999999995</v>
      </c>
      <c r="G516" s="6">
        <v>0</v>
      </c>
      <c r="H516" s="6">
        <v>70.489999999999995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41.02872</v>
      </c>
      <c r="R516" s="6">
        <v>0</v>
      </c>
      <c r="S516" s="6">
        <v>0.29127999999999998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29.17</v>
      </c>
      <c r="AX516" s="6">
        <v>0</v>
      </c>
      <c r="AY516" s="6">
        <v>0</v>
      </c>
      <c r="AZ516" s="6">
        <v>0</v>
      </c>
      <c r="BA516" s="6">
        <v>0</v>
      </c>
      <c r="BB516" s="6">
        <v>0</v>
      </c>
      <c r="BC516" s="6">
        <v>0</v>
      </c>
      <c r="BD516" s="6">
        <v>0</v>
      </c>
      <c r="BE516" s="6">
        <v>0</v>
      </c>
      <c r="BF516" s="6">
        <v>0</v>
      </c>
      <c r="BG516" s="6">
        <v>0</v>
      </c>
      <c r="BH516" s="6">
        <v>0</v>
      </c>
      <c r="BI516" s="6">
        <v>0</v>
      </c>
      <c r="BJ516" s="6">
        <v>0</v>
      </c>
      <c r="BK516" s="6">
        <v>0</v>
      </c>
      <c r="BL516" s="6">
        <v>0</v>
      </c>
      <c r="BM516" s="6">
        <v>0</v>
      </c>
      <c r="BN516" s="6">
        <v>0</v>
      </c>
      <c r="BO516" s="6">
        <v>0</v>
      </c>
      <c r="BP516" s="6">
        <v>0</v>
      </c>
      <c r="BQ516" s="6">
        <v>0</v>
      </c>
      <c r="BR516" s="6">
        <v>0</v>
      </c>
      <c r="BS516" s="6">
        <v>0</v>
      </c>
    </row>
    <row r="517" spans="1:71" ht="38.25" hidden="1" x14ac:dyDescent="0.25">
      <c r="A517" s="13" t="s">
        <v>1560</v>
      </c>
      <c r="B517" s="13" t="s">
        <v>1561</v>
      </c>
      <c r="C517" s="13" t="s">
        <v>425</v>
      </c>
      <c r="D517" s="5" t="s">
        <v>30</v>
      </c>
      <c r="E517" s="13" t="s">
        <v>2330</v>
      </c>
      <c r="F517" s="6">
        <v>68.888000000000005</v>
      </c>
      <c r="G517" s="6">
        <v>0</v>
      </c>
      <c r="H517" s="6">
        <v>68.888000000000005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49.88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19.007999999999999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6">
        <v>0</v>
      </c>
      <c r="AX517" s="6">
        <v>0</v>
      </c>
      <c r="AY517" s="6">
        <v>0</v>
      </c>
      <c r="AZ517" s="6">
        <v>0</v>
      </c>
      <c r="BA517" s="6">
        <v>0</v>
      </c>
      <c r="BB517" s="6">
        <v>0</v>
      </c>
      <c r="BC517" s="6">
        <v>0</v>
      </c>
      <c r="BD517" s="6">
        <v>0</v>
      </c>
      <c r="BE517" s="6">
        <v>0</v>
      </c>
      <c r="BF517" s="6">
        <v>0</v>
      </c>
      <c r="BG517" s="6">
        <v>0</v>
      </c>
      <c r="BH517" s="6">
        <v>0</v>
      </c>
      <c r="BI517" s="6">
        <v>0</v>
      </c>
      <c r="BJ517" s="6">
        <v>0</v>
      </c>
      <c r="BK517" s="6">
        <v>0</v>
      </c>
      <c r="BL517" s="6">
        <v>0</v>
      </c>
      <c r="BM517" s="6">
        <v>0</v>
      </c>
      <c r="BN517" s="6">
        <v>0</v>
      </c>
      <c r="BO517" s="6">
        <v>0</v>
      </c>
      <c r="BP517" s="6">
        <v>0</v>
      </c>
      <c r="BQ517" s="6">
        <v>0</v>
      </c>
      <c r="BR517" s="6">
        <v>0</v>
      </c>
      <c r="BS517" s="6">
        <v>0</v>
      </c>
    </row>
    <row r="518" spans="1:71" x14ac:dyDescent="0.25">
      <c r="A518" s="13" t="s">
        <v>2169</v>
      </c>
      <c r="B518" s="13" t="s">
        <v>2170</v>
      </c>
      <c r="C518" s="13" t="s">
        <v>689</v>
      </c>
      <c r="D518" s="5" t="s">
        <v>30</v>
      </c>
      <c r="E518" s="13" t="s">
        <v>2324</v>
      </c>
      <c r="F518" s="6">
        <v>68.805999999999997</v>
      </c>
      <c r="G518" s="6">
        <v>0</v>
      </c>
      <c r="H518" s="6">
        <v>68.805999999999997</v>
      </c>
      <c r="I518" s="6">
        <v>0</v>
      </c>
      <c r="J518" s="6">
        <v>0</v>
      </c>
      <c r="K518" s="6">
        <v>0</v>
      </c>
      <c r="L518" s="6">
        <v>0</v>
      </c>
      <c r="M518" s="6">
        <v>7.6929999999999996</v>
      </c>
      <c r="N518" s="6">
        <v>0</v>
      </c>
      <c r="O518" s="6">
        <v>0</v>
      </c>
      <c r="P518" s="6">
        <v>61.113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6">
        <v>0</v>
      </c>
      <c r="AX518" s="6">
        <v>0</v>
      </c>
      <c r="AY518" s="6">
        <v>0</v>
      </c>
      <c r="AZ518" s="6">
        <v>0</v>
      </c>
      <c r="BA518" s="6">
        <v>0</v>
      </c>
      <c r="BB518" s="6">
        <v>0</v>
      </c>
      <c r="BC518" s="6">
        <v>0</v>
      </c>
      <c r="BD518" s="6">
        <v>0</v>
      </c>
      <c r="BE518" s="6">
        <v>0</v>
      </c>
      <c r="BF518" s="6">
        <v>0</v>
      </c>
      <c r="BG518" s="6">
        <v>0</v>
      </c>
      <c r="BH518" s="6">
        <v>0</v>
      </c>
      <c r="BI518" s="6">
        <v>0</v>
      </c>
      <c r="BJ518" s="6">
        <v>0</v>
      </c>
      <c r="BK518" s="6">
        <v>0</v>
      </c>
      <c r="BL518" s="6">
        <v>0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  <c r="BS518" s="6">
        <v>0</v>
      </c>
    </row>
    <row r="519" spans="1:71" ht="63.75" hidden="1" x14ac:dyDescent="0.25">
      <c r="A519" s="13" t="s">
        <v>2171</v>
      </c>
      <c r="B519" s="13" t="s">
        <v>2172</v>
      </c>
      <c r="C519" s="13" t="s">
        <v>690</v>
      </c>
      <c r="D519" s="5" t="s">
        <v>121</v>
      </c>
      <c r="E519" s="13" t="s">
        <v>2407</v>
      </c>
      <c r="F519" s="6">
        <v>68.527000000000001</v>
      </c>
      <c r="G519" s="6">
        <v>0</v>
      </c>
      <c r="H519" s="6">
        <v>68.527000000000001</v>
      </c>
      <c r="I519" s="6">
        <v>0</v>
      </c>
      <c r="J519" s="6">
        <v>0</v>
      </c>
      <c r="K519" s="6">
        <v>0</v>
      </c>
      <c r="L519" s="6">
        <v>0</v>
      </c>
      <c r="M519" s="6">
        <v>41.573999999999998</v>
      </c>
      <c r="N519" s="6">
        <v>0</v>
      </c>
      <c r="O519" s="6">
        <v>0</v>
      </c>
      <c r="P519" s="6">
        <v>26.952999999999999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</row>
    <row r="520" spans="1:71" x14ac:dyDescent="0.25">
      <c r="A520" s="13" t="s">
        <v>2173</v>
      </c>
      <c r="B520" s="13" t="s">
        <v>2174</v>
      </c>
      <c r="C520" s="13" t="s">
        <v>691</v>
      </c>
      <c r="D520" s="5" t="s">
        <v>30</v>
      </c>
      <c r="E520" s="13" t="s">
        <v>2324</v>
      </c>
      <c r="F520" s="6">
        <v>68.400000000000006</v>
      </c>
      <c r="G520" s="6">
        <v>0</v>
      </c>
      <c r="H520" s="6">
        <v>68.400000000000006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68.400000000000006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6">
        <v>0</v>
      </c>
      <c r="AX520" s="6">
        <v>0</v>
      </c>
      <c r="AY520" s="6">
        <v>0</v>
      </c>
      <c r="AZ520" s="6">
        <v>0</v>
      </c>
      <c r="BA520" s="6">
        <v>0</v>
      </c>
      <c r="BB520" s="6">
        <v>0</v>
      </c>
      <c r="BC520" s="6">
        <v>0</v>
      </c>
      <c r="BD520" s="6">
        <v>0</v>
      </c>
      <c r="BE520" s="6">
        <v>0</v>
      </c>
      <c r="BF520" s="6">
        <v>0</v>
      </c>
      <c r="BG520" s="6">
        <v>0</v>
      </c>
      <c r="BH520" s="6">
        <v>0</v>
      </c>
      <c r="BI520" s="6">
        <v>0</v>
      </c>
      <c r="BJ520" s="6">
        <v>0</v>
      </c>
      <c r="BK520" s="6">
        <v>0</v>
      </c>
      <c r="BL520" s="6">
        <v>0</v>
      </c>
      <c r="BM520" s="6">
        <v>0</v>
      </c>
      <c r="BN520" s="6">
        <v>0</v>
      </c>
      <c r="BO520" s="6">
        <v>0</v>
      </c>
      <c r="BP520" s="6">
        <v>0</v>
      </c>
      <c r="BQ520" s="6">
        <v>0</v>
      </c>
      <c r="BR520" s="6">
        <v>0</v>
      </c>
      <c r="BS520" s="6">
        <v>0</v>
      </c>
    </row>
    <row r="521" spans="1:71" ht="25.5" hidden="1" x14ac:dyDescent="0.25">
      <c r="A521" s="13" t="s">
        <v>2175</v>
      </c>
      <c r="B521" s="13" t="s">
        <v>2176</v>
      </c>
      <c r="C521" s="13" t="s">
        <v>2177</v>
      </c>
      <c r="D521" s="5" t="s">
        <v>121</v>
      </c>
      <c r="E521" s="13" t="s">
        <v>2325</v>
      </c>
      <c r="F521" s="6">
        <v>67.826999999999998</v>
      </c>
      <c r="G521" s="6">
        <v>0</v>
      </c>
      <c r="H521" s="6">
        <v>67.826999999999998</v>
      </c>
      <c r="I521" s="6">
        <v>0</v>
      </c>
      <c r="J521" s="6">
        <v>0</v>
      </c>
      <c r="K521" s="6">
        <v>0</v>
      </c>
      <c r="L521" s="6">
        <v>0</v>
      </c>
      <c r="M521" s="6">
        <v>1.1000000000000001</v>
      </c>
      <c r="N521" s="6">
        <v>0</v>
      </c>
      <c r="O521" s="6">
        <v>0</v>
      </c>
      <c r="P521" s="6">
        <v>66.727000000000004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0</v>
      </c>
      <c r="AY521" s="6">
        <v>0</v>
      </c>
      <c r="AZ521" s="6">
        <v>0</v>
      </c>
      <c r="BA521" s="6">
        <v>0</v>
      </c>
      <c r="BB521" s="6">
        <v>0</v>
      </c>
      <c r="BC521" s="6">
        <v>0</v>
      </c>
      <c r="BD521" s="6">
        <v>0</v>
      </c>
      <c r="BE521" s="6">
        <v>0</v>
      </c>
      <c r="BF521" s="6">
        <v>0</v>
      </c>
      <c r="BG521" s="6">
        <v>0</v>
      </c>
      <c r="BH521" s="6">
        <v>0</v>
      </c>
      <c r="BI521" s="6">
        <v>0</v>
      </c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</row>
    <row r="522" spans="1:71" x14ac:dyDescent="0.25">
      <c r="A522" s="13" t="s">
        <v>2178</v>
      </c>
      <c r="B522" s="13" t="s">
        <v>2179</v>
      </c>
      <c r="C522" s="13" t="s">
        <v>692</v>
      </c>
      <c r="D522" s="13" t="s">
        <v>38</v>
      </c>
      <c r="E522" s="13" t="s">
        <v>2324</v>
      </c>
      <c r="F522" s="6">
        <v>67.3</v>
      </c>
      <c r="G522" s="6">
        <v>0</v>
      </c>
      <c r="H522" s="6">
        <v>67.3</v>
      </c>
      <c r="I522" s="6">
        <v>0</v>
      </c>
      <c r="J522" s="6">
        <v>0</v>
      </c>
      <c r="K522" s="6">
        <v>0</v>
      </c>
      <c r="L522" s="6">
        <v>0</v>
      </c>
      <c r="M522" s="6">
        <v>10.5</v>
      </c>
      <c r="N522" s="6">
        <v>0</v>
      </c>
      <c r="O522" s="6">
        <v>0</v>
      </c>
      <c r="P522" s="6">
        <v>56.8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0</v>
      </c>
      <c r="BA522" s="6">
        <v>0</v>
      </c>
      <c r="BB522" s="6">
        <v>0</v>
      </c>
      <c r="BC522" s="6">
        <v>0</v>
      </c>
      <c r="BD522" s="6">
        <v>0</v>
      </c>
      <c r="BE522" s="6">
        <v>0</v>
      </c>
      <c r="BF522" s="6">
        <v>0</v>
      </c>
      <c r="BG522" s="6">
        <v>0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</row>
    <row r="523" spans="1:71" ht="25.5" x14ac:dyDescent="0.25">
      <c r="A523" s="13" t="s">
        <v>2180</v>
      </c>
      <c r="B523" s="13" t="s">
        <v>2181</v>
      </c>
      <c r="C523" s="13" t="s">
        <v>693</v>
      </c>
      <c r="D523" s="13" t="s">
        <v>30</v>
      </c>
      <c r="E523" s="13" t="s">
        <v>2372</v>
      </c>
      <c r="F523" s="6">
        <v>66.8</v>
      </c>
      <c r="G523" s="6">
        <v>0</v>
      </c>
      <c r="H523" s="6">
        <v>66.8</v>
      </c>
      <c r="I523" s="6">
        <v>0</v>
      </c>
      <c r="J523" s="6">
        <v>0</v>
      </c>
      <c r="K523" s="6">
        <v>0</v>
      </c>
      <c r="L523" s="6">
        <v>0</v>
      </c>
      <c r="M523" s="6">
        <v>14.5</v>
      </c>
      <c r="N523" s="6">
        <v>0</v>
      </c>
      <c r="O523" s="6">
        <v>0</v>
      </c>
      <c r="P523" s="6">
        <v>52.3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0</v>
      </c>
      <c r="AW523" s="6">
        <v>0</v>
      </c>
      <c r="AX523" s="6">
        <v>0</v>
      </c>
      <c r="AY523" s="6">
        <v>0</v>
      </c>
      <c r="AZ523" s="6">
        <v>0</v>
      </c>
      <c r="BA523" s="6">
        <v>0</v>
      </c>
      <c r="BB523" s="6">
        <v>0</v>
      </c>
      <c r="BC523" s="6">
        <v>0</v>
      </c>
      <c r="BD523" s="6">
        <v>0</v>
      </c>
      <c r="BE523" s="6">
        <v>0</v>
      </c>
      <c r="BF523" s="6">
        <v>0</v>
      </c>
      <c r="BG523" s="6">
        <v>0</v>
      </c>
      <c r="BH523" s="6">
        <v>0</v>
      </c>
      <c r="BI523" s="6">
        <v>0</v>
      </c>
      <c r="BJ523" s="6">
        <v>0</v>
      </c>
      <c r="BK523" s="6">
        <v>0</v>
      </c>
      <c r="BL523" s="6">
        <v>0</v>
      </c>
      <c r="BM523" s="6">
        <v>0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  <c r="BS523" s="6">
        <v>0</v>
      </c>
    </row>
    <row r="524" spans="1:71" x14ac:dyDescent="0.25">
      <c r="A524" s="13" t="s">
        <v>1618</v>
      </c>
      <c r="B524" s="13" t="s">
        <v>1619</v>
      </c>
      <c r="C524" s="13" t="s">
        <v>454</v>
      </c>
      <c r="D524" s="5" t="s">
        <v>121</v>
      </c>
      <c r="E524" s="13" t="s">
        <v>2324</v>
      </c>
      <c r="F524" s="6">
        <v>65.497</v>
      </c>
      <c r="G524" s="6">
        <v>0</v>
      </c>
      <c r="H524" s="6">
        <v>65.497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>
        <v>65.497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6">
        <v>0</v>
      </c>
      <c r="AY524" s="6">
        <v>0</v>
      </c>
      <c r="AZ524" s="6">
        <v>0</v>
      </c>
      <c r="BA524" s="6">
        <v>0</v>
      </c>
      <c r="BB524" s="6">
        <v>0</v>
      </c>
      <c r="BC524" s="6">
        <v>0</v>
      </c>
      <c r="BD524" s="6">
        <v>0</v>
      </c>
      <c r="BE524" s="6">
        <v>0</v>
      </c>
      <c r="BF524" s="6">
        <v>0</v>
      </c>
      <c r="BG524" s="6">
        <v>0</v>
      </c>
      <c r="BH524" s="6">
        <v>0</v>
      </c>
      <c r="BI524" s="6">
        <v>0</v>
      </c>
      <c r="BJ524" s="6">
        <v>0</v>
      </c>
      <c r="BK524" s="6">
        <v>0</v>
      </c>
      <c r="BL524" s="6">
        <v>0</v>
      </c>
      <c r="BM524" s="6">
        <v>0</v>
      </c>
      <c r="BN524" s="6">
        <v>0</v>
      </c>
      <c r="BO524" s="6">
        <v>0</v>
      </c>
      <c r="BP524" s="6">
        <v>0</v>
      </c>
      <c r="BQ524" s="6">
        <v>0</v>
      </c>
      <c r="BR524" s="6">
        <v>0</v>
      </c>
      <c r="BS524" s="6">
        <v>0</v>
      </c>
    </row>
    <row r="525" spans="1:71" ht="38.25" hidden="1" x14ac:dyDescent="0.25">
      <c r="A525" s="13" t="s">
        <v>1564</v>
      </c>
      <c r="B525" s="13" t="s">
        <v>1565</v>
      </c>
      <c r="C525" s="13" t="s">
        <v>427</v>
      </c>
      <c r="D525" s="5" t="s">
        <v>121</v>
      </c>
      <c r="E525" s="13" t="s">
        <v>2330</v>
      </c>
      <c r="F525" s="6">
        <v>65.417550000000006</v>
      </c>
      <c r="G525" s="6">
        <v>0</v>
      </c>
      <c r="H525" s="6">
        <v>65.417550000000006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2.7095500000000001</v>
      </c>
      <c r="R525" s="6">
        <v>0</v>
      </c>
      <c r="S525" s="6">
        <v>0</v>
      </c>
      <c r="T525" s="6">
        <v>62.707999999999998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0</v>
      </c>
      <c r="AY525" s="6">
        <v>0</v>
      </c>
      <c r="AZ525" s="6">
        <v>0</v>
      </c>
      <c r="BA525" s="6">
        <v>0</v>
      </c>
      <c r="BB525" s="6">
        <v>0</v>
      </c>
      <c r="BC525" s="6">
        <v>0</v>
      </c>
      <c r="BD525" s="6">
        <v>0</v>
      </c>
      <c r="BE525" s="6">
        <v>0</v>
      </c>
      <c r="BF525" s="6">
        <v>0</v>
      </c>
      <c r="BG525" s="6">
        <v>0</v>
      </c>
      <c r="BH525" s="6">
        <v>0</v>
      </c>
      <c r="BI525" s="6">
        <v>0</v>
      </c>
      <c r="BJ525" s="6">
        <v>0</v>
      </c>
      <c r="BK525" s="6">
        <v>0</v>
      </c>
      <c r="BL525" s="6">
        <v>0</v>
      </c>
      <c r="BM525" s="6">
        <v>0</v>
      </c>
      <c r="BN525" s="6">
        <v>0</v>
      </c>
      <c r="BO525" s="6">
        <v>0</v>
      </c>
      <c r="BP525" s="6">
        <v>0</v>
      </c>
      <c r="BQ525" s="6">
        <v>0</v>
      </c>
      <c r="BR525" s="6">
        <v>0</v>
      </c>
      <c r="BS525" s="6">
        <v>0</v>
      </c>
    </row>
    <row r="526" spans="1:71" x14ac:dyDescent="0.25">
      <c r="A526" s="13" t="s">
        <v>2182</v>
      </c>
      <c r="B526" s="13" t="s">
        <v>2183</v>
      </c>
      <c r="C526" s="13" t="s">
        <v>694</v>
      </c>
      <c r="D526" s="5" t="s">
        <v>34</v>
      </c>
      <c r="E526" s="13" t="s">
        <v>2324</v>
      </c>
      <c r="F526" s="6">
        <v>64.400000000000006</v>
      </c>
      <c r="G526" s="6">
        <v>0</v>
      </c>
      <c r="H526" s="6">
        <v>64.400000000000006</v>
      </c>
      <c r="I526" s="6">
        <v>0</v>
      </c>
      <c r="J526" s="6">
        <v>0</v>
      </c>
      <c r="K526" s="6">
        <v>0</v>
      </c>
      <c r="L526" s="6">
        <v>0</v>
      </c>
      <c r="M526" s="6">
        <v>30.5</v>
      </c>
      <c r="N526" s="6">
        <v>0</v>
      </c>
      <c r="O526" s="6">
        <v>0</v>
      </c>
      <c r="P526" s="6">
        <v>33.9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</row>
    <row r="527" spans="1:71" x14ac:dyDescent="0.25">
      <c r="A527" s="13" t="s">
        <v>1604</v>
      </c>
      <c r="B527" s="13" t="s">
        <v>1605</v>
      </c>
      <c r="C527" s="13" t="s">
        <v>447</v>
      </c>
      <c r="D527" s="5" t="s">
        <v>34</v>
      </c>
      <c r="E527" s="13" t="s">
        <v>2324</v>
      </c>
      <c r="F527" s="6">
        <v>62.191000000000003</v>
      </c>
      <c r="G527" s="6">
        <v>43.755000000000003</v>
      </c>
      <c r="H527" s="6">
        <v>18.436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18.436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6">
        <v>0</v>
      </c>
      <c r="AX527" s="6">
        <v>0</v>
      </c>
      <c r="AY527" s="6">
        <v>0</v>
      </c>
      <c r="AZ527" s="6">
        <v>0</v>
      </c>
      <c r="BA527" s="6">
        <v>0</v>
      </c>
      <c r="BB527" s="6">
        <v>0</v>
      </c>
      <c r="BC527" s="6">
        <v>0</v>
      </c>
      <c r="BD527" s="6">
        <v>0</v>
      </c>
      <c r="BE527" s="6">
        <v>0</v>
      </c>
      <c r="BF527" s="6">
        <v>0</v>
      </c>
      <c r="BG527" s="6">
        <v>0</v>
      </c>
      <c r="BH527" s="6">
        <v>0</v>
      </c>
      <c r="BI527" s="6">
        <v>0</v>
      </c>
      <c r="BJ527" s="6">
        <v>0</v>
      </c>
      <c r="BK527" s="6">
        <v>0</v>
      </c>
      <c r="BL527" s="6">
        <v>0</v>
      </c>
      <c r="BM527" s="6">
        <v>0</v>
      </c>
      <c r="BN527" s="6">
        <v>0</v>
      </c>
      <c r="BO527" s="6">
        <v>0</v>
      </c>
      <c r="BP527" s="6">
        <v>0</v>
      </c>
      <c r="BQ527" s="6">
        <v>0</v>
      </c>
      <c r="BR527" s="6">
        <v>43.755000000000003</v>
      </c>
      <c r="BS527" s="6">
        <v>0</v>
      </c>
    </row>
    <row r="528" spans="1:71" ht="38.25" hidden="1" x14ac:dyDescent="0.25">
      <c r="A528" s="13" t="s">
        <v>1550</v>
      </c>
      <c r="B528" s="13" t="s">
        <v>1551</v>
      </c>
      <c r="C528" s="13" t="s">
        <v>420</v>
      </c>
      <c r="D528" s="13" t="s">
        <v>38</v>
      </c>
      <c r="E528" s="13" t="s">
        <v>2365</v>
      </c>
      <c r="F528" s="6">
        <v>62.168999999999997</v>
      </c>
      <c r="G528" s="6">
        <v>0</v>
      </c>
      <c r="H528" s="6">
        <v>62.168999999999997</v>
      </c>
      <c r="I528" s="6">
        <v>0</v>
      </c>
      <c r="J528" s="6">
        <v>0</v>
      </c>
      <c r="K528" s="6">
        <v>0</v>
      </c>
      <c r="L528" s="6">
        <v>0</v>
      </c>
      <c r="M528" s="6">
        <v>4.8520000000000003</v>
      </c>
      <c r="N528" s="6">
        <v>0</v>
      </c>
      <c r="O528" s="6">
        <v>0</v>
      </c>
      <c r="P528" s="6">
        <v>43.655999999999999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13.661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0</v>
      </c>
      <c r="AZ528" s="6">
        <v>0</v>
      </c>
      <c r="BA528" s="6">
        <v>0</v>
      </c>
      <c r="BB528" s="6">
        <v>0</v>
      </c>
      <c r="BC528" s="6">
        <v>0</v>
      </c>
      <c r="BD528" s="6">
        <v>0</v>
      </c>
      <c r="BE528" s="6">
        <v>0</v>
      </c>
      <c r="BF528" s="6">
        <v>0</v>
      </c>
      <c r="BG528" s="6">
        <v>0</v>
      </c>
      <c r="BH528" s="6">
        <v>0</v>
      </c>
      <c r="BI528" s="6">
        <v>0</v>
      </c>
      <c r="BJ528" s="6">
        <v>0</v>
      </c>
      <c r="BK528" s="6">
        <v>0</v>
      </c>
      <c r="BL528" s="6">
        <v>0</v>
      </c>
      <c r="BM528" s="6">
        <v>0</v>
      </c>
      <c r="BN528" s="6">
        <v>0</v>
      </c>
      <c r="BO528" s="6">
        <v>0</v>
      </c>
      <c r="BP528" s="6">
        <v>0</v>
      </c>
      <c r="BQ528" s="6">
        <v>0</v>
      </c>
      <c r="BR528" s="6">
        <v>0</v>
      </c>
      <c r="BS528" s="6">
        <v>0</v>
      </c>
    </row>
    <row r="529" spans="1:71" x14ac:dyDescent="0.25">
      <c r="A529" s="13" t="s">
        <v>1626</v>
      </c>
      <c r="B529" s="13" t="s">
        <v>1627</v>
      </c>
      <c r="C529" s="13" t="s">
        <v>458</v>
      </c>
      <c r="D529" s="5" t="s">
        <v>34</v>
      </c>
      <c r="E529" s="13" t="s">
        <v>2324</v>
      </c>
      <c r="F529" s="6">
        <v>60.1</v>
      </c>
      <c r="G529" s="6">
        <v>0</v>
      </c>
      <c r="H529" s="6">
        <v>60.1</v>
      </c>
      <c r="I529" s="6">
        <v>0</v>
      </c>
      <c r="J529" s="6">
        <v>0</v>
      </c>
      <c r="K529" s="6">
        <v>0</v>
      </c>
      <c r="L529" s="6">
        <v>0</v>
      </c>
      <c r="M529" s="6">
        <v>36.19</v>
      </c>
      <c r="N529" s="6">
        <v>0</v>
      </c>
      <c r="O529" s="6">
        <v>0</v>
      </c>
      <c r="P529" s="6">
        <v>6.71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17.2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0</v>
      </c>
      <c r="BC529" s="6">
        <v>0</v>
      </c>
      <c r="BD529" s="6">
        <v>0</v>
      </c>
      <c r="BE529" s="6">
        <v>0</v>
      </c>
      <c r="BF529" s="6">
        <v>0</v>
      </c>
      <c r="BG529" s="6">
        <v>0</v>
      </c>
      <c r="BH529" s="6">
        <v>0</v>
      </c>
      <c r="BI529" s="6">
        <v>0</v>
      </c>
      <c r="BJ529" s="6">
        <v>0</v>
      </c>
      <c r="BK529" s="6">
        <v>0</v>
      </c>
      <c r="BL529" s="6">
        <v>0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  <c r="BS529" s="6">
        <v>0</v>
      </c>
    </row>
    <row r="530" spans="1:71" ht="38.25" hidden="1" x14ac:dyDescent="0.25">
      <c r="A530" s="13" t="s">
        <v>1572</v>
      </c>
      <c r="B530" s="13" t="s">
        <v>1573</v>
      </c>
      <c r="C530" s="13" t="s">
        <v>431</v>
      </c>
      <c r="D530" s="5" t="s">
        <v>121</v>
      </c>
      <c r="E530" s="13" t="s">
        <v>2330</v>
      </c>
      <c r="F530" s="6">
        <v>55</v>
      </c>
      <c r="G530" s="6">
        <v>0</v>
      </c>
      <c r="H530" s="6">
        <v>55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55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0</v>
      </c>
      <c r="BA530" s="6">
        <v>0</v>
      </c>
      <c r="BB530" s="6">
        <v>0</v>
      </c>
      <c r="BC530" s="6">
        <v>0</v>
      </c>
      <c r="BD530" s="6">
        <v>0</v>
      </c>
      <c r="BE530" s="6">
        <v>0</v>
      </c>
      <c r="BF530" s="6">
        <v>0</v>
      </c>
      <c r="BG530" s="6">
        <v>0</v>
      </c>
      <c r="BH530" s="6">
        <v>0</v>
      </c>
      <c r="BI530" s="6">
        <v>0</v>
      </c>
      <c r="BJ530" s="6">
        <v>0</v>
      </c>
      <c r="BK530" s="6">
        <v>0</v>
      </c>
      <c r="BL530" s="6">
        <v>0</v>
      </c>
      <c r="BM530" s="6">
        <v>0</v>
      </c>
      <c r="BN530" s="6">
        <v>0</v>
      </c>
      <c r="BO530" s="6">
        <v>0</v>
      </c>
      <c r="BP530" s="6">
        <v>0</v>
      </c>
      <c r="BQ530" s="6">
        <v>0</v>
      </c>
      <c r="BR530" s="6">
        <v>0</v>
      </c>
      <c r="BS530" s="6">
        <v>0</v>
      </c>
    </row>
    <row r="531" spans="1:71" ht="38.25" hidden="1" x14ac:dyDescent="0.25">
      <c r="A531" s="13" t="s">
        <v>1554</v>
      </c>
      <c r="B531" s="13" t="s">
        <v>1555</v>
      </c>
      <c r="C531" s="13" t="s">
        <v>422</v>
      </c>
      <c r="D531" s="5" t="s">
        <v>21</v>
      </c>
      <c r="E531" s="13" t="s">
        <v>2330</v>
      </c>
      <c r="F531" s="6">
        <v>53.902999999999999</v>
      </c>
      <c r="G531" s="6">
        <v>0</v>
      </c>
      <c r="H531" s="6">
        <v>53.902999999999999</v>
      </c>
      <c r="I531" s="6">
        <v>0</v>
      </c>
      <c r="J531" s="6">
        <v>0</v>
      </c>
      <c r="K531" s="6">
        <v>0</v>
      </c>
      <c r="L531" s="6">
        <v>0</v>
      </c>
      <c r="M531" s="6">
        <v>5.1150000000000002</v>
      </c>
      <c r="N531" s="6">
        <v>0</v>
      </c>
      <c r="O531" s="6">
        <v>0</v>
      </c>
      <c r="P531" s="6">
        <v>48.597999999999999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0.19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6">
        <v>0</v>
      </c>
      <c r="AY531" s="6">
        <v>0</v>
      </c>
      <c r="AZ531" s="6">
        <v>0</v>
      </c>
      <c r="BA531" s="6">
        <v>0</v>
      </c>
      <c r="BB531" s="6">
        <v>0</v>
      </c>
      <c r="BC531" s="6">
        <v>0</v>
      </c>
      <c r="BD531" s="6">
        <v>0</v>
      </c>
      <c r="BE531" s="6">
        <v>0</v>
      </c>
      <c r="BF531" s="6">
        <v>0</v>
      </c>
      <c r="BG531" s="6">
        <v>0</v>
      </c>
      <c r="BH531" s="6">
        <v>0</v>
      </c>
      <c r="BI531" s="6">
        <v>0</v>
      </c>
      <c r="BJ531" s="6">
        <v>0</v>
      </c>
      <c r="BK531" s="6">
        <v>0</v>
      </c>
      <c r="BL531" s="6">
        <v>0</v>
      </c>
      <c r="BM531" s="6">
        <v>0</v>
      </c>
      <c r="BN531" s="6">
        <v>0</v>
      </c>
      <c r="BO531" s="6">
        <v>0</v>
      </c>
      <c r="BP531" s="6">
        <v>0</v>
      </c>
      <c r="BQ531" s="6">
        <v>0</v>
      </c>
      <c r="BR531" s="6">
        <v>0</v>
      </c>
      <c r="BS531" s="6">
        <v>0</v>
      </c>
    </row>
    <row r="532" spans="1:71" ht="51" hidden="1" x14ac:dyDescent="0.25">
      <c r="A532" s="13" t="s">
        <v>1416</v>
      </c>
      <c r="B532" s="13" t="s">
        <v>1417</v>
      </c>
      <c r="C532" s="13" t="s">
        <v>353</v>
      </c>
      <c r="D532" s="5" t="s">
        <v>15</v>
      </c>
      <c r="E532" s="13" t="s">
        <v>2332</v>
      </c>
      <c r="F532" s="6">
        <v>53.225999999999999</v>
      </c>
      <c r="G532" s="6">
        <v>0</v>
      </c>
      <c r="H532" s="6">
        <v>53.225999999999999</v>
      </c>
      <c r="I532" s="6">
        <v>0</v>
      </c>
      <c r="J532" s="6">
        <v>0</v>
      </c>
      <c r="K532" s="6">
        <v>0</v>
      </c>
      <c r="L532" s="6">
        <v>0</v>
      </c>
      <c r="M532" s="6">
        <v>35.1</v>
      </c>
      <c r="N532" s="6">
        <v>0</v>
      </c>
      <c r="O532" s="6">
        <v>0</v>
      </c>
      <c r="P532" s="6">
        <v>18.126000000000001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0</v>
      </c>
      <c r="AQ532" s="6">
        <v>0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6">
        <v>0</v>
      </c>
      <c r="AX532" s="6">
        <v>0</v>
      </c>
      <c r="AY532" s="6">
        <v>0</v>
      </c>
      <c r="AZ532" s="6">
        <v>0</v>
      </c>
      <c r="BA532" s="6">
        <v>0</v>
      </c>
      <c r="BB532" s="6">
        <v>0</v>
      </c>
      <c r="BC532" s="6">
        <v>0</v>
      </c>
      <c r="BD532" s="6">
        <v>0</v>
      </c>
      <c r="BE532" s="6">
        <v>0</v>
      </c>
      <c r="BF532" s="6">
        <v>0</v>
      </c>
      <c r="BG532" s="6">
        <v>0</v>
      </c>
      <c r="BH532" s="6">
        <v>0</v>
      </c>
      <c r="BI532" s="6">
        <v>0</v>
      </c>
      <c r="BJ532" s="6">
        <v>0</v>
      </c>
      <c r="BK532" s="6">
        <v>0</v>
      </c>
      <c r="BL532" s="6">
        <v>0</v>
      </c>
      <c r="BM532" s="6">
        <v>0</v>
      </c>
      <c r="BN532" s="6">
        <v>0</v>
      </c>
      <c r="BO532" s="6">
        <v>0</v>
      </c>
      <c r="BP532" s="6">
        <v>0</v>
      </c>
      <c r="BQ532" s="6">
        <v>0</v>
      </c>
      <c r="BR532" s="6">
        <v>0</v>
      </c>
      <c r="BS532" s="6">
        <v>0</v>
      </c>
    </row>
    <row r="533" spans="1:71" ht="25.5" hidden="1" x14ac:dyDescent="0.25">
      <c r="A533" s="13" t="s">
        <v>1534</v>
      </c>
      <c r="B533" s="13" t="s">
        <v>1535</v>
      </c>
      <c r="C533" s="13" t="s">
        <v>2184</v>
      </c>
      <c r="D533" s="13" t="s">
        <v>3</v>
      </c>
      <c r="E533" s="13" t="s">
        <v>2325</v>
      </c>
      <c r="F533" s="6">
        <v>51.243000000000002</v>
      </c>
      <c r="G533" s="6">
        <v>0</v>
      </c>
      <c r="H533" s="6">
        <v>51.243000000000002</v>
      </c>
      <c r="I533" s="6">
        <v>0</v>
      </c>
      <c r="J533" s="6">
        <v>0</v>
      </c>
      <c r="K533" s="6">
        <v>0</v>
      </c>
      <c r="L533" s="6">
        <v>0</v>
      </c>
      <c r="M533" s="6">
        <v>5.34</v>
      </c>
      <c r="N533" s="6">
        <v>0</v>
      </c>
      <c r="O533" s="6">
        <v>0</v>
      </c>
      <c r="P533" s="6">
        <v>31.318000000000001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>
        <v>0</v>
      </c>
      <c r="AX533" s="6">
        <v>0</v>
      </c>
      <c r="AY533" s="6">
        <v>0</v>
      </c>
      <c r="AZ533" s="6">
        <v>0</v>
      </c>
      <c r="BA533" s="6">
        <v>0</v>
      </c>
      <c r="BB533" s="6">
        <v>0</v>
      </c>
      <c r="BC533" s="6">
        <v>14.585000000000001</v>
      </c>
      <c r="BD533" s="6">
        <v>0</v>
      </c>
      <c r="BE533" s="6">
        <v>0</v>
      </c>
      <c r="BF533" s="6">
        <v>0</v>
      </c>
      <c r="BG533" s="6">
        <v>0</v>
      </c>
      <c r="BH533" s="6">
        <v>0</v>
      </c>
      <c r="BI533" s="6">
        <v>0</v>
      </c>
      <c r="BJ533" s="6">
        <v>0</v>
      </c>
      <c r="BK533" s="6">
        <v>0</v>
      </c>
      <c r="BL533" s="6">
        <v>0</v>
      </c>
      <c r="BM533" s="6">
        <v>0</v>
      </c>
      <c r="BN533" s="6">
        <v>0</v>
      </c>
      <c r="BO533" s="6">
        <v>0</v>
      </c>
      <c r="BP533" s="6">
        <v>0</v>
      </c>
      <c r="BQ533" s="6">
        <v>0</v>
      </c>
      <c r="BR533" s="6">
        <v>0</v>
      </c>
      <c r="BS533" s="6">
        <v>0</v>
      </c>
    </row>
    <row r="534" spans="1:71" hidden="1" x14ac:dyDescent="0.25">
      <c r="A534" s="13" t="s">
        <v>2185</v>
      </c>
      <c r="B534" s="13" t="s">
        <v>2186</v>
      </c>
      <c r="C534" s="13" t="s">
        <v>695</v>
      </c>
      <c r="D534" s="5" t="s">
        <v>121</v>
      </c>
      <c r="E534" s="13"/>
      <c r="F534" s="6">
        <v>45.058120000000002</v>
      </c>
      <c r="G534" s="6">
        <v>0</v>
      </c>
      <c r="H534" s="6">
        <v>45.058120000000002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45.058120000000002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0</v>
      </c>
      <c r="AX534" s="6">
        <v>0</v>
      </c>
      <c r="AY534" s="6">
        <v>0</v>
      </c>
      <c r="AZ534" s="6">
        <v>0</v>
      </c>
      <c r="BA534" s="6">
        <v>0</v>
      </c>
      <c r="BB534" s="6">
        <v>0</v>
      </c>
      <c r="BC534" s="6">
        <v>0</v>
      </c>
      <c r="BD534" s="6">
        <v>0</v>
      </c>
      <c r="BE534" s="6">
        <v>0</v>
      </c>
      <c r="BF534" s="6">
        <v>0</v>
      </c>
      <c r="BG534" s="6">
        <v>0</v>
      </c>
      <c r="BH534" s="6">
        <v>0</v>
      </c>
      <c r="BI534" s="6">
        <v>0</v>
      </c>
      <c r="BJ534" s="6">
        <v>0</v>
      </c>
      <c r="BK534" s="6">
        <v>0</v>
      </c>
      <c r="BL534" s="6">
        <v>0</v>
      </c>
      <c r="BM534" s="6">
        <v>0</v>
      </c>
      <c r="BN534" s="6">
        <v>0</v>
      </c>
      <c r="BO534" s="6">
        <v>0</v>
      </c>
      <c r="BP534" s="6">
        <v>0</v>
      </c>
      <c r="BQ534" s="6">
        <v>0</v>
      </c>
      <c r="BR534" s="6">
        <v>0</v>
      </c>
      <c r="BS534" s="6">
        <v>0</v>
      </c>
    </row>
    <row r="535" spans="1:71" ht="25.5" hidden="1" x14ac:dyDescent="0.25">
      <c r="A535" s="13" t="s">
        <v>1430</v>
      </c>
      <c r="B535" s="13" t="s">
        <v>1431</v>
      </c>
      <c r="C535" s="13" t="s">
        <v>2187</v>
      </c>
      <c r="D535" s="13" t="s">
        <v>12</v>
      </c>
      <c r="E535" s="13" t="s">
        <v>2325</v>
      </c>
      <c r="F535" s="6">
        <v>44.585000000000001</v>
      </c>
      <c r="G535" s="6">
        <v>0</v>
      </c>
      <c r="H535" s="6">
        <v>44.585000000000001</v>
      </c>
      <c r="I535" s="6">
        <v>0</v>
      </c>
      <c r="J535" s="6">
        <v>0</v>
      </c>
      <c r="K535" s="6">
        <v>0</v>
      </c>
      <c r="L535" s="6">
        <v>0</v>
      </c>
      <c r="M535" s="6">
        <v>-3910.9390400000002</v>
      </c>
      <c r="N535" s="6">
        <v>0</v>
      </c>
      <c r="O535" s="6">
        <v>0</v>
      </c>
      <c r="P535" s="6">
        <v>3940.9390400000002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6">
        <v>0</v>
      </c>
      <c r="AY535" s="6">
        <v>0</v>
      </c>
      <c r="AZ535" s="6">
        <v>0</v>
      </c>
      <c r="BA535" s="6">
        <v>0</v>
      </c>
      <c r="BB535" s="6">
        <v>0</v>
      </c>
      <c r="BC535" s="6">
        <v>0</v>
      </c>
      <c r="BD535" s="6">
        <v>0</v>
      </c>
      <c r="BE535" s="6">
        <v>0</v>
      </c>
      <c r="BF535" s="6">
        <v>0</v>
      </c>
      <c r="BG535" s="6">
        <v>0</v>
      </c>
      <c r="BH535" s="6">
        <v>0</v>
      </c>
      <c r="BI535" s="6">
        <v>0</v>
      </c>
      <c r="BJ535" s="6">
        <v>0</v>
      </c>
      <c r="BK535" s="6">
        <v>0</v>
      </c>
      <c r="BL535" s="6">
        <v>0</v>
      </c>
      <c r="BM535" s="6">
        <v>0</v>
      </c>
      <c r="BN535" s="6">
        <v>0</v>
      </c>
      <c r="BO535" s="6">
        <v>0</v>
      </c>
      <c r="BP535" s="6">
        <v>0</v>
      </c>
      <c r="BQ535" s="6">
        <v>0</v>
      </c>
      <c r="BR535" s="6">
        <v>0</v>
      </c>
      <c r="BS535" s="6">
        <v>14.585000000000001</v>
      </c>
    </row>
    <row r="536" spans="1:71" ht="38.25" hidden="1" x14ac:dyDescent="0.25">
      <c r="A536" s="13" t="s">
        <v>1600</v>
      </c>
      <c r="B536" s="13" t="s">
        <v>1601</v>
      </c>
      <c r="C536" s="13" t="s">
        <v>445</v>
      </c>
      <c r="D536" s="13" t="s">
        <v>38</v>
      </c>
      <c r="E536" s="13" t="s">
        <v>2330</v>
      </c>
      <c r="F536" s="6">
        <v>44.364650000000005</v>
      </c>
      <c r="G536" s="6">
        <v>0</v>
      </c>
      <c r="H536" s="6">
        <v>44.364650000000005</v>
      </c>
      <c r="I536" s="6">
        <v>0</v>
      </c>
      <c r="J536" s="6">
        <v>0</v>
      </c>
      <c r="K536" s="6">
        <v>0</v>
      </c>
      <c r="L536" s="6">
        <v>7.4720000000000004</v>
      </c>
      <c r="M536" s="6">
        <v>2.9</v>
      </c>
      <c r="N536" s="6">
        <v>0</v>
      </c>
      <c r="O536" s="6">
        <v>0</v>
      </c>
      <c r="P536" s="6">
        <v>33.992650000000005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>
        <v>0</v>
      </c>
      <c r="AX536" s="6">
        <v>0</v>
      </c>
      <c r="AY536" s="6">
        <v>0</v>
      </c>
      <c r="AZ536" s="6">
        <v>0</v>
      </c>
      <c r="BA536" s="6">
        <v>0</v>
      </c>
      <c r="BB536" s="6">
        <v>0</v>
      </c>
      <c r="BC536" s="6">
        <v>0</v>
      </c>
      <c r="BD536" s="6">
        <v>0</v>
      </c>
      <c r="BE536" s="6">
        <v>0</v>
      </c>
      <c r="BF536" s="6">
        <v>0</v>
      </c>
      <c r="BG536" s="6">
        <v>0</v>
      </c>
      <c r="BH536" s="6">
        <v>0</v>
      </c>
      <c r="BI536" s="6">
        <v>0</v>
      </c>
      <c r="BJ536" s="6">
        <v>0</v>
      </c>
      <c r="BK536" s="6">
        <v>0</v>
      </c>
      <c r="BL536" s="6">
        <v>0</v>
      </c>
      <c r="BM536" s="6">
        <v>0</v>
      </c>
      <c r="BN536" s="6">
        <v>0</v>
      </c>
      <c r="BO536" s="6">
        <v>0</v>
      </c>
      <c r="BP536" s="6">
        <v>0</v>
      </c>
      <c r="BQ536" s="6">
        <v>0</v>
      </c>
      <c r="BR536" s="6">
        <v>0</v>
      </c>
      <c r="BS536" s="6">
        <v>0</v>
      </c>
    </row>
    <row r="537" spans="1:71" ht="89.25" hidden="1" x14ac:dyDescent="0.25">
      <c r="A537" s="13" t="s">
        <v>2188</v>
      </c>
      <c r="B537" s="13" t="s">
        <v>2189</v>
      </c>
      <c r="C537" s="13" t="s">
        <v>696</v>
      </c>
      <c r="D537" s="13" t="s">
        <v>38</v>
      </c>
      <c r="E537" s="13" t="s">
        <v>2408</v>
      </c>
      <c r="F537" s="6">
        <v>37.554000000000002</v>
      </c>
      <c r="G537" s="6">
        <v>0</v>
      </c>
      <c r="H537" s="6">
        <v>37.554000000000002</v>
      </c>
      <c r="I537" s="6">
        <v>0</v>
      </c>
      <c r="J537" s="6">
        <v>0</v>
      </c>
      <c r="K537" s="6">
        <v>0</v>
      </c>
      <c r="L537" s="6">
        <v>0</v>
      </c>
      <c r="M537" s="6">
        <v>11</v>
      </c>
      <c r="N537" s="6">
        <v>0</v>
      </c>
      <c r="O537" s="6">
        <v>0</v>
      </c>
      <c r="P537" s="6">
        <v>26.553999999999998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6">
        <v>0</v>
      </c>
      <c r="BB537" s="6">
        <v>0</v>
      </c>
      <c r="BC537" s="6">
        <v>0</v>
      </c>
      <c r="BD537" s="6">
        <v>0</v>
      </c>
      <c r="BE537" s="6">
        <v>0</v>
      </c>
      <c r="BF537" s="6">
        <v>0</v>
      </c>
      <c r="BG537" s="6">
        <v>0</v>
      </c>
      <c r="BH537" s="6">
        <v>0</v>
      </c>
      <c r="BI537" s="6">
        <v>0</v>
      </c>
      <c r="BJ537" s="6">
        <v>0</v>
      </c>
      <c r="BK537" s="6">
        <v>0</v>
      </c>
      <c r="BL537" s="6">
        <v>0</v>
      </c>
      <c r="BM537" s="6">
        <v>0</v>
      </c>
      <c r="BN537" s="6">
        <v>0</v>
      </c>
      <c r="BO537" s="6">
        <v>0</v>
      </c>
      <c r="BP537" s="6">
        <v>0</v>
      </c>
      <c r="BQ537" s="6">
        <v>0</v>
      </c>
      <c r="BR537" s="6">
        <v>0</v>
      </c>
      <c r="BS537" s="6">
        <v>0</v>
      </c>
    </row>
    <row r="538" spans="1:71" ht="38.25" hidden="1" x14ac:dyDescent="0.25">
      <c r="A538" s="13" t="s">
        <v>2190</v>
      </c>
      <c r="B538" s="13" t="s">
        <v>2191</v>
      </c>
      <c r="C538" s="13" t="s">
        <v>697</v>
      </c>
      <c r="D538" s="5" t="s">
        <v>12</v>
      </c>
      <c r="E538" s="13" t="s">
        <v>2406</v>
      </c>
      <c r="F538" s="6">
        <v>37.143999999999998</v>
      </c>
      <c r="G538" s="6">
        <v>36.222000000000001</v>
      </c>
      <c r="H538" s="6">
        <v>0.92200000000000004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36.222000000000001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0.92200000000000004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>
        <v>0</v>
      </c>
      <c r="AX538" s="6">
        <v>0</v>
      </c>
      <c r="AY538" s="6">
        <v>0</v>
      </c>
      <c r="AZ538" s="6">
        <v>0</v>
      </c>
      <c r="BA538" s="6">
        <v>0</v>
      </c>
      <c r="BB538" s="6">
        <v>0</v>
      </c>
      <c r="BC538" s="6">
        <v>0</v>
      </c>
      <c r="BD538" s="6">
        <v>0</v>
      </c>
      <c r="BE538" s="6">
        <v>0</v>
      </c>
      <c r="BF538" s="6">
        <v>0</v>
      </c>
      <c r="BG538" s="6">
        <v>0</v>
      </c>
      <c r="BH538" s="6">
        <v>0</v>
      </c>
      <c r="BI538" s="6">
        <v>0</v>
      </c>
      <c r="BJ538" s="6">
        <v>0</v>
      </c>
      <c r="BK538" s="6">
        <v>0</v>
      </c>
      <c r="BL538" s="6">
        <v>0</v>
      </c>
      <c r="BM538" s="6">
        <v>0</v>
      </c>
      <c r="BN538" s="6">
        <v>0</v>
      </c>
      <c r="BO538" s="6">
        <v>0</v>
      </c>
      <c r="BP538" s="6">
        <v>0</v>
      </c>
      <c r="BQ538" s="6">
        <v>0</v>
      </c>
      <c r="BR538" s="6">
        <v>0</v>
      </c>
      <c r="BS538" s="6">
        <v>0</v>
      </c>
    </row>
    <row r="539" spans="1:71" ht="51" hidden="1" x14ac:dyDescent="0.25">
      <c r="A539" s="13" t="s">
        <v>2192</v>
      </c>
      <c r="B539" s="13" t="s">
        <v>2193</v>
      </c>
      <c r="C539" s="13" t="s">
        <v>698</v>
      </c>
      <c r="D539" s="13" t="s">
        <v>38</v>
      </c>
      <c r="E539" s="13" t="s">
        <v>2332</v>
      </c>
      <c r="F539" s="6">
        <v>35.174999999999997</v>
      </c>
      <c r="G539" s="6">
        <v>0</v>
      </c>
      <c r="H539" s="6">
        <v>35.174999999999997</v>
      </c>
      <c r="I539" s="6">
        <v>0</v>
      </c>
      <c r="J539" s="6">
        <v>0</v>
      </c>
      <c r="K539" s="6">
        <v>0</v>
      </c>
      <c r="L539" s="6">
        <v>0</v>
      </c>
      <c r="M539" s="6">
        <v>3.35</v>
      </c>
      <c r="N539" s="6">
        <v>0</v>
      </c>
      <c r="O539" s="6">
        <v>0</v>
      </c>
      <c r="P539" s="6">
        <v>31.824999999999999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6">
        <v>0</v>
      </c>
      <c r="AX539" s="6">
        <v>0</v>
      </c>
      <c r="AY539" s="6">
        <v>0</v>
      </c>
      <c r="AZ539" s="6">
        <v>0</v>
      </c>
      <c r="BA539" s="6">
        <v>0</v>
      </c>
      <c r="BB539" s="6">
        <v>0</v>
      </c>
      <c r="BC539" s="6">
        <v>0</v>
      </c>
      <c r="BD539" s="6">
        <v>0</v>
      </c>
      <c r="BE539" s="6">
        <v>0</v>
      </c>
      <c r="BF539" s="6">
        <v>0</v>
      </c>
      <c r="BG539" s="6">
        <v>0</v>
      </c>
      <c r="BH539" s="6">
        <v>0</v>
      </c>
      <c r="BI539" s="6">
        <v>0</v>
      </c>
      <c r="BJ539" s="6">
        <v>0</v>
      </c>
      <c r="BK539" s="6">
        <v>0</v>
      </c>
      <c r="BL539" s="6">
        <v>0</v>
      </c>
      <c r="BM539" s="6">
        <v>0</v>
      </c>
      <c r="BN539" s="6">
        <v>0</v>
      </c>
      <c r="BO539" s="6">
        <v>0</v>
      </c>
      <c r="BP539" s="6">
        <v>0</v>
      </c>
      <c r="BQ539" s="6">
        <v>0</v>
      </c>
      <c r="BR539" s="6">
        <v>0</v>
      </c>
      <c r="BS539" s="6">
        <v>0</v>
      </c>
    </row>
    <row r="540" spans="1:71" ht="51" hidden="1" x14ac:dyDescent="0.25">
      <c r="A540" s="13" t="s">
        <v>2194</v>
      </c>
      <c r="B540" s="13" t="s">
        <v>2195</v>
      </c>
      <c r="C540" s="13" t="s">
        <v>699</v>
      </c>
      <c r="D540" s="13" t="s">
        <v>38</v>
      </c>
      <c r="E540" s="13" t="s">
        <v>2332</v>
      </c>
      <c r="F540" s="6">
        <v>33.566000000000003</v>
      </c>
      <c r="G540" s="6">
        <v>0</v>
      </c>
      <c r="H540" s="6">
        <v>33.566000000000003</v>
      </c>
      <c r="I540" s="6">
        <v>0</v>
      </c>
      <c r="J540" s="6">
        <v>0</v>
      </c>
      <c r="K540" s="6">
        <v>0</v>
      </c>
      <c r="L540" s="6">
        <v>0</v>
      </c>
      <c r="M540" s="6">
        <v>2.9660000000000002</v>
      </c>
      <c r="N540" s="6">
        <v>0</v>
      </c>
      <c r="O540" s="6">
        <v>0</v>
      </c>
      <c r="P540" s="6">
        <v>30.6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6">
        <v>0</v>
      </c>
      <c r="AX540" s="6">
        <v>0</v>
      </c>
      <c r="AY540" s="6">
        <v>0</v>
      </c>
      <c r="AZ540" s="6">
        <v>0</v>
      </c>
      <c r="BA540" s="6">
        <v>0</v>
      </c>
      <c r="BB540" s="6">
        <v>0</v>
      </c>
      <c r="BC540" s="6">
        <v>0</v>
      </c>
      <c r="BD540" s="6">
        <v>0</v>
      </c>
      <c r="BE540" s="6">
        <v>0</v>
      </c>
      <c r="BF540" s="6">
        <v>0</v>
      </c>
      <c r="BG540" s="6">
        <v>0</v>
      </c>
      <c r="BH540" s="6">
        <v>0</v>
      </c>
      <c r="BI540" s="6">
        <v>0</v>
      </c>
      <c r="BJ540" s="6">
        <v>0</v>
      </c>
      <c r="BK540" s="6">
        <v>0</v>
      </c>
      <c r="BL540" s="6">
        <v>0</v>
      </c>
      <c r="BM540" s="6">
        <v>0</v>
      </c>
      <c r="BN540" s="6">
        <v>0</v>
      </c>
      <c r="BO540" s="6">
        <v>0</v>
      </c>
      <c r="BP540" s="6">
        <v>0</v>
      </c>
      <c r="BQ540" s="6">
        <v>0</v>
      </c>
      <c r="BR540" s="6">
        <v>0</v>
      </c>
      <c r="BS540" s="6">
        <v>0</v>
      </c>
    </row>
    <row r="541" spans="1:71" ht="51" hidden="1" x14ac:dyDescent="0.25">
      <c r="A541" s="13" t="s">
        <v>2196</v>
      </c>
      <c r="B541" s="13" t="s">
        <v>2197</v>
      </c>
      <c r="C541" s="13" t="s">
        <v>700</v>
      </c>
      <c r="D541" s="13" t="s">
        <v>38</v>
      </c>
      <c r="E541" s="13" t="s">
        <v>2332</v>
      </c>
      <c r="F541" s="6">
        <v>32.415999999999997</v>
      </c>
      <c r="G541" s="6">
        <v>0</v>
      </c>
      <c r="H541" s="6">
        <v>32.415999999999997</v>
      </c>
      <c r="I541" s="6">
        <v>0</v>
      </c>
      <c r="J541" s="6">
        <v>0</v>
      </c>
      <c r="K541" s="6">
        <v>0</v>
      </c>
      <c r="L541" s="6">
        <v>0</v>
      </c>
      <c r="M541" s="6">
        <v>1.8160000000000001</v>
      </c>
      <c r="N541" s="6">
        <v>0</v>
      </c>
      <c r="O541" s="6">
        <v>0</v>
      </c>
      <c r="P541" s="6">
        <v>30.6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6">
        <v>0</v>
      </c>
      <c r="AY541" s="6">
        <v>0</v>
      </c>
      <c r="AZ541" s="6">
        <v>0</v>
      </c>
      <c r="BA541" s="6">
        <v>0</v>
      </c>
      <c r="BB541" s="6">
        <v>0</v>
      </c>
      <c r="BC541" s="6">
        <v>0</v>
      </c>
      <c r="BD541" s="6">
        <v>0</v>
      </c>
      <c r="BE541" s="6">
        <v>0</v>
      </c>
      <c r="BF541" s="6">
        <v>0</v>
      </c>
      <c r="BG541" s="6">
        <v>0</v>
      </c>
      <c r="BH541" s="6">
        <v>0</v>
      </c>
      <c r="BI541" s="6">
        <v>0</v>
      </c>
      <c r="BJ541" s="6">
        <v>0</v>
      </c>
      <c r="BK541" s="6">
        <v>0</v>
      </c>
      <c r="BL541" s="6">
        <v>0</v>
      </c>
      <c r="BM541" s="6">
        <v>0</v>
      </c>
      <c r="BN541" s="6">
        <v>0</v>
      </c>
      <c r="BO541" s="6">
        <v>0</v>
      </c>
      <c r="BP541" s="6">
        <v>0</v>
      </c>
      <c r="BQ541" s="6">
        <v>0</v>
      </c>
      <c r="BR541" s="6">
        <v>0</v>
      </c>
      <c r="BS541" s="6">
        <v>0</v>
      </c>
    </row>
    <row r="542" spans="1:71" ht="38.25" hidden="1" x14ac:dyDescent="0.25">
      <c r="A542" s="13" t="s">
        <v>1324</v>
      </c>
      <c r="B542" s="13" t="s">
        <v>1325</v>
      </c>
      <c r="C542" s="13" t="s">
        <v>307</v>
      </c>
      <c r="D542" s="5" t="s">
        <v>19</v>
      </c>
      <c r="E542" s="13" t="s">
        <v>2349</v>
      </c>
      <c r="F542" s="6">
        <v>31.271229999999999</v>
      </c>
      <c r="G542" s="6">
        <v>29.170500000000001</v>
      </c>
      <c r="H542" s="6">
        <v>2.10073</v>
      </c>
      <c r="I542" s="6">
        <v>0</v>
      </c>
      <c r="J542" s="6">
        <v>0</v>
      </c>
      <c r="K542" s="6">
        <v>0</v>
      </c>
      <c r="L542" s="6">
        <v>0.64222999999999997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>
        <v>0</v>
      </c>
      <c r="AX542" s="6">
        <v>0</v>
      </c>
      <c r="AY542" s="6">
        <v>0</v>
      </c>
      <c r="AZ542" s="6">
        <v>0</v>
      </c>
      <c r="BA542" s="6">
        <v>0</v>
      </c>
      <c r="BB542" s="6">
        <v>0</v>
      </c>
      <c r="BC542" s="6">
        <v>0</v>
      </c>
      <c r="BD542" s="6">
        <v>0</v>
      </c>
      <c r="BE542" s="6">
        <v>0</v>
      </c>
      <c r="BF542" s="6">
        <v>0</v>
      </c>
      <c r="BG542" s="6">
        <v>0</v>
      </c>
      <c r="BH542" s="6">
        <v>0</v>
      </c>
      <c r="BI542" s="6">
        <v>0</v>
      </c>
      <c r="BJ542" s="6">
        <v>0</v>
      </c>
      <c r="BK542" s="6">
        <v>0</v>
      </c>
      <c r="BL542" s="6">
        <v>0</v>
      </c>
      <c r="BM542" s="6">
        <v>0</v>
      </c>
      <c r="BN542" s="6">
        <v>0</v>
      </c>
      <c r="BO542" s="6">
        <v>0</v>
      </c>
      <c r="BP542" s="6">
        <v>0</v>
      </c>
      <c r="BQ542" s="6">
        <v>0</v>
      </c>
      <c r="BR542" s="6">
        <v>29.170500000000001</v>
      </c>
      <c r="BS542" s="6">
        <v>1.4584999999999999</v>
      </c>
    </row>
    <row r="543" spans="1:71" ht="38.25" hidden="1" x14ac:dyDescent="0.25">
      <c r="A543" s="13" t="s">
        <v>1586</v>
      </c>
      <c r="B543" s="13" t="s">
        <v>1587</v>
      </c>
      <c r="C543" s="13" t="s">
        <v>438</v>
      </c>
      <c r="D543" s="5" t="s">
        <v>21</v>
      </c>
      <c r="E543" s="13" t="s">
        <v>2330</v>
      </c>
      <c r="F543" s="6">
        <v>30.6</v>
      </c>
      <c r="G543" s="6">
        <v>0</v>
      </c>
      <c r="H543" s="6">
        <v>30.6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30.6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0</v>
      </c>
      <c r="AY543" s="6">
        <v>0</v>
      </c>
      <c r="AZ543" s="6">
        <v>0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0</v>
      </c>
      <c r="BI543" s="6">
        <v>0</v>
      </c>
      <c r="BJ543" s="6">
        <v>0</v>
      </c>
      <c r="BK543" s="6">
        <v>0</v>
      </c>
      <c r="BL543" s="6">
        <v>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0</v>
      </c>
    </row>
    <row r="544" spans="1:71" ht="38.25" hidden="1" x14ac:dyDescent="0.25">
      <c r="A544" s="13" t="s">
        <v>1592</v>
      </c>
      <c r="B544" s="13" t="s">
        <v>1593</v>
      </c>
      <c r="C544" s="13" t="s">
        <v>441</v>
      </c>
      <c r="D544" s="5" t="s">
        <v>30</v>
      </c>
      <c r="E544" s="13" t="s">
        <v>2330</v>
      </c>
      <c r="F544" s="6">
        <v>29.179169999999999</v>
      </c>
      <c r="G544" s="6">
        <v>0</v>
      </c>
      <c r="H544" s="6">
        <v>29.179169999999999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14.0901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15.08907</v>
      </c>
      <c r="AN544" s="6">
        <v>0</v>
      </c>
      <c r="AO544" s="6">
        <v>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0</v>
      </c>
      <c r="AX544" s="6">
        <v>0</v>
      </c>
      <c r="AY544" s="6">
        <v>0</v>
      </c>
      <c r="AZ544" s="6">
        <v>0</v>
      </c>
      <c r="BA544" s="6">
        <v>0</v>
      </c>
      <c r="BB544" s="6">
        <v>0</v>
      </c>
      <c r="BC544" s="6">
        <v>0</v>
      </c>
      <c r="BD544" s="6">
        <v>0</v>
      </c>
      <c r="BE544" s="6">
        <v>0</v>
      </c>
      <c r="BF544" s="6">
        <v>0</v>
      </c>
      <c r="BG544" s="6">
        <v>0</v>
      </c>
      <c r="BH544" s="6">
        <v>0</v>
      </c>
      <c r="BI544" s="6">
        <v>0</v>
      </c>
      <c r="BJ544" s="6">
        <v>0</v>
      </c>
      <c r="BK544" s="6">
        <v>0</v>
      </c>
      <c r="BL544" s="6">
        <v>0</v>
      </c>
      <c r="BM544" s="6">
        <v>0</v>
      </c>
      <c r="BN544" s="6">
        <v>0</v>
      </c>
      <c r="BO544" s="6">
        <v>0</v>
      </c>
      <c r="BP544" s="6">
        <v>0</v>
      </c>
      <c r="BQ544" s="6">
        <v>0</v>
      </c>
      <c r="BR544" s="6">
        <v>0</v>
      </c>
      <c r="BS544" s="6">
        <v>0</v>
      </c>
    </row>
    <row r="545" spans="1:71" x14ac:dyDescent="0.25">
      <c r="A545" s="13" t="s">
        <v>1690</v>
      </c>
      <c r="B545" s="13" t="s">
        <v>1691</v>
      </c>
      <c r="C545" s="13" t="s">
        <v>490</v>
      </c>
      <c r="D545" s="5" t="s">
        <v>30</v>
      </c>
      <c r="E545" s="13" t="s">
        <v>2324</v>
      </c>
      <c r="F545" s="6">
        <v>29.17</v>
      </c>
      <c r="G545" s="6">
        <v>0</v>
      </c>
      <c r="H545" s="6">
        <v>29.17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>
        <v>0</v>
      </c>
      <c r="AO545" s="6">
        <v>0</v>
      </c>
      <c r="AP545" s="6">
        <v>0</v>
      </c>
      <c r="AQ545" s="6">
        <v>0</v>
      </c>
      <c r="AR545" s="6">
        <v>0</v>
      </c>
      <c r="AS545" s="6">
        <v>0</v>
      </c>
      <c r="AT545" s="6">
        <v>0</v>
      </c>
      <c r="AU545" s="6">
        <v>0</v>
      </c>
      <c r="AV545" s="6">
        <v>0</v>
      </c>
      <c r="AW545" s="6">
        <v>29.17</v>
      </c>
      <c r="AX545" s="6">
        <v>0</v>
      </c>
      <c r="AY545" s="6">
        <v>0</v>
      </c>
      <c r="AZ545" s="6">
        <v>0</v>
      </c>
      <c r="BA545" s="6">
        <v>0</v>
      </c>
      <c r="BB545" s="6">
        <v>0</v>
      </c>
      <c r="BC545" s="6">
        <v>0</v>
      </c>
      <c r="BD545" s="6">
        <v>0</v>
      </c>
      <c r="BE545" s="6">
        <v>0</v>
      </c>
      <c r="BF545" s="6">
        <v>0</v>
      </c>
      <c r="BG545" s="6">
        <v>0</v>
      </c>
      <c r="BH545" s="6">
        <v>0</v>
      </c>
      <c r="BI545" s="6">
        <v>0</v>
      </c>
      <c r="BJ545" s="6">
        <v>0</v>
      </c>
      <c r="BK545" s="6">
        <v>0</v>
      </c>
      <c r="BL545" s="6">
        <v>0</v>
      </c>
      <c r="BM545" s="6">
        <v>0</v>
      </c>
      <c r="BN545" s="6">
        <v>0</v>
      </c>
      <c r="BO545" s="6">
        <v>0</v>
      </c>
      <c r="BP545" s="6">
        <v>0</v>
      </c>
      <c r="BQ545" s="6">
        <v>0</v>
      </c>
      <c r="BR545" s="6">
        <v>0</v>
      </c>
      <c r="BS545" s="6">
        <v>0</v>
      </c>
    </row>
    <row r="546" spans="1:71" ht="38.25" hidden="1" x14ac:dyDescent="0.25">
      <c r="A546" s="13" t="s">
        <v>1570</v>
      </c>
      <c r="B546" s="13" t="s">
        <v>1571</v>
      </c>
      <c r="C546" s="13" t="s">
        <v>430</v>
      </c>
      <c r="D546" s="5" t="s">
        <v>30</v>
      </c>
      <c r="E546" s="13" t="s">
        <v>2330</v>
      </c>
      <c r="F546" s="6">
        <v>28.05</v>
      </c>
      <c r="G546" s="6">
        <v>0</v>
      </c>
      <c r="H546" s="6">
        <v>28.05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28.05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0</v>
      </c>
      <c r="AU546" s="6">
        <v>0</v>
      </c>
      <c r="AV546" s="6">
        <v>0</v>
      </c>
      <c r="AW546" s="6">
        <v>0</v>
      </c>
      <c r="AX546" s="6">
        <v>0</v>
      </c>
      <c r="AY546" s="6">
        <v>0</v>
      </c>
      <c r="AZ546" s="6">
        <v>0</v>
      </c>
      <c r="BA546" s="6">
        <v>0</v>
      </c>
      <c r="BB546" s="6">
        <v>0</v>
      </c>
      <c r="BC546" s="6">
        <v>0</v>
      </c>
      <c r="BD546" s="6">
        <v>0</v>
      </c>
      <c r="BE546" s="6">
        <v>0</v>
      </c>
      <c r="BF546" s="6">
        <v>0</v>
      </c>
      <c r="BG546" s="6">
        <v>0</v>
      </c>
      <c r="BH546" s="6">
        <v>0</v>
      </c>
      <c r="BI546" s="6">
        <v>0</v>
      </c>
      <c r="BJ546" s="6">
        <v>0</v>
      </c>
      <c r="BK546" s="6">
        <v>0</v>
      </c>
      <c r="BL546" s="6">
        <v>0</v>
      </c>
      <c r="BM546" s="6">
        <v>0</v>
      </c>
      <c r="BN546" s="6">
        <v>0</v>
      </c>
      <c r="BO546" s="6">
        <v>0</v>
      </c>
      <c r="BP546" s="6">
        <v>0</v>
      </c>
      <c r="BQ546" s="6">
        <v>0</v>
      </c>
      <c r="BR546" s="6">
        <v>0</v>
      </c>
      <c r="BS546" s="6">
        <v>0</v>
      </c>
    </row>
    <row r="547" spans="1:71" x14ac:dyDescent="0.25">
      <c r="A547" s="13" t="s">
        <v>1492</v>
      </c>
      <c r="B547" s="13" t="s">
        <v>1493</v>
      </c>
      <c r="C547" s="13" t="s">
        <v>391</v>
      </c>
      <c r="D547" s="5" t="s">
        <v>34</v>
      </c>
      <c r="E547" s="13" t="s">
        <v>2324</v>
      </c>
      <c r="F547" s="6">
        <v>26.259</v>
      </c>
      <c r="G547" s="6">
        <v>0</v>
      </c>
      <c r="H547" s="6">
        <v>26.259</v>
      </c>
      <c r="I547" s="6">
        <v>0</v>
      </c>
      <c r="J547" s="6">
        <v>0</v>
      </c>
      <c r="K547" s="6">
        <v>0</v>
      </c>
      <c r="L547" s="6">
        <v>0</v>
      </c>
      <c r="M547" s="6">
        <v>7.1859999999999999</v>
      </c>
      <c r="N547" s="6">
        <v>0</v>
      </c>
      <c r="O547" s="6">
        <v>0</v>
      </c>
      <c r="P547" s="6">
        <v>19.073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0</v>
      </c>
      <c r="AS547" s="6">
        <v>0</v>
      </c>
      <c r="AT547" s="6">
        <v>0</v>
      </c>
      <c r="AU547" s="6">
        <v>0</v>
      </c>
      <c r="AV547" s="6">
        <v>0</v>
      </c>
      <c r="AW547" s="6">
        <v>0</v>
      </c>
      <c r="AX547" s="6">
        <v>0</v>
      </c>
      <c r="AY547" s="6">
        <v>0</v>
      </c>
      <c r="AZ547" s="6">
        <v>0</v>
      </c>
      <c r="BA547" s="6">
        <v>0</v>
      </c>
      <c r="BB547" s="6">
        <v>0</v>
      </c>
      <c r="BC547" s="6">
        <v>0</v>
      </c>
      <c r="BD547" s="6">
        <v>0</v>
      </c>
      <c r="BE547" s="6">
        <v>0</v>
      </c>
      <c r="BF547" s="6">
        <v>0</v>
      </c>
      <c r="BG547" s="6">
        <v>0</v>
      </c>
      <c r="BH547" s="6">
        <v>0</v>
      </c>
      <c r="BI547" s="6">
        <v>0</v>
      </c>
      <c r="BJ547" s="6">
        <v>0</v>
      </c>
      <c r="BK547" s="6">
        <v>0</v>
      </c>
      <c r="BL547" s="6">
        <v>0</v>
      </c>
      <c r="BM547" s="6">
        <v>0</v>
      </c>
      <c r="BN547" s="6">
        <v>0</v>
      </c>
      <c r="BO547" s="6">
        <v>0</v>
      </c>
      <c r="BP547" s="6">
        <v>0</v>
      </c>
      <c r="BQ547" s="6">
        <v>0</v>
      </c>
      <c r="BR547" s="6">
        <v>0</v>
      </c>
      <c r="BS547" s="6">
        <v>0</v>
      </c>
    </row>
    <row r="548" spans="1:71" ht="51" hidden="1" x14ac:dyDescent="0.25">
      <c r="A548" s="13" t="s">
        <v>1384</v>
      </c>
      <c r="B548" s="13" t="s">
        <v>1385</v>
      </c>
      <c r="C548" s="13" t="s">
        <v>337</v>
      </c>
      <c r="D548" s="5" t="s">
        <v>34</v>
      </c>
      <c r="E548" s="13" t="s">
        <v>2332</v>
      </c>
      <c r="F548" s="6">
        <v>26</v>
      </c>
      <c r="G548" s="6">
        <v>0</v>
      </c>
      <c r="H548" s="6">
        <v>26</v>
      </c>
      <c r="I548" s="6">
        <v>0</v>
      </c>
      <c r="J548" s="6">
        <v>0</v>
      </c>
      <c r="K548" s="6">
        <v>0</v>
      </c>
      <c r="L548" s="6">
        <v>0</v>
      </c>
      <c r="M548" s="6">
        <v>26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6">
        <v>0</v>
      </c>
      <c r="AY548" s="6">
        <v>0</v>
      </c>
      <c r="AZ548" s="6">
        <v>0</v>
      </c>
      <c r="BA548" s="6">
        <v>0</v>
      </c>
      <c r="BB548" s="6">
        <v>0</v>
      </c>
      <c r="BC548" s="6">
        <v>0</v>
      </c>
      <c r="BD548" s="6">
        <v>0</v>
      </c>
      <c r="BE548" s="6">
        <v>0</v>
      </c>
      <c r="BF548" s="6">
        <v>0</v>
      </c>
      <c r="BG548" s="6">
        <v>0</v>
      </c>
      <c r="BH548" s="6">
        <v>0</v>
      </c>
      <c r="BI548" s="6">
        <v>0</v>
      </c>
      <c r="BJ548" s="6">
        <v>0</v>
      </c>
      <c r="BK548" s="6">
        <v>0</v>
      </c>
      <c r="BL548" s="6">
        <v>0</v>
      </c>
      <c r="BM548" s="6">
        <v>0</v>
      </c>
      <c r="BN548" s="6">
        <v>0</v>
      </c>
      <c r="BO548" s="6">
        <v>0</v>
      </c>
      <c r="BP548" s="6">
        <v>0</v>
      </c>
      <c r="BQ548" s="6">
        <v>0</v>
      </c>
      <c r="BR548" s="6">
        <v>0</v>
      </c>
      <c r="BS548" s="6">
        <v>0</v>
      </c>
    </row>
    <row r="549" spans="1:71" x14ac:dyDescent="0.25">
      <c r="A549" s="13" t="s">
        <v>2198</v>
      </c>
      <c r="B549" s="13" t="s">
        <v>2199</v>
      </c>
      <c r="C549" s="13" t="s">
        <v>701</v>
      </c>
      <c r="D549" s="5" t="s">
        <v>131</v>
      </c>
      <c r="E549" s="13" t="s">
        <v>2324</v>
      </c>
      <c r="F549" s="6">
        <v>24.929400000000001</v>
      </c>
      <c r="G549" s="6">
        <v>0</v>
      </c>
      <c r="H549" s="6">
        <v>24.929400000000001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24.929400000000001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6">
        <v>0</v>
      </c>
      <c r="BB549" s="6">
        <v>0</v>
      </c>
      <c r="BC549" s="6">
        <v>0</v>
      </c>
      <c r="BD549" s="6">
        <v>0</v>
      </c>
      <c r="BE549" s="6">
        <v>0</v>
      </c>
      <c r="BF549" s="6">
        <v>0</v>
      </c>
      <c r="BG549" s="6">
        <v>0</v>
      </c>
      <c r="BH549" s="6">
        <v>0</v>
      </c>
      <c r="BI549" s="6">
        <v>0</v>
      </c>
      <c r="BJ549" s="6">
        <v>0</v>
      </c>
      <c r="BK549" s="6">
        <v>0</v>
      </c>
      <c r="BL549" s="6">
        <v>0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0</v>
      </c>
      <c r="BS549" s="6">
        <v>0</v>
      </c>
    </row>
    <row r="550" spans="1:71" x14ac:dyDescent="0.25">
      <c r="A550" s="13" t="s">
        <v>2200</v>
      </c>
      <c r="B550" s="13" t="s">
        <v>2201</v>
      </c>
      <c r="C550" s="13" t="s">
        <v>702</v>
      </c>
      <c r="D550" s="5" t="s">
        <v>158</v>
      </c>
      <c r="E550" s="13" t="s">
        <v>2324</v>
      </c>
      <c r="F550" s="6">
        <v>19</v>
      </c>
      <c r="G550" s="6">
        <v>0</v>
      </c>
      <c r="H550" s="6">
        <v>19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>
        <v>19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6">
        <v>0</v>
      </c>
      <c r="AX550" s="6">
        <v>0</v>
      </c>
      <c r="AY550" s="6">
        <v>0</v>
      </c>
      <c r="AZ550" s="6">
        <v>0</v>
      </c>
      <c r="BA550" s="6">
        <v>0</v>
      </c>
      <c r="BB550" s="6">
        <v>0</v>
      </c>
      <c r="BC550" s="6">
        <v>0</v>
      </c>
      <c r="BD550" s="6">
        <v>0</v>
      </c>
      <c r="BE550" s="6">
        <v>0</v>
      </c>
      <c r="BF550" s="6">
        <v>0</v>
      </c>
      <c r="BG550" s="6">
        <v>0</v>
      </c>
      <c r="BH550" s="6">
        <v>0</v>
      </c>
      <c r="BI550" s="6">
        <v>0</v>
      </c>
      <c r="BJ550" s="6">
        <v>0</v>
      </c>
      <c r="BK550" s="6">
        <v>0</v>
      </c>
      <c r="BL550" s="6">
        <v>0</v>
      </c>
      <c r="BM550" s="6">
        <v>0</v>
      </c>
      <c r="BN550" s="6">
        <v>0</v>
      </c>
      <c r="BO550" s="6">
        <v>0</v>
      </c>
      <c r="BP550" s="6">
        <v>0</v>
      </c>
      <c r="BQ550" s="6">
        <v>0</v>
      </c>
      <c r="BR550" s="6">
        <v>0</v>
      </c>
      <c r="BS550" s="6">
        <v>0</v>
      </c>
    </row>
    <row r="551" spans="1:71" ht="51" hidden="1" x14ac:dyDescent="0.25">
      <c r="A551" s="13" t="s">
        <v>1740</v>
      </c>
      <c r="B551" s="13" t="s">
        <v>1741</v>
      </c>
      <c r="C551" s="13" t="s">
        <v>515</v>
      </c>
      <c r="D551" s="5" t="s">
        <v>121</v>
      </c>
      <c r="E551" s="13" t="s">
        <v>2332</v>
      </c>
      <c r="F551" s="6">
        <v>17.652000000000001</v>
      </c>
      <c r="G551" s="6">
        <v>0</v>
      </c>
      <c r="H551" s="6">
        <v>17.652000000000001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17.652000000000001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>
        <v>0</v>
      </c>
      <c r="AO551" s="6">
        <v>0</v>
      </c>
      <c r="AP551" s="6">
        <v>0</v>
      </c>
      <c r="AQ551" s="6">
        <v>0</v>
      </c>
      <c r="AR551" s="6">
        <v>0</v>
      </c>
      <c r="AS551" s="6">
        <v>0</v>
      </c>
      <c r="AT551" s="6">
        <v>0</v>
      </c>
      <c r="AU551" s="6">
        <v>0</v>
      </c>
      <c r="AV551" s="6">
        <v>0</v>
      </c>
      <c r="AW551" s="6">
        <v>0</v>
      </c>
      <c r="AX551" s="6">
        <v>0</v>
      </c>
      <c r="AY551" s="6">
        <v>0</v>
      </c>
      <c r="AZ551" s="6">
        <v>0</v>
      </c>
      <c r="BA551" s="6">
        <v>0</v>
      </c>
      <c r="BB551" s="6">
        <v>0</v>
      </c>
      <c r="BC551" s="6">
        <v>0</v>
      </c>
      <c r="BD551" s="6">
        <v>0</v>
      </c>
      <c r="BE551" s="6">
        <v>0</v>
      </c>
      <c r="BF551" s="6">
        <v>0</v>
      </c>
      <c r="BG551" s="6">
        <v>0</v>
      </c>
      <c r="BH551" s="6">
        <v>0</v>
      </c>
      <c r="BI551" s="6">
        <v>0</v>
      </c>
      <c r="BJ551" s="6">
        <v>0</v>
      </c>
      <c r="BK551" s="6">
        <v>0</v>
      </c>
      <c r="BL551" s="6">
        <v>0</v>
      </c>
      <c r="BM551" s="6">
        <v>0</v>
      </c>
      <c r="BN551" s="6">
        <v>0</v>
      </c>
      <c r="BO551" s="6">
        <v>0</v>
      </c>
      <c r="BP551" s="6">
        <v>0</v>
      </c>
      <c r="BQ551" s="6">
        <v>0</v>
      </c>
      <c r="BR551" s="6">
        <v>0</v>
      </c>
      <c r="BS551" s="6">
        <v>0</v>
      </c>
    </row>
    <row r="552" spans="1:71" ht="25.5" hidden="1" x14ac:dyDescent="0.25">
      <c r="A552" s="13" t="s">
        <v>1424</v>
      </c>
      <c r="B552" s="13" t="s">
        <v>1425</v>
      </c>
      <c r="C552" s="13" t="s">
        <v>2202</v>
      </c>
      <c r="D552" s="5" t="s">
        <v>121</v>
      </c>
      <c r="E552" s="13" t="s">
        <v>2325</v>
      </c>
      <c r="F552" s="6">
        <v>12.835470000000001</v>
      </c>
      <c r="G552" s="6">
        <v>5.944</v>
      </c>
      <c r="H552" s="6">
        <v>5.0874700000000006</v>
      </c>
      <c r="I552" s="6">
        <v>1.804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0.30547000000000002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>
        <v>4.782</v>
      </c>
      <c r="AO552" s="6">
        <v>0</v>
      </c>
      <c r="AP552" s="6">
        <v>0</v>
      </c>
      <c r="AQ552" s="6">
        <v>0</v>
      </c>
      <c r="AR552" s="6">
        <v>1.804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6">
        <v>0</v>
      </c>
      <c r="AY552" s="6">
        <v>0</v>
      </c>
      <c r="AZ552" s="6">
        <v>0</v>
      </c>
      <c r="BA552" s="6">
        <v>0</v>
      </c>
      <c r="BB552" s="6">
        <v>0</v>
      </c>
      <c r="BC552" s="6">
        <v>0</v>
      </c>
      <c r="BD552" s="6">
        <v>0</v>
      </c>
      <c r="BE552" s="6">
        <v>0</v>
      </c>
      <c r="BF552" s="6">
        <v>0</v>
      </c>
      <c r="BG552" s="6">
        <v>0</v>
      </c>
      <c r="BH552" s="6">
        <v>0</v>
      </c>
      <c r="BI552" s="6">
        <v>0</v>
      </c>
      <c r="BJ552" s="6">
        <v>0</v>
      </c>
      <c r="BK552" s="6">
        <v>0</v>
      </c>
      <c r="BL552" s="6">
        <v>0</v>
      </c>
      <c r="BM552" s="6">
        <v>0</v>
      </c>
      <c r="BN552" s="6">
        <v>0</v>
      </c>
      <c r="BO552" s="6">
        <v>0</v>
      </c>
      <c r="BP552" s="6">
        <v>0</v>
      </c>
      <c r="BQ552" s="6">
        <v>0</v>
      </c>
      <c r="BR552" s="6">
        <v>5.944</v>
      </c>
      <c r="BS552" s="6">
        <v>0</v>
      </c>
    </row>
    <row r="553" spans="1:71" ht="51" hidden="1" x14ac:dyDescent="0.25">
      <c r="A553" s="13" t="s">
        <v>1738</v>
      </c>
      <c r="B553" s="13" t="s">
        <v>1739</v>
      </c>
      <c r="C553" s="13" t="s">
        <v>514</v>
      </c>
      <c r="D553" s="5" t="s">
        <v>121</v>
      </c>
      <c r="E553" s="13" t="s">
        <v>2332</v>
      </c>
      <c r="F553" s="6">
        <v>12.020440000000001</v>
      </c>
      <c r="G553" s="6">
        <v>0</v>
      </c>
      <c r="H553" s="6">
        <v>12.020440000000001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>
        <v>0</v>
      </c>
      <c r="AX553" s="6">
        <v>0</v>
      </c>
      <c r="AY553" s="6">
        <v>0</v>
      </c>
      <c r="AZ553" s="6">
        <v>0</v>
      </c>
      <c r="BA553" s="6">
        <v>0</v>
      </c>
      <c r="BB553" s="6">
        <v>0</v>
      </c>
      <c r="BC553" s="6">
        <v>0</v>
      </c>
      <c r="BD553" s="6">
        <v>0</v>
      </c>
      <c r="BE553" s="6">
        <v>0</v>
      </c>
      <c r="BF553" s="6">
        <v>0</v>
      </c>
      <c r="BG553" s="6">
        <v>0</v>
      </c>
      <c r="BH553" s="6">
        <v>0</v>
      </c>
      <c r="BI553" s="6">
        <v>0</v>
      </c>
      <c r="BJ553" s="6">
        <v>0</v>
      </c>
      <c r="BK553" s="6">
        <v>0</v>
      </c>
      <c r="BL553" s="6">
        <v>0</v>
      </c>
      <c r="BM553" s="6">
        <v>0</v>
      </c>
      <c r="BN553" s="6">
        <v>0</v>
      </c>
      <c r="BO553" s="6">
        <v>0</v>
      </c>
      <c r="BP553" s="6">
        <v>0</v>
      </c>
      <c r="BQ553" s="6">
        <v>0</v>
      </c>
      <c r="BR553" s="6">
        <v>0</v>
      </c>
      <c r="BS553" s="6">
        <v>12.020440000000001</v>
      </c>
    </row>
    <row r="554" spans="1:71" ht="51" hidden="1" x14ac:dyDescent="0.25">
      <c r="A554" s="13" t="s">
        <v>1458</v>
      </c>
      <c r="B554" s="13" t="s">
        <v>1459</v>
      </c>
      <c r="C554" s="13" t="s">
        <v>374</v>
      </c>
      <c r="D554" s="5" t="s">
        <v>30</v>
      </c>
      <c r="E554" s="13" t="s">
        <v>2332</v>
      </c>
      <c r="F554" s="6">
        <v>11.192</v>
      </c>
      <c r="G554" s="6">
        <v>0</v>
      </c>
      <c r="H554" s="6">
        <v>11.192</v>
      </c>
      <c r="I554" s="6">
        <v>0</v>
      </c>
      <c r="J554" s="6">
        <v>0</v>
      </c>
      <c r="K554" s="6">
        <v>0</v>
      </c>
      <c r="L554" s="6">
        <v>0</v>
      </c>
      <c r="M554" s="6">
        <v>6.9950000000000001</v>
      </c>
      <c r="N554" s="6">
        <v>0</v>
      </c>
      <c r="O554" s="6">
        <v>0</v>
      </c>
      <c r="P554" s="6">
        <v>4.1970000000000001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>
        <v>0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6">
        <v>0</v>
      </c>
      <c r="AY554" s="6">
        <v>0</v>
      </c>
      <c r="AZ554" s="6">
        <v>0</v>
      </c>
      <c r="BA554" s="6">
        <v>0</v>
      </c>
      <c r="BB554" s="6">
        <v>0</v>
      </c>
      <c r="BC554" s="6">
        <v>0</v>
      </c>
      <c r="BD554" s="6">
        <v>0</v>
      </c>
      <c r="BE554" s="6">
        <v>0</v>
      </c>
      <c r="BF554" s="6">
        <v>0</v>
      </c>
      <c r="BG554" s="6">
        <v>0</v>
      </c>
      <c r="BH554" s="6">
        <v>0</v>
      </c>
      <c r="BI554" s="6">
        <v>0</v>
      </c>
      <c r="BJ554" s="6">
        <v>0</v>
      </c>
      <c r="BK554" s="6">
        <v>0</v>
      </c>
      <c r="BL554" s="6">
        <v>0</v>
      </c>
      <c r="BM554" s="6">
        <v>0</v>
      </c>
      <c r="BN554" s="6">
        <v>0</v>
      </c>
      <c r="BO554" s="6">
        <v>0</v>
      </c>
      <c r="BP554" s="6">
        <v>0</v>
      </c>
      <c r="BQ554" s="6">
        <v>0</v>
      </c>
      <c r="BR554" s="6">
        <v>0</v>
      </c>
      <c r="BS554" s="6">
        <v>0</v>
      </c>
    </row>
    <row r="555" spans="1:71" ht="25.5" hidden="1" x14ac:dyDescent="0.25">
      <c r="A555" s="13" t="s">
        <v>1568</v>
      </c>
      <c r="B555" s="13" t="s">
        <v>1569</v>
      </c>
      <c r="C555" s="13" t="s">
        <v>2203</v>
      </c>
      <c r="D555" s="5" t="s">
        <v>121</v>
      </c>
      <c r="E555" s="13" t="s">
        <v>2325</v>
      </c>
      <c r="F555" s="6">
        <v>10.00895</v>
      </c>
      <c r="G555" s="6">
        <v>0</v>
      </c>
      <c r="H555" s="6">
        <v>10.00895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10.00895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>
        <v>0</v>
      </c>
      <c r="AX555" s="6">
        <v>0</v>
      </c>
      <c r="AY555" s="6">
        <v>0</v>
      </c>
      <c r="AZ555" s="6">
        <v>0</v>
      </c>
      <c r="BA555" s="6">
        <v>0</v>
      </c>
      <c r="BB555" s="6">
        <v>0</v>
      </c>
      <c r="BC555" s="6">
        <v>0</v>
      </c>
      <c r="BD555" s="6">
        <v>0</v>
      </c>
      <c r="BE555" s="6">
        <v>0</v>
      </c>
      <c r="BF555" s="6">
        <v>0</v>
      </c>
      <c r="BG555" s="6">
        <v>0</v>
      </c>
      <c r="BH555" s="6">
        <v>0</v>
      </c>
      <c r="BI555" s="6">
        <v>0</v>
      </c>
      <c r="BJ555" s="6">
        <v>0</v>
      </c>
      <c r="BK555" s="6">
        <v>0</v>
      </c>
      <c r="BL555" s="6">
        <v>0</v>
      </c>
      <c r="BM555" s="6">
        <v>0</v>
      </c>
      <c r="BN555" s="6">
        <v>0</v>
      </c>
      <c r="BO555" s="6">
        <v>0</v>
      </c>
      <c r="BP555" s="6">
        <v>0</v>
      </c>
      <c r="BQ555" s="6">
        <v>0</v>
      </c>
      <c r="BR555" s="6">
        <v>0</v>
      </c>
      <c r="BS555" s="6">
        <v>0</v>
      </c>
    </row>
    <row r="556" spans="1:71" ht="51" hidden="1" x14ac:dyDescent="0.25">
      <c r="A556" s="13" t="s">
        <v>2204</v>
      </c>
      <c r="B556" s="13" t="s">
        <v>2205</v>
      </c>
      <c r="C556" s="13" t="s">
        <v>703</v>
      </c>
      <c r="D556" s="5" t="s">
        <v>121</v>
      </c>
      <c r="E556" s="13" t="s">
        <v>2332</v>
      </c>
      <c r="F556" s="6">
        <v>9.3424999999999994</v>
      </c>
      <c r="G556" s="6">
        <v>0</v>
      </c>
      <c r="H556" s="6">
        <v>9.3424999999999994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2.0499999999999998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0</v>
      </c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7.2925000000000004</v>
      </c>
    </row>
    <row r="557" spans="1:71" ht="89.25" hidden="1" x14ac:dyDescent="0.25">
      <c r="A557" s="13" t="s">
        <v>2206</v>
      </c>
      <c r="B557" s="13" t="s">
        <v>2207</v>
      </c>
      <c r="C557" s="13" t="s">
        <v>704</v>
      </c>
      <c r="D557" s="5" t="s">
        <v>34</v>
      </c>
      <c r="E557" s="13" t="s">
        <v>2408</v>
      </c>
      <c r="F557" s="6">
        <v>7.7904</v>
      </c>
      <c r="G557" s="6">
        <v>0</v>
      </c>
      <c r="H557" s="6">
        <v>7.7904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5.2113999999999994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2.5790000000000002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6">
        <v>0</v>
      </c>
      <c r="AX557" s="6">
        <v>0</v>
      </c>
      <c r="AY557" s="6">
        <v>0</v>
      </c>
      <c r="AZ557" s="6">
        <v>0</v>
      </c>
      <c r="BA557" s="6">
        <v>0</v>
      </c>
      <c r="BB557" s="6">
        <v>0</v>
      </c>
      <c r="BC557" s="6">
        <v>0</v>
      </c>
      <c r="BD557" s="6">
        <v>0</v>
      </c>
      <c r="BE557" s="6">
        <v>0</v>
      </c>
      <c r="BF557" s="6">
        <v>0</v>
      </c>
      <c r="BG557" s="6">
        <v>0</v>
      </c>
      <c r="BH557" s="6">
        <v>0</v>
      </c>
      <c r="BI557" s="6">
        <v>0</v>
      </c>
      <c r="BJ557" s="6">
        <v>0</v>
      </c>
      <c r="BK557" s="6">
        <v>0</v>
      </c>
      <c r="BL557" s="6">
        <v>0</v>
      </c>
      <c r="BM557" s="6">
        <v>0</v>
      </c>
      <c r="BN557" s="6">
        <v>0</v>
      </c>
      <c r="BO557" s="6">
        <v>0</v>
      </c>
      <c r="BP557" s="6">
        <v>0</v>
      </c>
      <c r="BQ557" s="6">
        <v>0</v>
      </c>
      <c r="BR557" s="6">
        <v>0</v>
      </c>
      <c r="BS557" s="6">
        <v>0</v>
      </c>
    </row>
    <row r="558" spans="1:71" ht="51" hidden="1" x14ac:dyDescent="0.25">
      <c r="A558" s="13" t="s">
        <v>1790</v>
      </c>
      <c r="B558" s="13" t="s">
        <v>1791</v>
      </c>
      <c r="C558" s="13" t="s">
        <v>2208</v>
      </c>
      <c r="D558" s="5" t="s">
        <v>121</v>
      </c>
      <c r="E558" s="13" t="s">
        <v>2332</v>
      </c>
      <c r="F558" s="6">
        <v>3.4584999999999999</v>
      </c>
      <c r="G558" s="6">
        <v>2</v>
      </c>
      <c r="H558" s="6">
        <v>1.4584999999999999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1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1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6">
        <v>0</v>
      </c>
      <c r="AX558" s="6">
        <v>0</v>
      </c>
      <c r="AY558" s="6">
        <v>0</v>
      </c>
      <c r="AZ558" s="6">
        <v>0</v>
      </c>
      <c r="BA558" s="6">
        <v>0</v>
      </c>
      <c r="BB558" s="6">
        <v>0</v>
      </c>
      <c r="BC558" s="6">
        <v>0</v>
      </c>
      <c r="BD558" s="6">
        <v>0</v>
      </c>
      <c r="BE558" s="6">
        <v>0</v>
      </c>
      <c r="BF558" s="6">
        <v>0</v>
      </c>
      <c r="BG558" s="6">
        <v>0</v>
      </c>
      <c r="BH558" s="6">
        <v>0</v>
      </c>
      <c r="BI558" s="6">
        <v>0</v>
      </c>
      <c r="BJ558" s="6">
        <v>0</v>
      </c>
      <c r="BK558" s="6">
        <v>0</v>
      </c>
      <c r="BL558" s="6">
        <v>0</v>
      </c>
      <c r="BM558" s="6">
        <v>0</v>
      </c>
      <c r="BN558" s="6">
        <v>0</v>
      </c>
      <c r="BO558" s="6">
        <v>0</v>
      </c>
      <c r="BP558" s="6">
        <v>0</v>
      </c>
      <c r="BQ558" s="6">
        <v>0</v>
      </c>
      <c r="BR558" s="6">
        <v>0</v>
      </c>
      <c r="BS558" s="6">
        <v>1.4584999999999999</v>
      </c>
    </row>
    <row r="559" spans="1:71" x14ac:dyDescent="0.25">
      <c r="A559" s="13" t="s">
        <v>2209</v>
      </c>
      <c r="B559" s="13" t="s">
        <v>2210</v>
      </c>
      <c r="C559" s="13" t="s">
        <v>705</v>
      </c>
      <c r="D559" s="13" t="s">
        <v>158</v>
      </c>
      <c r="E559" s="13" t="s">
        <v>2324</v>
      </c>
      <c r="F559" s="6">
        <v>3</v>
      </c>
      <c r="G559" s="6">
        <v>0</v>
      </c>
      <c r="H559" s="6">
        <v>3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>
        <v>0</v>
      </c>
      <c r="AX559" s="6">
        <v>0</v>
      </c>
      <c r="AY559" s="6">
        <v>0</v>
      </c>
      <c r="AZ559" s="6">
        <v>0</v>
      </c>
      <c r="BA559" s="6">
        <v>0</v>
      </c>
      <c r="BB559" s="6">
        <v>0</v>
      </c>
      <c r="BC559" s="6">
        <v>0</v>
      </c>
      <c r="BD559" s="6">
        <v>0</v>
      </c>
      <c r="BE559" s="6">
        <v>0</v>
      </c>
      <c r="BF559" s="6">
        <v>0</v>
      </c>
      <c r="BG559" s="6">
        <v>0</v>
      </c>
      <c r="BH559" s="6">
        <v>0</v>
      </c>
      <c r="BI559" s="6">
        <v>0</v>
      </c>
      <c r="BJ559" s="6">
        <v>0</v>
      </c>
      <c r="BK559" s="6">
        <v>0</v>
      </c>
      <c r="BL559" s="6">
        <v>0</v>
      </c>
      <c r="BM559" s="6">
        <v>0</v>
      </c>
      <c r="BN559" s="6">
        <v>0</v>
      </c>
      <c r="BO559" s="6">
        <v>0</v>
      </c>
      <c r="BP559" s="6">
        <v>0</v>
      </c>
      <c r="BQ559" s="6">
        <v>0</v>
      </c>
      <c r="BR559" s="6">
        <v>0</v>
      </c>
      <c r="BS559" s="6">
        <v>3</v>
      </c>
    </row>
    <row r="560" spans="1:71" ht="51" hidden="1" x14ac:dyDescent="0.25">
      <c r="A560" s="13" t="s">
        <v>1580</v>
      </c>
      <c r="B560" s="13" t="s">
        <v>1581</v>
      </c>
      <c r="C560" s="13" t="s">
        <v>435</v>
      </c>
      <c r="D560" s="5" t="s">
        <v>121</v>
      </c>
      <c r="E560" s="13" t="s">
        <v>2332</v>
      </c>
      <c r="F560" s="6">
        <v>2.9329999999999998</v>
      </c>
      <c r="G560" s="6">
        <v>0</v>
      </c>
      <c r="H560" s="6">
        <v>2.9329999999999998</v>
      </c>
      <c r="I560" s="6">
        <v>0</v>
      </c>
      <c r="J560" s="6">
        <v>0</v>
      </c>
      <c r="K560" s="6">
        <v>0</v>
      </c>
      <c r="L560" s="6">
        <v>0</v>
      </c>
      <c r="M560" s="6">
        <v>0.38300000000000001</v>
      </c>
      <c r="N560" s="6">
        <v>0</v>
      </c>
      <c r="O560" s="6">
        <v>0</v>
      </c>
      <c r="P560" s="6">
        <v>2.5499999999999998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0</v>
      </c>
      <c r="AO560" s="6">
        <v>0</v>
      </c>
      <c r="AP560" s="6">
        <v>0</v>
      </c>
      <c r="AQ560" s="6">
        <v>0</v>
      </c>
      <c r="AR560" s="6">
        <v>0</v>
      </c>
      <c r="AS560" s="6">
        <v>0</v>
      </c>
      <c r="AT560" s="6">
        <v>0</v>
      </c>
      <c r="AU560" s="6">
        <v>0</v>
      </c>
      <c r="AV560" s="6">
        <v>0</v>
      </c>
      <c r="AW560" s="6">
        <v>0</v>
      </c>
      <c r="AX560" s="6">
        <v>0</v>
      </c>
      <c r="AY560" s="6">
        <v>0</v>
      </c>
      <c r="AZ560" s="6">
        <v>0</v>
      </c>
      <c r="BA560" s="6">
        <v>0</v>
      </c>
      <c r="BB560" s="6">
        <v>0</v>
      </c>
      <c r="BC560" s="6">
        <v>0</v>
      </c>
      <c r="BD560" s="6">
        <v>0</v>
      </c>
      <c r="BE560" s="6">
        <v>0</v>
      </c>
      <c r="BF560" s="6">
        <v>0</v>
      </c>
      <c r="BG560" s="6">
        <v>0</v>
      </c>
      <c r="BH560" s="6">
        <v>0</v>
      </c>
      <c r="BI560" s="6">
        <v>0</v>
      </c>
      <c r="BJ560" s="6">
        <v>0</v>
      </c>
      <c r="BK560" s="6">
        <v>0</v>
      </c>
      <c r="BL560" s="6">
        <v>0</v>
      </c>
      <c r="BM560" s="6">
        <v>0</v>
      </c>
      <c r="BN560" s="6">
        <v>0</v>
      </c>
      <c r="BO560" s="6">
        <v>0</v>
      </c>
      <c r="BP560" s="6">
        <v>0</v>
      </c>
      <c r="BQ560" s="6">
        <v>0</v>
      </c>
      <c r="BR560" s="6">
        <v>0</v>
      </c>
      <c r="BS560" s="6">
        <v>0</v>
      </c>
    </row>
    <row r="561" spans="1:71" ht="51" hidden="1" x14ac:dyDescent="0.25">
      <c r="A561" s="13" t="s">
        <v>1562</v>
      </c>
      <c r="B561" s="13" t="s">
        <v>1563</v>
      </c>
      <c r="C561" s="13" t="s">
        <v>426</v>
      </c>
      <c r="D561" s="5" t="s">
        <v>121</v>
      </c>
      <c r="E561" s="13" t="s">
        <v>2332</v>
      </c>
      <c r="F561" s="6">
        <v>2.9169999999999998</v>
      </c>
      <c r="G561" s="6">
        <v>0</v>
      </c>
      <c r="H561" s="6">
        <v>2.9169999999999998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6">
        <v>0</v>
      </c>
      <c r="AX561" s="6">
        <v>0</v>
      </c>
      <c r="AY561" s="6">
        <v>0</v>
      </c>
      <c r="AZ561" s="6">
        <v>0</v>
      </c>
      <c r="BA561" s="6">
        <v>0</v>
      </c>
      <c r="BB561" s="6">
        <v>0</v>
      </c>
      <c r="BC561" s="6">
        <v>0</v>
      </c>
      <c r="BD561" s="6">
        <v>0</v>
      </c>
      <c r="BE561" s="6">
        <v>0</v>
      </c>
      <c r="BF561" s="6">
        <v>0</v>
      </c>
      <c r="BG561" s="6">
        <v>0</v>
      </c>
      <c r="BH561" s="6">
        <v>0</v>
      </c>
      <c r="BI561" s="6">
        <v>0</v>
      </c>
      <c r="BJ561" s="6">
        <v>0</v>
      </c>
      <c r="BK561" s="6">
        <v>0</v>
      </c>
      <c r="BL561" s="6">
        <v>0</v>
      </c>
      <c r="BM561" s="6">
        <v>0</v>
      </c>
      <c r="BN561" s="6">
        <v>0</v>
      </c>
      <c r="BO561" s="6">
        <v>0</v>
      </c>
      <c r="BP561" s="6">
        <v>0</v>
      </c>
      <c r="BQ561" s="6">
        <v>0</v>
      </c>
      <c r="BR561" s="6">
        <v>0</v>
      </c>
      <c r="BS561" s="6">
        <v>2.9169999999999998</v>
      </c>
    </row>
    <row r="562" spans="1:71" ht="25.5" hidden="1" x14ac:dyDescent="0.25">
      <c r="A562" s="13" t="s">
        <v>1602</v>
      </c>
      <c r="B562" s="13" t="s">
        <v>1603</v>
      </c>
      <c r="C562" s="13" t="s">
        <v>2211</v>
      </c>
      <c r="D562" s="5" t="s">
        <v>121</v>
      </c>
      <c r="E562" s="13" t="s">
        <v>2325</v>
      </c>
      <c r="F562" s="6">
        <v>2.9169999999999998</v>
      </c>
      <c r="G562" s="6">
        <v>787.91700000000003</v>
      </c>
      <c r="H562" s="6">
        <v>-785</v>
      </c>
      <c r="I562" s="6">
        <v>0</v>
      </c>
      <c r="J562" s="6">
        <v>0</v>
      </c>
      <c r="K562" s="6">
        <v>0</v>
      </c>
      <c r="L562" s="6">
        <v>0</v>
      </c>
      <c r="M562" s="6">
        <v>-430</v>
      </c>
      <c r="N562" s="6">
        <v>0</v>
      </c>
      <c r="O562" s="6">
        <v>0</v>
      </c>
      <c r="P562" s="6">
        <v>-355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785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>
        <v>0</v>
      </c>
      <c r="AX562" s="6">
        <v>0</v>
      </c>
      <c r="AY562" s="6">
        <v>0</v>
      </c>
      <c r="AZ562" s="6">
        <v>0</v>
      </c>
      <c r="BA562" s="6">
        <v>0</v>
      </c>
      <c r="BB562" s="6">
        <v>0</v>
      </c>
      <c r="BC562" s="6">
        <v>0</v>
      </c>
      <c r="BD562" s="6">
        <v>0</v>
      </c>
      <c r="BE562" s="6">
        <v>0</v>
      </c>
      <c r="BF562" s="6">
        <v>0</v>
      </c>
      <c r="BG562" s="6">
        <v>0</v>
      </c>
      <c r="BH562" s="6">
        <v>0</v>
      </c>
      <c r="BI562" s="6">
        <v>0</v>
      </c>
      <c r="BJ562" s="6">
        <v>0</v>
      </c>
      <c r="BK562" s="6">
        <v>0</v>
      </c>
      <c r="BL562" s="6">
        <v>0</v>
      </c>
      <c r="BM562" s="6">
        <v>0</v>
      </c>
      <c r="BN562" s="6">
        <v>0</v>
      </c>
      <c r="BO562" s="6">
        <v>0</v>
      </c>
      <c r="BP562" s="6">
        <v>0</v>
      </c>
      <c r="BQ562" s="6">
        <v>0</v>
      </c>
      <c r="BR562" s="6">
        <v>2.9169999999999998</v>
      </c>
      <c r="BS562" s="6">
        <v>0</v>
      </c>
    </row>
    <row r="563" spans="1:71" hidden="1" x14ac:dyDescent="0.25">
      <c r="A563" s="13" t="s">
        <v>2212</v>
      </c>
      <c r="B563" s="13" t="s">
        <v>2213</v>
      </c>
      <c r="C563" s="13" t="s">
        <v>706</v>
      </c>
      <c r="D563" s="5" t="s">
        <v>121</v>
      </c>
      <c r="E563" s="13" t="s">
        <v>2325</v>
      </c>
      <c r="F563" s="6">
        <v>2.6450500000000003</v>
      </c>
      <c r="G563" s="6">
        <v>0</v>
      </c>
      <c r="H563" s="6">
        <v>2.6450500000000003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2.6450500000000003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>
        <v>0</v>
      </c>
      <c r="AX563" s="6">
        <v>0</v>
      </c>
      <c r="AY563" s="6">
        <v>0</v>
      </c>
      <c r="AZ563" s="6">
        <v>0</v>
      </c>
      <c r="BA563" s="6">
        <v>0</v>
      </c>
      <c r="BB563" s="6">
        <v>0</v>
      </c>
      <c r="BC563" s="6">
        <v>0</v>
      </c>
      <c r="BD563" s="6">
        <v>0</v>
      </c>
      <c r="BE563" s="6">
        <v>0</v>
      </c>
      <c r="BF563" s="6">
        <v>0</v>
      </c>
      <c r="BG563" s="6">
        <v>0</v>
      </c>
      <c r="BH563" s="6">
        <v>0</v>
      </c>
      <c r="BI563" s="6">
        <v>0</v>
      </c>
      <c r="BJ563" s="6">
        <v>0</v>
      </c>
      <c r="BK563" s="6">
        <v>0</v>
      </c>
      <c r="BL563" s="6">
        <v>0</v>
      </c>
      <c r="BM563" s="6">
        <v>0</v>
      </c>
      <c r="BN563" s="6">
        <v>0</v>
      </c>
      <c r="BO563" s="6">
        <v>0</v>
      </c>
      <c r="BP563" s="6">
        <v>0</v>
      </c>
      <c r="BQ563" s="6">
        <v>0</v>
      </c>
      <c r="BR563" s="6">
        <v>0</v>
      </c>
      <c r="BS563" s="6">
        <v>0</v>
      </c>
    </row>
    <row r="564" spans="1:71" ht="51" hidden="1" x14ac:dyDescent="0.25">
      <c r="A564" s="13" t="s">
        <v>2214</v>
      </c>
      <c r="B564" s="13" t="s">
        <v>2215</v>
      </c>
      <c r="C564" s="13" t="s">
        <v>707</v>
      </c>
      <c r="D564" s="5" t="s">
        <v>34</v>
      </c>
      <c r="E564" s="13" t="s">
        <v>2332</v>
      </c>
      <c r="F564" s="6">
        <v>2.5499999999999998</v>
      </c>
      <c r="G564" s="6">
        <v>0</v>
      </c>
      <c r="H564" s="6">
        <v>2.5499999999999998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2.5499999999999998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6">
        <v>0</v>
      </c>
      <c r="AX564" s="6">
        <v>0</v>
      </c>
      <c r="AY564" s="6">
        <v>0</v>
      </c>
      <c r="AZ564" s="6">
        <v>0</v>
      </c>
      <c r="BA564" s="6">
        <v>0</v>
      </c>
      <c r="BB564" s="6">
        <v>0</v>
      </c>
      <c r="BC564" s="6">
        <v>0</v>
      </c>
      <c r="BD564" s="6">
        <v>0</v>
      </c>
      <c r="BE564" s="6">
        <v>0</v>
      </c>
      <c r="BF564" s="6">
        <v>0</v>
      </c>
      <c r="BG564" s="6">
        <v>0</v>
      </c>
      <c r="BH564" s="6">
        <v>0</v>
      </c>
      <c r="BI564" s="6">
        <v>0</v>
      </c>
      <c r="BJ564" s="6">
        <v>0</v>
      </c>
      <c r="BK564" s="6">
        <v>0</v>
      </c>
      <c r="BL564" s="6">
        <v>0</v>
      </c>
      <c r="BM564" s="6">
        <v>0</v>
      </c>
      <c r="BN564" s="6">
        <v>0</v>
      </c>
      <c r="BO564" s="6">
        <v>0</v>
      </c>
      <c r="BP564" s="6">
        <v>0</v>
      </c>
      <c r="BQ564" s="6">
        <v>0</v>
      </c>
      <c r="BR564" s="6">
        <v>0</v>
      </c>
      <c r="BS564" s="6">
        <v>0</v>
      </c>
    </row>
    <row r="565" spans="1:71" ht="38.25" hidden="1" x14ac:dyDescent="0.25">
      <c r="A565" s="13" t="s">
        <v>2216</v>
      </c>
      <c r="B565" s="13" t="s">
        <v>2217</v>
      </c>
      <c r="C565" s="13" t="s">
        <v>708</v>
      </c>
      <c r="D565" s="5" t="s">
        <v>15</v>
      </c>
      <c r="E565" s="13" t="s">
        <v>2330</v>
      </c>
      <c r="F565" s="6">
        <v>1.6881199999999998</v>
      </c>
      <c r="G565" s="6">
        <v>1.6881199999999998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1.6881199999999998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>
        <v>0</v>
      </c>
      <c r="AX565" s="6">
        <v>0</v>
      </c>
      <c r="AY565" s="6">
        <v>0</v>
      </c>
      <c r="AZ565" s="6">
        <v>0</v>
      </c>
      <c r="BA565" s="6">
        <v>0</v>
      </c>
      <c r="BB565" s="6">
        <v>0</v>
      </c>
      <c r="BC565" s="6">
        <v>0</v>
      </c>
      <c r="BD565" s="6">
        <v>0</v>
      </c>
      <c r="BE565" s="6">
        <v>0</v>
      </c>
      <c r="BF565" s="6">
        <v>0</v>
      </c>
      <c r="BG565" s="6">
        <v>0</v>
      </c>
      <c r="BH565" s="6">
        <v>0</v>
      </c>
      <c r="BI565" s="6">
        <v>0</v>
      </c>
      <c r="BJ565" s="6">
        <v>0</v>
      </c>
      <c r="BK565" s="6">
        <v>0</v>
      </c>
      <c r="BL565" s="6">
        <v>0</v>
      </c>
      <c r="BM565" s="6">
        <v>0</v>
      </c>
      <c r="BN565" s="6">
        <v>0</v>
      </c>
      <c r="BO565" s="6">
        <v>0</v>
      </c>
      <c r="BP565" s="6">
        <v>0</v>
      </c>
      <c r="BQ565" s="6">
        <v>0</v>
      </c>
      <c r="BR565" s="6">
        <v>0</v>
      </c>
      <c r="BS565" s="6">
        <v>0</v>
      </c>
    </row>
    <row r="566" spans="1:71" ht="38.25" hidden="1" x14ac:dyDescent="0.25">
      <c r="A566" s="13" t="s">
        <v>1404</v>
      </c>
      <c r="B566" s="13" t="s">
        <v>1405</v>
      </c>
      <c r="C566" s="13" t="s">
        <v>347</v>
      </c>
      <c r="D566" s="13" t="s">
        <v>30</v>
      </c>
      <c r="E566" s="13" t="s">
        <v>2409</v>
      </c>
      <c r="F566" s="6">
        <v>1.512</v>
      </c>
      <c r="G566" s="6">
        <v>0</v>
      </c>
      <c r="H566" s="6">
        <v>1.512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1.512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0</v>
      </c>
      <c r="AV566" s="6">
        <v>0</v>
      </c>
      <c r="AW566" s="6">
        <v>0</v>
      </c>
      <c r="AX566" s="6">
        <v>0</v>
      </c>
      <c r="AY566" s="6">
        <v>0</v>
      </c>
      <c r="AZ566" s="6">
        <v>0</v>
      </c>
      <c r="BA566" s="6">
        <v>0</v>
      </c>
      <c r="BB566" s="6">
        <v>0</v>
      </c>
      <c r="BC566" s="6">
        <v>0</v>
      </c>
      <c r="BD566" s="6">
        <v>0</v>
      </c>
      <c r="BE566" s="6">
        <v>0</v>
      </c>
      <c r="BF566" s="6">
        <v>0</v>
      </c>
      <c r="BG566" s="6">
        <v>0</v>
      </c>
      <c r="BH566" s="6">
        <v>0</v>
      </c>
      <c r="BI566" s="6">
        <v>0</v>
      </c>
      <c r="BJ566" s="6">
        <v>0</v>
      </c>
      <c r="BK566" s="6">
        <v>0</v>
      </c>
      <c r="BL566" s="6">
        <v>0</v>
      </c>
      <c r="BM566" s="6">
        <v>0</v>
      </c>
      <c r="BN566" s="6">
        <v>0</v>
      </c>
      <c r="BO566" s="6">
        <v>0</v>
      </c>
      <c r="BP566" s="6">
        <v>0</v>
      </c>
      <c r="BQ566" s="6">
        <v>0</v>
      </c>
      <c r="BR566" s="6">
        <v>0</v>
      </c>
      <c r="BS566" s="6">
        <v>0</v>
      </c>
    </row>
    <row r="567" spans="1:71" x14ac:dyDescent="0.25">
      <c r="A567" s="13" t="s">
        <v>1680</v>
      </c>
      <c r="B567" s="13" t="s">
        <v>1681</v>
      </c>
      <c r="C567" s="13" t="s">
        <v>485</v>
      </c>
      <c r="D567" s="5" t="s">
        <v>30</v>
      </c>
      <c r="E567" s="13" t="s">
        <v>2342</v>
      </c>
      <c r="F567" s="6">
        <v>1.4590000000000001</v>
      </c>
      <c r="G567" s="6">
        <v>0</v>
      </c>
      <c r="H567" s="6">
        <v>1.4590000000000001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6">
        <v>0</v>
      </c>
      <c r="AX567" s="6">
        <v>0</v>
      </c>
      <c r="AY567" s="6">
        <v>0</v>
      </c>
      <c r="AZ567" s="6">
        <v>0</v>
      </c>
      <c r="BA567" s="6">
        <v>0</v>
      </c>
      <c r="BB567" s="6">
        <v>0</v>
      </c>
      <c r="BC567" s="6">
        <v>0</v>
      </c>
      <c r="BD567" s="6">
        <v>0</v>
      </c>
      <c r="BE567" s="6">
        <v>0</v>
      </c>
      <c r="BF567" s="6">
        <v>0</v>
      </c>
      <c r="BG567" s="6">
        <v>0</v>
      </c>
      <c r="BH567" s="6">
        <v>0</v>
      </c>
      <c r="BI567" s="6">
        <v>0</v>
      </c>
      <c r="BJ567" s="6">
        <v>0</v>
      </c>
      <c r="BK567" s="6">
        <v>0</v>
      </c>
      <c r="BL567" s="6">
        <v>0</v>
      </c>
      <c r="BM567" s="6">
        <v>0</v>
      </c>
      <c r="BN567" s="6">
        <v>0</v>
      </c>
      <c r="BO567" s="6">
        <v>0</v>
      </c>
      <c r="BP567" s="6">
        <v>0</v>
      </c>
      <c r="BQ567" s="6">
        <v>0</v>
      </c>
      <c r="BR567" s="6">
        <v>0</v>
      </c>
      <c r="BS567" s="6">
        <v>1.4590000000000001</v>
      </c>
    </row>
    <row r="568" spans="1:71" x14ac:dyDescent="0.25">
      <c r="A568" s="13" t="s">
        <v>2218</v>
      </c>
      <c r="B568" s="13" t="s">
        <v>2219</v>
      </c>
      <c r="C568" s="13" t="s">
        <v>709</v>
      </c>
      <c r="D568" s="13" t="s">
        <v>30</v>
      </c>
      <c r="E568" s="13" t="s">
        <v>2324</v>
      </c>
      <c r="F568" s="6">
        <v>1.2549999999999999</v>
      </c>
      <c r="G568" s="6">
        <v>0</v>
      </c>
      <c r="H568" s="6">
        <v>1.2549999999999999</v>
      </c>
      <c r="I568" s="6">
        <v>0</v>
      </c>
      <c r="J568" s="6">
        <v>0</v>
      </c>
      <c r="K568" s="6">
        <v>0</v>
      </c>
      <c r="L568" s="6">
        <v>0</v>
      </c>
      <c r="M568" s="6">
        <v>1.2549999999999999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>
        <v>0</v>
      </c>
      <c r="AX568" s="6">
        <v>0</v>
      </c>
      <c r="AY568" s="6">
        <v>0</v>
      </c>
      <c r="AZ568" s="6">
        <v>0</v>
      </c>
      <c r="BA568" s="6">
        <v>0</v>
      </c>
      <c r="BB568" s="6">
        <v>0</v>
      </c>
      <c r="BC568" s="6">
        <v>0</v>
      </c>
      <c r="BD568" s="6">
        <v>0</v>
      </c>
      <c r="BE568" s="6">
        <v>0</v>
      </c>
      <c r="BF568" s="6">
        <v>0</v>
      </c>
      <c r="BG568" s="6">
        <v>0</v>
      </c>
      <c r="BH568" s="6">
        <v>0</v>
      </c>
      <c r="BI568" s="6">
        <v>0</v>
      </c>
      <c r="BJ568" s="6">
        <v>0</v>
      </c>
      <c r="BK568" s="6">
        <v>0</v>
      </c>
      <c r="BL568" s="6">
        <v>0</v>
      </c>
      <c r="BM568" s="6">
        <v>0</v>
      </c>
      <c r="BN568" s="6">
        <v>0</v>
      </c>
      <c r="BO568" s="6">
        <v>0</v>
      </c>
      <c r="BP568" s="6">
        <v>0</v>
      </c>
      <c r="BQ568" s="6">
        <v>0</v>
      </c>
      <c r="BR568" s="6">
        <v>0</v>
      </c>
      <c r="BS568" s="6">
        <v>0</v>
      </c>
    </row>
    <row r="569" spans="1:71" x14ac:dyDescent="0.25">
      <c r="A569" s="13" t="s">
        <v>2220</v>
      </c>
      <c r="B569" s="13" t="s">
        <v>2221</v>
      </c>
      <c r="C569" s="13" t="s">
        <v>710</v>
      </c>
      <c r="D569" s="5" t="s">
        <v>30</v>
      </c>
      <c r="E569" s="13" t="s">
        <v>2324</v>
      </c>
      <c r="F569" s="6">
        <v>0.1</v>
      </c>
      <c r="G569" s="6">
        <v>0</v>
      </c>
      <c r="H569" s="6">
        <v>0.1</v>
      </c>
      <c r="I569" s="6">
        <v>0</v>
      </c>
      <c r="J569" s="6">
        <v>0</v>
      </c>
      <c r="K569" s="6">
        <v>0</v>
      </c>
      <c r="L569" s="6">
        <v>0</v>
      </c>
      <c r="M569" s="6">
        <v>0.1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0</v>
      </c>
      <c r="AT569" s="6">
        <v>0</v>
      </c>
      <c r="AU569" s="6">
        <v>0</v>
      </c>
      <c r="AV569" s="6">
        <v>0</v>
      </c>
      <c r="AW569" s="6">
        <v>0</v>
      </c>
      <c r="AX569" s="6">
        <v>0</v>
      </c>
      <c r="AY569" s="6">
        <v>0</v>
      </c>
      <c r="AZ569" s="6">
        <v>0</v>
      </c>
      <c r="BA569" s="6">
        <v>0</v>
      </c>
      <c r="BB569" s="6">
        <v>0</v>
      </c>
      <c r="BC569" s="6">
        <v>0</v>
      </c>
      <c r="BD569" s="6">
        <v>0</v>
      </c>
      <c r="BE569" s="6">
        <v>0</v>
      </c>
      <c r="BF569" s="6">
        <v>0</v>
      </c>
      <c r="BG569" s="6">
        <v>0</v>
      </c>
      <c r="BH569" s="6">
        <v>0</v>
      </c>
      <c r="BI569" s="6">
        <v>0</v>
      </c>
      <c r="BJ569" s="6">
        <v>0</v>
      </c>
      <c r="BK569" s="6">
        <v>0</v>
      </c>
      <c r="BL569" s="6">
        <v>0</v>
      </c>
      <c r="BM569" s="6">
        <v>0</v>
      </c>
      <c r="BN569" s="6">
        <v>0</v>
      </c>
      <c r="BO569" s="6">
        <v>0</v>
      </c>
      <c r="BP569" s="6">
        <v>0</v>
      </c>
      <c r="BQ569" s="6">
        <v>0</v>
      </c>
      <c r="BR569" s="6">
        <v>0</v>
      </c>
      <c r="BS569" s="6">
        <v>0</v>
      </c>
    </row>
    <row r="570" spans="1:71" x14ac:dyDescent="0.25">
      <c r="A570" s="13" t="s">
        <v>2222</v>
      </c>
      <c r="B570" s="13" t="s">
        <v>2223</v>
      </c>
      <c r="C570" s="13" t="s">
        <v>711</v>
      </c>
      <c r="D570" s="5" t="s">
        <v>34</v>
      </c>
      <c r="E570" s="13" t="s">
        <v>2324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0</v>
      </c>
      <c r="AY570" s="6">
        <v>0</v>
      </c>
      <c r="AZ570" s="6">
        <v>0</v>
      </c>
      <c r="BA570" s="6">
        <v>0</v>
      </c>
      <c r="BB570" s="6">
        <v>0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>
        <v>0</v>
      </c>
      <c r="BI570" s="6">
        <v>0</v>
      </c>
      <c r="BJ570" s="6">
        <v>0</v>
      </c>
      <c r="BK570" s="6">
        <v>0</v>
      </c>
      <c r="BL570" s="6">
        <v>0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0</v>
      </c>
      <c r="BS570" s="6">
        <v>0</v>
      </c>
    </row>
    <row r="571" spans="1:71" x14ac:dyDescent="0.25">
      <c r="A571" s="13" t="s">
        <v>1634</v>
      </c>
      <c r="B571" s="13" t="s">
        <v>1635</v>
      </c>
      <c r="C571" s="13" t="s">
        <v>462</v>
      </c>
      <c r="D571" s="5" t="s">
        <v>34</v>
      </c>
      <c r="E571" s="13" t="s">
        <v>2324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>
        <v>0</v>
      </c>
      <c r="AX571" s="6">
        <v>0</v>
      </c>
      <c r="AY571" s="6">
        <v>0</v>
      </c>
      <c r="AZ571" s="6">
        <v>0</v>
      </c>
      <c r="BA571" s="6">
        <v>0</v>
      </c>
      <c r="BB571" s="6">
        <v>0</v>
      </c>
      <c r="BC571" s="6">
        <v>0</v>
      </c>
      <c r="BD571" s="6">
        <v>0</v>
      </c>
      <c r="BE571" s="6">
        <v>0</v>
      </c>
      <c r="BF571" s="6">
        <v>0</v>
      </c>
      <c r="BG571" s="6">
        <v>0</v>
      </c>
      <c r="BH571" s="6">
        <v>0</v>
      </c>
      <c r="BI571" s="6">
        <v>0</v>
      </c>
      <c r="BJ571" s="6">
        <v>0</v>
      </c>
      <c r="BK571" s="6">
        <v>0</v>
      </c>
      <c r="BL571" s="6">
        <v>0</v>
      </c>
      <c r="BM571" s="6">
        <v>0</v>
      </c>
      <c r="BN571" s="6">
        <v>0</v>
      </c>
      <c r="BO571" s="6">
        <v>0</v>
      </c>
      <c r="BP571" s="6">
        <v>0</v>
      </c>
      <c r="BQ571" s="6">
        <v>0</v>
      </c>
      <c r="BR571" s="6">
        <v>0</v>
      </c>
      <c r="BS571" s="6">
        <v>0</v>
      </c>
    </row>
    <row r="572" spans="1:71" x14ac:dyDescent="0.25">
      <c r="A572" s="13" t="s">
        <v>1590</v>
      </c>
      <c r="B572" s="13" t="s">
        <v>1591</v>
      </c>
      <c r="C572" s="13" t="s">
        <v>440</v>
      </c>
      <c r="D572" s="5" t="s">
        <v>19</v>
      </c>
      <c r="E572" s="13" t="s">
        <v>2324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6">
        <v>0</v>
      </c>
      <c r="AY572" s="6">
        <v>0</v>
      </c>
      <c r="AZ572" s="6">
        <v>0</v>
      </c>
      <c r="BA572" s="6">
        <v>0</v>
      </c>
      <c r="BB572" s="6">
        <v>0</v>
      </c>
      <c r="BC572" s="6">
        <v>0</v>
      </c>
      <c r="BD572" s="6">
        <v>0</v>
      </c>
      <c r="BE572" s="6">
        <v>0</v>
      </c>
      <c r="BF572" s="6">
        <v>0</v>
      </c>
      <c r="BG572" s="6">
        <v>0</v>
      </c>
      <c r="BH572" s="6">
        <v>0</v>
      </c>
      <c r="BI572" s="6">
        <v>0</v>
      </c>
      <c r="BJ572" s="6">
        <v>0</v>
      </c>
      <c r="BK572" s="6">
        <v>0</v>
      </c>
      <c r="BL572" s="6">
        <v>0</v>
      </c>
      <c r="BM572" s="6">
        <v>0</v>
      </c>
      <c r="BN572" s="6">
        <v>0</v>
      </c>
      <c r="BO572" s="6">
        <v>0</v>
      </c>
      <c r="BP572" s="6">
        <v>0</v>
      </c>
      <c r="BQ572" s="6">
        <v>0</v>
      </c>
      <c r="BR572" s="6">
        <v>0</v>
      </c>
      <c r="BS572" s="6">
        <v>0</v>
      </c>
    </row>
    <row r="573" spans="1:71" ht="51" hidden="1" x14ac:dyDescent="0.25">
      <c r="A573" s="13" t="s">
        <v>1636</v>
      </c>
      <c r="B573" s="13" t="s">
        <v>1637</v>
      </c>
      <c r="C573" s="13" t="s">
        <v>463</v>
      </c>
      <c r="D573" s="5" t="s">
        <v>19</v>
      </c>
      <c r="E573" s="13" t="s">
        <v>2332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0</v>
      </c>
      <c r="AV573" s="6">
        <v>0</v>
      </c>
      <c r="AW573" s="6">
        <v>0</v>
      </c>
      <c r="AX573" s="6">
        <v>0</v>
      </c>
      <c r="AY573" s="6">
        <v>0</v>
      </c>
      <c r="AZ573" s="6">
        <v>0</v>
      </c>
      <c r="BA573" s="6">
        <v>0</v>
      </c>
      <c r="BB573" s="6">
        <v>0</v>
      </c>
      <c r="BC573" s="6">
        <v>0</v>
      </c>
      <c r="BD573" s="6">
        <v>0</v>
      </c>
      <c r="BE573" s="6">
        <v>0</v>
      </c>
      <c r="BF573" s="6">
        <v>0</v>
      </c>
      <c r="BG573" s="6">
        <v>0</v>
      </c>
      <c r="BH573" s="6">
        <v>0</v>
      </c>
      <c r="BI573" s="6">
        <v>0</v>
      </c>
      <c r="BJ573" s="6">
        <v>0</v>
      </c>
      <c r="BK573" s="6">
        <v>0</v>
      </c>
      <c r="BL573" s="6">
        <v>0</v>
      </c>
      <c r="BM573" s="6">
        <v>0</v>
      </c>
      <c r="BN573" s="6">
        <v>0</v>
      </c>
      <c r="BO573" s="6">
        <v>0</v>
      </c>
      <c r="BP573" s="6">
        <v>0</v>
      </c>
      <c r="BQ573" s="6">
        <v>0</v>
      </c>
      <c r="BR573" s="6">
        <v>0</v>
      </c>
      <c r="BS573" s="6">
        <v>0</v>
      </c>
    </row>
    <row r="574" spans="1:71" ht="51" hidden="1" x14ac:dyDescent="0.25">
      <c r="A574" s="13" t="s">
        <v>1638</v>
      </c>
      <c r="B574" s="13" t="s">
        <v>1639</v>
      </c>
      <c r="C574" s="13" t="s">
        <v>464</v>
      </c>
      <c r="D574" s="5" t="s">
        <v>34</v>
      </c>
      <c r="E574" s="13" t="s">
        <v>2332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6">
        <v>0</v>
      </c>
      <c r="AX574" s="6">
        <v>0</v>
      </c>
      <c r="AY574" s="6">
        <v>0</v>
      </c>
      <c r="AZ574" s="6">
        <v>0</v>
      </c>
      <c r="BA574" s="6">
        <v>0</v>
      </c>
      <c r="BB574" s="6">
        <v>0</v>
      </c>
      <c r="BC574" s="6">
        <v>0</v>
      </c>
      <c r="BD574" s="6">
        <v>0</v>
      </c>
      <c r="BE574" s="6">
        <v>0</v>
      </c>
      <c r="BF574" s="6">
        <v>0</v>
      </c>
      <c r="BG574" s="6">
        <v>0</v>
      </c>
      <c r="BH574" s="6">
        <v>0</v>
      </c>
      <c r="BI574" s="6">
        <v>0</v>
      </c>
      <c r="BJ574" s="6">
        <v>0</v>
      </c>
      <c r="BK574" s="6">
        <v>0</v>
      </c>
      <c r="BL574" s="6">
        <v>0</v>
      </c>
      <c r="BM574" s="6">
        <v>0</v>
      </c>
      <c r="BN574" s="6">
        <v>0</v>
      </c>
      <c r="BO574" s="6">
        <v>0</v>
      </c>
      <c r="BP574" s="6">
        <v>0</v>
      </c>
      <c r="BQ574" s="6">
        <v>0</v>
      </c>
      <c r="BR574" s="6">
        <v>0</v>
      </c>
      <c r="BS574" s="6">
        <v>0</v>
      </c>
    </row>
    <row r="575" spans="1:71" ht="51" hidden="1" x14ac:dyDescent="0.25">
      <c r="A575" s="13" t="s">
        <v>1640</v>
      </c>
      <c r="B575" s="13" t="s">
        <v>1641</v>
      </c>
      <c r="C575" s="13" t="s">
        <v>465</v>
      </c>
      <c r="D575" s="5" t="s">
        <v>19</v>
      </c>
      <c r="E575" s="13" t="s">
        <v>2332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6">
        <v>0</v>
      </c>
      <c r="AX575" s="6">
        <v>0</v>
      </c>
      <c r="AY575" s="6">
        <v>0</v>
      </c>
      <c r="AZ575" s="6">
        <v>0</v>
      </c>
      <c r="BA575" s="6">
        <v>0</v>
      </c>
      <c r="BB575" s="6">
        <v>0</v>
      </c>
      <c r="BC575" s="6">
        <v>0</v>
      </c>
      <c r="BD575" s="6">
        <v>0</v>
      </c>
      <c r="BE575" s="6">
        <v>0</v>
      </c>
      <c r="BF575" s="6">
        <v>0</v>
      </c>
      <c r="BG575" s="6">
        <v>0</v>
      </c>
      <c r="BH575" s="6">
        <v>0</v>
      </c>
      <c r="BI575" s="6">
        <v>0</v>
      </c>
      <c r="BJ575" s="6">
        <v>0</v>
      </c>
      <c r="BK575" s="6">
        <v>0</v>
      </c>
      <c r="BL575" s="6">
        <v>0</v>
      </c>
      <c r="BM575" s="6">
        <v>0</v>
      </c>
      <c r="BN575" s="6">
        <v>0</v>
      </c>
      <c r="BO575" s="6">
        <v>0</v>
      </c>
      <c r="BP575" s="6">
        <v>0</v>
      </c>
      <c r="BQ575" s="6">
        <v>0</v>
      </c>
      <c r="BR575" s="6">
        <v>0</v>
      </c>
      <c r="BS575" s="6">
        <v>0</v>
      </c>
    </row>
    <row r="576" spans="1:71" x14ac:dyDescent="0.25">
      <c r="A576" s="13" t="s">
        <v>1642</v>
      </c>
      <c r="B576" s="13" t="s">
        <v>1643</v>
      </c>
      <c r="C576" s="13" t="s">
        <v>466</v>
      </c>
      <c r="D576" s="5" t="s">
        <v>19</v>
      </c>
      <c r="E576" s="13" t="s">
        <v>2324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0</v>
      </c>
      <c r="AZ576" s="6">
        <v>0</v>
      </c>
      <c r="BA576" s="6">
        <v>0</v>
      </c>
      <c r="BB576" s="6">
        <v>0</v>
      </c>
      <c r="BC576" s="6">
        <v>0</v>
      </c>
      <c r="BD576" s="6">
        <v>0</v>
      </c>
      <c r="BE576" s="6">
        <v>0</v>
      </c>
      <c r="BF576" s="6">
        <v>0</v>
      </c>
      <c r="BG576" s="6">
        <v>0</v>
      </c>
      <c r="BH576" s="6">
        <v>0</v>
      </c>
      <c r="BI576" s="6">
        <v>0</v>
      </c>
      <c r="BJ576" s="6">
        <v>0</v>
      </c>
      <c r="BK576" s="6">
        <v>0</v>
      </c>
      <c r="BL576" s="6">
        <v>0</v>
      </c>
      <c r="BM576" s="6">
        <v>0</v>
      </c>
      <c r="BN576" s="6">
        <v>0</v>
      </c>
      <c r="BO576" s="6">
        <v>0</v>
      </c>
      <c r="BP576" s="6">
        <v>0</v>
      </c>
      <c r="BQ576" s="6">
        <v>0</v>
      </c>
      <c r="BR576" s="6">
        <v>0</v>
      </c>
      <c r="BS576" s="6">
        <v>0</v>
      </c>
    </row>
    <row r="577" spans="1:71" x14ac:dyDescent="0.25">
      <c r="A577" s="13" t="s">
        <v>1610</v>
      </c>
      <c r="B577" s="13" t="s">
        <v>1611</v>
      </c>
      <c r="C577" s="13" t="s">
        <v>450</v>
      </c>
      <c r="D577" s="5" t="s">
        <v>12</v>
      </c>
      <c r="E577" s="13" t="s">
        <v>2324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6">
        <v>0</v>
      </c>
      <c r="AY577" s="6">
        <v>0</v>
      </c>
      <c r="AZ577" s="6">
        <v>0</v>
      </c>
      <c r="BA577" s="6">
        <v>0</v>
      </c>
      <c r="BB577" s="6">
        <v>0</v>
      </c>
      <c r="BC577" s="6">
        <v>0</v>
      </c>
      <c r="BD577" s="6">
        <v>0</v>
      </c>
      <c r="BE577" s="6">
        <v>0</v>
      </c>
      <c r="BF577" s="6">
        <v>0</v>
      </c>
      <c r="BG577" s="6">
        <v>0</v>
      </c>
      <c r="BH577" s="6">
        <v>0</v>
      </c>
      <c r="BI577" s="6">
        <v>0</v>
      </c>
      <c r="BJ577" s="6">
        <v>0</v>
      </c>
      <c r="BK577" s="6">
        <v>0</v>
      </c>
      <c r="BL577" s="6">
        <v>0</v>
      </c>
      <c r="BM577" s="6">
        <v>0</v>
      </c>
      <c r="BN577" s="6">
        <v>0</v>
      </c>
      <c r="BO577" s="6">
        <v>0</v>
      </c>
      <c r="BP577" s="6">
        <v>0</v>
      </c>
      <c r="BQ577" s="6">
        <v>0</v>
      </c>
      <c r="BR577" s="6">
        <v>0</v>
      </c>
      <c r="BS577" s="6">
        <v>0</v>
      </c>
    </row>
    <row r="578" spans="1:71" ht="51" x14ac:dyDescent="0.25">
      <c r="A578" s="13" t="s">
        <v>2224</v>
      </c>
      <c r="B578" s="13" t="s">
        <v>2225</v>
      </c>
      <c r="C578" s="13" t="s">
        <v>712</v>
      </c>
      <c r="D578" s="5" t="s">
        <v>12</v>
      </c>
      <c r="E578" s="13" t="s">
        <v>2410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6">
        <v>0</v>
      </c>
      <c r="AX578" s="6">
        <v>0</v>
      </c>
      <c r="AY578" s="6">
        <v>0</v>
      </c>
      <c r="AZ578" s="6">
        <v>0</v>
      </c>
      <c r="BA578" s="6">
        <v>0</v>
      </c>
      <c r="BB578" s="6">
        <v>0</v>
      </c>
      <c r="BC578" s="6">
        <v>0</v>
      </c>
      <c r="BD578" s="6">
        <v>0</v>
      </c>
      <c r="BE578" s="6">
        <v>0</v>
      </c>
      <c r="BF578" s="6">
        <v>0</v>
      </c>
      <c r="BG578" s="6">
        <v>0</v>
      </c>
      <c r="BH578" s="6">
        <v>0</v>
      </c>
      <c r="BI578" s="6">
        <v>0</v>
      </c>
      <c r="BJ578" s="6">
        <v>0</v>
      </c>
      <c r="BK578" s="6">
        <v>0</v>
      </c>
      <c r="BL578" s="6">
        <v>0</v>
      </c>
      <c r="BM578" s="6">
        <v>0</v>
      </c>
      <c r="BN578" s="6">
        <v>0</v>
      </c>
      <c r="BO578" s="6">
        <v>0</v>
      </c>
      <c r="BP578" s="6">
        <v>0</v>
      </c>
      <c r="BQ578" s="6">
        <v>0</v>
      </c>
      <c r="BR578" s="6">
        <v>0</v>
      </c>
      <c r="BS578" s="6">
        <v>0</v>
      </c>
    </row>
    <row r="579" spans="1:71" x14ac:dyDescent="0.25">
      <c r="A579" s="13" t="s">
        <v>2226</v>
      </c>
      <c r="B579" s="13" t="s">
        <v>2227</v>
      </c>
      <c r="C579" s="13" t="s">
        <v>713</v>
      </c>
      <c r="D579" s="5" t="s">
        <v>158</v>
      </c>
      <c r="E579" s="13" t="s">
        <v>2324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0</v>
      </c>
      <c r="AP579" s="6">
        <v>0</v>
      </c>
      <c r="AQ579" s="6">
        <v>0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>
        <v>0</v>
      </c>
      <c r="AX579" s="6">
        <v>0</v>
      </c>
      <c r="AY579" s="6">
        <v>0</v>
      </c>
      <c r="AZ579" s="6">
        <v>0</v>
      </c>
      <c r="BA579" s="6">
        <v>0</v>
      </c>
      <c r="BB579" s="6">
        <v>0</v>
      </c>
      <c r="BC579" s="6">
        <v>0</v>
      </c>
      <c r="BD579" s="6">
        <v>0</v>
      </c>
      <c r="BE579" s="6">
        <v>0</v>
      </c>
      <c r="BF579" s="6">
        <v>0</v>
      </c>
      <c r="BG579" s="6">
        <v>0</v>
      </c>
      <c r="BH579" s="6">
        <v>0</v>
      </c>
      <c r="BI579" s="6">
        <v>0</v>
      </c>
      <c r="BJ579" s="6">
        <v>0</v>
      </c>
      <c r="BK579" s="6">
        <v>0</v>
      </c>
      <c r="BL579" s="6">
        <v>0</v>
      </c>
      <c r="BM579" s="6">
        <v>0</v>
      </c>
      <c r="BN579" s="6">
        <v>0</v>
      </c>
      <c r="BO579" s="6">
        <v>0</v>
      </c>
      <c r="BP579" s="6">
        <v>0</v>
      </c>
      <c r="BQ579" s="6">
        <v>0</v>
      </c>
      <c r="BR579" s="6">
        <v>0</v>
      </c>
      <c r="BS579" s="6">
        <v>0</v>
      </c>
    </row>
    <row r="580" spans="1:71" ht="51" hidden="1" x14ac:dyDescent="0.25">
      <c r="A580" s="13" t="s">
        <v>1644</v>
      </c>
      <c r="B580" s="13" t="s">
        <v>1645</v>
      </c>
      <c r="C580" s="13" t="s">
        <v>467</v>
      </c>
      <c r="D580" s="5" t="s">
        <v>121</v>
      </c>
      <c r="E580" s="13" t="s">
        <v>2332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>
        <v>0</v>
      </c>
      <c r="AX580" s="6">
        <v>0</v>
      </c>
      <c r="AY580" s="6">
        <v>0</v>
      </c>
      <c r="AZ580" s="6">
        <v>0</v>
      </c>
      <c r="BA580" s="6">
        <v>0</v>
      </c>
      <c r="BB580" s="6">
        <v>0</v>
      </c>
      <c r="BC580" s="6">
        <v>0</v>
      </c>
      <c r="BD580" s="6">
        <v>0</v>
      </c>
      <c r="BE580" s="6">
        <v>0</v>
      </c>
      <c r="BF580" s="6">
        <v>0</v>
      </c>
      <c r="BG580" s="6">
        <v>0</v>
      </c>
      <c r="BH580" s="6">
        <v>0</v>
      </c>
      <c r="BI580" s="6">
        <v>0</v>
      </c>
      <c r="BJ580" s="6">
        <v>0</v>
      </c>
      <c r="BK580" s="6">
        <v>0</v>
      </c>
      <c r="BL580" s="6">
        <v>0</v>
      </c>
      <c r="BM580" s="6">
        <v>0</v>
      </c>
      <c r="BN580" s="6">
        <v>0</v>
      </c>
      <c r="BO580" s="6">
        <v>0</v>
      </c>
      <c r="BP580" s="6">
        <v>0</v>
      </c>
      <c r="BQ580" s="6">
        <v>0</v>
      </c>
      <c r="BR580" s="6">
        <v>0</v>
      </c>
      <c r="BS580" s="6">
        <v>0</v>
      </c>
    </row>
    <row r="581" spans="1:71" ht="51" hidden="1" x14ac:dyDescent="0.25">
      <c r="A581" s="13" t="s">
        <v>1646</v>
      </c>
      <c r="B581" s="13" t="s">
        <v>1647</v>
      </c>
      <c r="C581" s="13" t="s">
        <v>468</v>
      </c>
      <c r="D581" s="5" t="s">
        <v>121</v>
      </c>
      <c r="E581" s="13" t="s">
        <v>2332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>
        <v>0</v>
      </c>
      <c r="AO581" s="6">
        <v>0</v>
      </c>
      <c r="AP581" s="6">
        <v>0</v>
      </c>
      <c r="AQ581" s="6">
        <v>0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6">
        <v>0</v>
      </c>
      <c r="AX581" s="6">
        <v>0</v>
      </c>
      <c r="AY581" s="6">
        <v>0</v>
      </c>
      <c r="AZ581" s="6">
        <v>0</v>
      </c>
      <c r="BA581" s="6">
        <v>0</v>
      </c>
      <c r="BB581" s="6">
        <v>0</v>
      </c>
      <c r="BC581" s="6">
        <v>0</v>
      </c>
      <c r="BD581" s="6">
        <v>0</v>
      </c>
      <c r="BE581" s="6">
        <v>0</v>
      </c>
      <c r="BF581" s="6">
        <v>0</v>
      </c>
      <c r="BG581" s="6">
        <v>0</v>
      </c>
      <c r="BH581" s="6">
        <v>0</v>
      </c>
      <c r="BI581" s="6">
        <v>0</v>
      </c>
      <c r="BJ581" s="6">
        <v>0</v>
      </c>
      <c r="BK581" s="6">
        <v>0</v>
      </c>
      <c r="BL581" s="6">
        <v>0</v>
      </c>
      <c r="BM581" s="6">
        <v>0</v>
      </c>
      <c r="BN581" s="6">
        <v>0</v>
      </c>
      <c r="BO581" s="6">
        <v>0</v>
      </c>
      <c r="BP581" s="6">
        <v>0</v>
      </c>
      <c r="BQ581" s="6">
        <v>0</v>
      </c>
      <c r="BR581" s="6">
        <v>0</v>
      </c>
      <c r="BS581" s="6">
        <v>0</v>
      </c>
    </row>
    <row r="582" spans="1:71" x14ac:dyDescent="0.25">
      <c r="A582" s="13" t="s">
        <v>2228</v>
      </c>
      <c r="B582" s="13" t="s">
        <v>2229</v>
      </c>
      <c r="C582" s="13" t="s">
        <v>714</v>
      </c>
      <c r="D582" s="5" t="s">
        <v>158</v>
      </c>
      <c r="E582" s="13" t="s">
        <v>2324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6">
        <v>0</v>
      </c>
      <c r="BB582" s="6">
        <v>0</v>
      </c>
      <c r="BC582" s="6">
        <v>0</v>
      </c>
      <c r="BD582" s="6">
        <v>0</v>
      </c>
      <c r="BE582" s="6">
        <v>0</v>
      </c>
      <c r="BF582" s="6">
        <v>0</v>
      </c>
      <c r="BG582" s="6">
        <v>0</v>
      </c>
      <c r="BH582" s="6">
        <v>0</v>
      </c>
      <c r="BI582" s="6">
        <v>0</v>
      </c>
      <c r="BJ582" s="6">
        <v>0</v>
      </c>
      <c r="BK582" s="6">
        <v>0</v>
      </c>
      <c r="BL582" s="6">
        <v>0</v>
      </c>
      <c r="BM582" s="6">
        <v>0</v>
      </c>
      <c r="BN582" s="6">
        <v>0</v>
      </c>
      <c r="BO582" s="6">
        <v>0</v>
      </c>
      <c r="BP582" s="6">
        <v>0</v>
      </c>
      <c r="BQ582" s="6">
        <v>0</v>
      </c>
      <c r="BR582" s="6">
        <v>0</v>
      </c>
      <c r="BS582" s="6">
        <v>0</v>
      </c>
    </row>
    <row r="583" spans="1:71" x14ac:dyDescent="0.25">
      <c r="A583" s="13" t="s">
        <v>1650</v>
      </c>
      <c r="B583" s="13" t="s">
        <v>1651</v>
      </c>
      <c r="C583" s="13" t="s">
        <v>470</v>
      </c>
      <c r="D583" s="5" t="s">
        <v>121</v>
      </c>
      <c r="E583" s="13" t="s">
        <v>2324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>
        <v>0</v>
      </c>
      <c r="AX583" s="6">
        <v>0</v>
      </c>
      <c r="AY583" s="6">
        <v>0</v>
      </c>
      <c r="AZ583" s="6">
        <v>0</v>
      </c>
      <c r="BA583" s="6">
        <v>0</v>
      </c>
      <c r="BB583" s="6">
        <v>0</v>
      </c>
      <c r="BC583" s="6">
        <v>0</v>
      </c>
      <c r="BD583" s="6">
        <v>0</v>
      </c>
      <c r="BE583" s="6">
        <v>0</v>
      </c>
      <c r="BF583" s="6">
        <v>0</v>
      </c>
      <c r="BG583" s="6">
        <v>0</v>
      </c>
      <c r="BH583" s="6">
        <v>0</v>
      </c>
      <c r="BI583" s="6">
        <v>0</v>
      </c>
      <c r="BJ583" s="6">
        <v>0</v>
      </c>
      <c r="BK583" s="6">
        <v>0</v>
      </c>
      <c r="BL583" s="6">
        <v>0</v>
      </c>
      <c r="BM583" s="6">
        <v>0</v>
      </c>
      <c r="BN583" s="6">
        <v>0</v>
      </c>
      <c r="BO583" s="6">
        <v>0</v>
      </c>
      <c r="BP583" s="6">
        <v>0</v>
      </c>
      <c r="BQ583" s="6">
        <v>0</v>
      </c>
      <c r="BR583" s="6">
        <v>0</v>
      </c>
      <c r="BS583" s="6">
        <v>0</v>
      </c>
    </row>
    <row r="584" spans="1:71" ht="89.25" x14ac:dyDescent="0.25">
      <c r="A584" s="13" t="s">
        <v>1652</v>
      </c>
      <c r="B584" s="13" t="s">
        <v>1653</v>
      </c>
      <c r="C584" s="13" t="s">
        <v>471</v>
      </c>
      <c r="D584" s="5" t="s">
        <v>9</v>
      </c>
      <c r="E584" s="13" t="s">
        <v>2411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0</v>
      </c>
      <c r="AV584" s="6">
        <v>0</v>
      </c>
      <c r="AW584" s="6">
        <v>0</v>
      </c>
      <c r="AX584" s="6">
        <v>0</v>
      </c>
      <c r="AY584" s="6">
        <v>0</v>
      </c>
      <c r="AZ584" s="6">
        <v>0</v>
      </c>
      <c r="BA584" s="6">
        <v>0</v>
      </c>
      <c r="BB584" s="6">
        <v>0</v>
      </c>
      <c r="BC584" s="6">
        <v>0</v>
      </c>
      <c r="BD584" s="6">
        <v>0</v>
      </c>
      <c r="BE584" s="6">
        <v>0</v>
      </c>
      <c r="BF584" s="6">
        <v>0</v>
      </c>
      <c r="BG584" s="6">
        <v>0</v>
      </c>
      <c r="BH584" s="6">
        <v>0</v>
      </c>
      <c r="BI584" s="6">
        <v>0</v>
      </c>
      <c r="BJ584" s="6">
        <v>0</v>
      </c>
      <c r="BK584" s="6">
        <v>0</v>
      </c>
      <c r="BL584" s="6">
        <v>0</v>
      </c>
      <c r="BM584" s="6">
        <v>0</v>
      </c>
      <c r="BN584" s="6">
        <v>0</v>
      </c>
      <c r="BO584" s="6">
        <v>0</v>
      </c>
      <c r="BP584" s="6">
        <v>0</v>
      </c>
      <c r="BQ584" s="6">
        <v>0</v>
      </c>
      <c r="BR584" s="6">
        <v>0</v>
      </c>
      <c r="BS584" s="6">
        <v>0</v>
      </c>
    </row>
    <row r="585" spans="1:71" ht="89.25" x14ac:dyDescent="0.25">
      <c r="A585" s="13" t="s">
        <v>1654</v>
      </c>
      <c r="B585" s="13" t="s">
        <v>1655</v>
      </c>
      <c r="C585" s="13" t="s">
        <v>472</v>
      </c>
      <c r="D585" s="5" t="s">
        <v>9</v>
      </c>
      <c r="E585" s="13" t="s">
        <v>2411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>
        <v>0</v>
      </c>
      <c r="AO585" s="6">
        <v>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6">
        <v>0</v>
      </c>
      <c r="AX585" s="6">
        <v>0</v>
      </c>
      <c r="AY585" s="6">
        <v>0</v>
      </c>
      <c r="AZ585" s="6">
        <v>0</v>
      </c>
      <c r="BA585" s="6">
        <v>0</v>
      </c>
      <c r="BB585" s="6">
        <v>0</v>
      </c>
      <c r="BC585" s="6">
        <v>0</v>
      </c>
      <c r="BD585" s="6">
        <v>0</v>
      </c>
      <c r="BE585" s="6">
        <v>0</v>
      </c>
      <c r="BF585" s="6">
        <v>0</v>
      </c>
      <c r="BG585" s="6">
        <v>0</v>
      </c>
      <c r="BH585" s="6">
        <v>0</v>
      </c>
      <c r="BI585" s="6">
        <v>0</v>
      </c>
      <c r="BJ585" s="6">
        <v>0</v>
      </c>
      <c r="BK585" s="6">
        <v>0</v>
      </c>
      <c r="BL585" s="6">
        <v>0</v>
      </c>
      <c r="BM585" s="6">
        <v>0</v>
      </c>
      <c r="BN585" s="6">
        <v>0</v>
      </c>
      <c r="BO585" s="6">
        <v>0</v>
      </c>
      <c r="BP585" s="6">
        <v>0</v>
      </c>
      <c r="BQ585" s="6">
        <v>0</v>
      </c>
      <c r="BR585" s="6">
        <v>0</v>
      </c>
      <c r="BS585" s="6">
        <v>0</v>
      </c>
    </row>
    <row r="586" spans="1:71" ht="89.25" x14ac:dyDescent="0.25">
      <c r="A586" s="13" t="s">
        <v>1656</v>
      </c>
      <c r="B586" s="13" t="s">
        <v>1657</v>
      </c>
      <c r="C586" s="13" t="s">
        <v>473</v>
      </c>
      <c r="D586" s="5" t="s">
        <v>9</v>
      </c>
      <c r="E586" s="13" t="s">
        <v>2411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0</v>
      </c>
      <c r="AW586" s="6">
        <v>0</v>
      </c>
      <c r="AX586" s="6">
        <v>0</v>
      </c>
      <c r="AY586" s="6">
        <v>0</v>
      </c>
      <c r="AZ586" s="6">
        <v>0</v>
      </c>
      <c r="BA586" s="6">
        <v>0</v>
      </c>
      <c r="BB586" s="6">
        <v>0</v>
      </c>
      <c r="BC586" s="6">
        <v>0</v>
      </c>
      <c r="BD586" s="6">
        <v>0</v>
      </c>
      <c r="BE586" s="6">
        <v>0</v>
      </c>
      <c r="BF586" s="6">
        <v>0</v>
      </c>
      <c r="BG586" s="6">
        <v>0</v>
      </c>
      <c r="BH586" s="6">
        <v>0</v>
      </c>
      <c r="BI586" s="6">
        <v>0</v>
      </c>
      <c r="BJ586" s="6">
        <v>0</v>
      </c>
      <c r="BK586" s="6">
        <v>0</v>
      </c>
      <c r="BL586" s="6">
        <v>0</v>
      </c>
      <c r="BM586" s="6">
        <v>0</v>
      </c>
      <c r="BN586" s="6">
        <v>0</v>
      </c>
      <c r="BO586" s="6">
        <v>0</v>
      </c>
      <c r="BP586" s="6">
        <v>0</v>
      </c>
      <c r="BQ586" s="6">
        <v>0</v>
      </c>
      <c r="BR586" s="6">
        <v>0</v>
      </c>
      <c r="BS586" s="6">
        <v>0</v>
      </c>
    </row>
    <row r="587" spans="1:71" x14ac:dyDescent="0.25">
      <c r="A587" s="13" t="s">
        <v>1658</v>
      </c>
      <c r="B587" s="13" t="s">
        <v>1659</v>
      </c>
      <c r="C587" s="13" t="s">
        <v>474</v>
      </c>
      <c r="D587" s="5" t="s">
        <v>9</v>
      </c>
      <c r="E587" s="13" t="s">
        <v>2324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0</v>
      </c>
      <c r="AP587" s="6">
        <v>0</v>
      </c>
      <c r="AQ587" s="6">
        <v>0</v>
      </c>
      <c r="AR587" s="6">
        <v>0</v>
      </c>
      <c r="AS587" s="6">
        <v>0</v>
      </c>
      <c r="AT587" s="6">
        <v>0</v>
      </c>
      <c r="AU587" s="6">
        <v>0</v>
      </c>
      <c r="AV587" s="6">
        <v>0</v>
      </c>
      <c r="AW587" s="6">
        <v>0</v>
      </c>
      <c r="AX587" s="6">
        <v>0</v>
      </c>
      <c r="AY587" s="6">
        <v>0</v>
      </c>
      <c r="AZ587" s="6">
        <v>0</v>
      </c>
      <c r="BA587" s="6">
        <v>0</v>
      </c>
      <c r="BB587" s="6">
        <v>0</v>
      </c>
      <c r="BC587" s="6">
        <v>0</v>
      </c>
      <c r="BD587" s="6">
        <v>0</v>
      </c>
      <c r="BE587" s="6">
        <v>0</v>
      </c>
      <c r="BF587" s="6">
        <v>0</v>
      </c>
      <c r="BG587" s="6">
        <v>0</v>
      </c>
      <c r="BH587" s="6">
        <v>0</v>
      </c>
      <c r="BI587" s="6">
        <v>0</v>
      </c>
      <c r="BJ587" s="6">
        <v>0</v>
      </c>
      <c r="BK587" s="6">
        <v>0</v>
      </c>
      <c r="BL587" s="6">
        <v>0</v>
      </c>
      <c r="BM587" s="6">
        <v>0</v>
      </c>
      <c r="BN587" s="6">
        <v>0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</row>
    <row r="588" spans="1:71" ht="51" hidden="1" x14ac:dyDescent="0.25">
      <c r="A588" s="13" t="s">
        <v>2230</v>
      </c>
      <c r="B588" s="13" t="s">
        <v>2231</v>
      </c>
      <c r="C588" s="13" t="s">
        <v>715</v>
      </c>
      <c r="D588" s="5" t="s">
        <v>9</v>
      </c>
      <c r="E588" s="13" t="s">
        <v>2332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>
        <v>0</v>
      </c>
      <c r="AO588" s="6">
        <v>0</v>
      </c>
      <c r="AP588" s="6">
        <v>0</v>
      </c>
      <c r="AQ588" s="6">
        <v>0</v>
      </c>
      <c r="AR588" s="6">
        <v>0</v>
      </c>
      <c r="AS588" s="6">
        <v>0</v>
      </c>
      <c r="AT588" s="6">
        <v>0</v>
      </c>
      <c r="AU588" s="6">
        <v>0</v>
      </c>
      <c r="AV588" s="6">
        <v>0</v>
      </c>
      <c r="AW588" s="6">
        <v>0</v>
      </c>
      <c r="AX588" s="6">
        <v>0</v>
      </c>
      <c r="AY588" s="6">
        <v>0</v>
      </c>
      <c r="AZ588" s="6">
        <v>0</v>
      </c>
      <c r="BA588" s="6">
        <v>0</v>
      </c>
      <c r="BB588" s="6">
        <v>0</v>
      </c>
      <c r="BC588" s="6">
        <v>0</v>
      </c>
      <c r="BD588" s="6">
        <v>0</v>
      </c>
      <c r="BE588" s="6">
        <v>0</v>
      </c>
      <c r="BF588" s="6">
        <v>0</v>
      </c>
      <c r="BG588" s="6">
        <v>0</v>
      </c>
      <c r="BH588" s="6">
        <v>0</v>
      </c>
      <c r="BI588" s="6">
        <v>0</v>
      </c>
      <c r="BJ588" s="6">
        <v>0</v>
      </c>
      <c r="BK588" s="6">
        <v>0</v>
      </c>
      <c r="BL588" s="6">
        <v>0</v>
      </c>
      <c r="BM588" s="6">
        <v>0</v>
      </c>
      <c r="BN588" s="6">
        <v>0</v>
      </c>
      <c r="BO588" s="6">
        <v>0</v>
      </c>
      <c r="BP588" s="6">
        <v>0</v>
      </c>
      <c r="BQ588" s="6">
        <v>0</v>
      </c>
      <c r="BR588" s="6">
        <v>0</v>
      </c>
      <c r="BS588" s="6">
        <v>0</v>
      </c>
    </row>
    <row r="589" spans="1:71" ht="114.75" x14ac:dyDescent="0.25">
      <c r="A589" s="13" t="s">
        <v>1666</v>
      </c>
      <c r="B589" s="13" t="s">
        <v>1667</v>
      </c>
      <c r="C589" s="13" t="s">
        <v>478</v>
      </c>
      <c r="D589" s="5" t="s">
        <v>9</v>
      </c>
      <c r="E589" s="13" t="s">
        <v>2412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6">
        <v>0</v>
      </c>
      <c r="AX589" s="6">
        <v>0</v>
      </c>
      <c r="AY589" s="6">
        <v>0</v>
      </c>
      <c r="AZ589" s="6">
        <v>0</v>
      </c>
      <c r="BA589" s="6">
        <v>0</v>
      </c>
      <c r="BB589" s="6">
        <v>0</v>
      </c>
      <c r="BC589" s="6">
        <v>0</v>
      </c>
      <c r="BD589" s="6">
        <v>0</v>
      </c>
      <c r="BE589" s="6">
        <v>0</v>
      </c>
      <c r="BF589" s="6">
        <v>0</v>
      </c>
      <c r="BG589" s="6">
        <v>0</v>
      </c>
      <c r="BH589" s="6">
        <v>0</v>
      </c>
      <c r="BI589" s="6">
        <v>0</v>
      </c>
      <c r="BJ589" s="6">
        <v>0</v>
      </c>
      <c r="BK589" s="6">
        <v>0</v>
      </c>
      <c r="BL589" s="6">
        <v>0</v>
      </c>
      <c r="BM589" s="6">
        <v>0</v>
      </c>
      <c r="BN589" s="6">
        <v>0</v>
      </c>
      <c r="BO589" s="6">
        <v>0</v>
      </c>
      <c r="BP589" s="6">
        <v>0</v>
      </c>
      <c r="BQ589" s="6">
        <v>0</v>
      </c>
      <c r="BR589" s="6">
        <v>0</v>
      </c>
      <c r="BS589" s="6">
        <v>0</v>
      </c>
    </row>
    <row r="590" spans="1:71" ht="140.25" x14ac:dyDescent="0.25">
      <c r="A590" s="13" t="s">
        <v>1596</v>
      </c>
      <c r="B590" s="13" t="s">
        <v>1597</v>
      </c>
      <c r="C590" s="13" t="s">
        <v>443</v>
      </c>
      <c r="D590" s="5" t="s">
        <v>9</v>
      </c>
      <c r="E590" s="13" t="s">
        <v>2413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6">
        <v>0</v>
      </c>
      <c r="AX590" s="6">
        <v>0</v>
      </c>
      <c r="AY590" s="6">
        <v>0</v>
      </c>
      <c r="AZ590" s="6">
        <v>0</v>
      </c>
      <c r="BA590" s="6">
        <v>0</v>
      </c>
      <c r="BB590" s="6">
        <v>0</v>
      </c>
      <c r="BC590" s="6">
        <v>0</v>
      </c>
      <c r="BD590" s="6">
        <v>0</v>
      </c>
      <c r="BE590" s="6">
        <v>0</v>
      </c>
      <c r="BF590" s="6">
        <v>0</v>
      </c>
      <c r="BG590" s="6">
        <v>0</v>
      </c>
      <c r="BH590" s="6">
        <v>0</v>
      </c>
      <c r="BI590" s="6">
        <v>0</v>
      </c>
      <c r="BJ590" s="6">
        <v>0</v>
      </c>
      <c r="BK590" s="6">
        <v>0</v>
      </c>
      <c r="BL590" s="6">
        <v>0</v>
      </c>
      <c r="BM590" s="6">
        <v>0</v>
      </c>
      <c r="BN590" s="6">
        <v>0</v>
      </c>
      <c r="BO590" s="6">
        <v>0</v>
      </c>
      <c r="BP590" s="6">
        <v>0</v>
      </c>
      <c r="BQ590" s="6">
        <v>0</v>
      </c>
      <c r="BR590" s="6">
        <v>0</v>
      </c>
      <c r="BS590" s="6">
        <v>0</v>
      </c>
    </row>
    <row r="591" spans="1:71" ht="51" hidden="1" x14ac:dyDescent="0.25">
      <c r="A591" s="13" t="s">
        <v>1670</v>
      </c>
      <c r="B591" s="13" t="s">
        <v>1671</v>
      </c>
      <c r="C591" s="13" t="s">
        <v>480</v>
      </c>
      <c r="D591" s="5" t="s">
        <v>9</v>
      </c>
      <c r="E591" s="13" t="s">
        <v>2332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6">
        <v>0</v>
      </c>
      <c r="AX591" s="6">
        <v>0</v>
      </c>
      <c r="AY591" s="6">
        <v>0</v>
      </c>
      <c r="AZ591" s="6">
        <v>0</v>
      </c>
      <c r="BA591" s="6">
        <v>0</v>
      </c>
      <c r="BB591" s="6">
        <v>0</v>
      </c>
      <c r="BC591" s="6">
        <v>0</v>
      </c>
      <c r="BD591" s="6">
        <v>0</v>
      </c>
      <c r="BE591" s="6">
        <v>0</v>
      </c>
      <c r="BF591" s="6">
        <v>0</v>
      </c>
      <c r="BG591" s="6">
        <v>0</v>
      </c>
      <c r="BH591" s="6">
        <v>0</v>
      </c>
      <c r="BI591" s="6">
        <v>0</v>
      </c>
      <c r="BJ591" s="6">
        <v>0</v>
      </c>
      <c r="BK591" s="6">
        <v>0</v>
      </c>
      <c r="BL591" s="6">
        <v>0</v>
      </c>
      <c r="BM591" s="6">
        <v>0</v>
      </c>
      <c r="BN591" s="6">
        <v>0</v>
      </c>
      <c r="BO591" s="6">
        <v>0</v>
      </c>
      <c r="BP591" s="6">
        <v>0</v>
      </c>
      <c r="BQ591" s="6">
        <v>0</v>
      </c>
      <c r="BR591" s="6">
        <v>0</v>
      </c>
      <c r="BS591" s="6">
        <v>0</v>
      </c>
    </row>
    <row r="592" spans="1:71" ht="89.25" x14ac:dyDescent="0.25">
      <c r="A592" s="13" t="s">
        <v>2232</v>
      </c>
      <c r="B592" s="13" t="s">
        <v>2233</v>
      </c>
      <c r="C592" s="13" t="s">
        <v>716</v>
      </c>
      <c r="D592" s="5" t="s">
        <v>9</v>
      </c>
      <c r="E592" s="13" t="s">
        <v>2379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>
        <v>0</v>
      </c>
      <c r="AO592" s="6">
        <v>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6">
        <v>0</v>
      </c>
      <c r="AX592" s="6">
        <v>0</v>
      </c>
      <c r="AY592" s="6">
        <v>0</v>
      </c>
      <c r="AZ592" s="6">
        <v>0</v>
      </c>
      <c r="BA592" s="6">
        <v>0</v>
      </c>
      <c r="BB592" s="6">
        <v>0</v>
      </c>
      <c r="BC592" s="6">
        <v>0</v>
      </c>
      <c r="BD592" s="6">
        <v>0</v>
      </c>
      <c r="BE592" s="6">
        <v>0</v>
      </c>
      <c r="BF592" s="6">
        <v>0</v>
      </c>
      <c r="BG592" s="6">
        <v>0</v>
      </c>
      <c r="BH592" s="6">
        <v>0</v>
      </c>
      <c r="BI592" s="6">
        <v>0</v>
      </c>
      <c r="BJ592" s="6">
        <v>0</v>
      </c>
      <c r="BK592" s="6">
        <v>0</v>
      </c>
      <c r="BL592" s="6">
        <v>0</v>
      </c>
      <c r="BM592" s="6">
        <v>0</v>
      </c>
      <c r="BN592" s="6">
        <v>0</v>
      </c>
      <c r="BO592" s="6">
        <v>0</v>
      </c>
      <c r="BP592" s="6">
        <v>0</v>
      </c>
      <c r="BQ592" s="6">
        <v>0</v>
      </c>
      <c r="BR592" s="6">
        <v>0</v>
      </c>
      <c r="BS592" s="6">
        <v>0</v>
      </c>
    </row>
    <row r="593" spans="1:71" ht="76.5" hidden="1" x14ac:dyDescent="0.25">
      <c r="A593" s="13" t="s">
        <v>1672</v>
      </c>
      <c r="B593" s="13" t="s">
        <v>1673</v>
      </c>
      <c r="C593" s="13" t="s">
        <v>481</v>
      </c>
      <c r="D593" s="5" t="s">
        <v>9</v>
      </c>
      <c r="E593" s="13" t="s">
        <v>2414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6">
        <v>0</v>
      </c>
      <c r="AX593" s="6">
        <v>0</v>
      </c>
      <c r="AY593" s="6">
        <v>0</v>
      </c>
      <c r="AZ593" s="6">
        <v>0</v>
      </c>
      <c r="BA593" s="6">
        <v>0</v>
      </c>
      <c r="BB593" s="6">
        <v>0</v>
      </c>
      <c r="BC593" s="6">
        <v>0</v>
      </c>
      <c r="BD593" s="6">
        <v>0</v>
      </c>
      <c r="BE593" s="6">
        <v>0</v>
      </c>
      <c r="BF593" s="6">
        <v>0</v>
      </c>
      <c r="BG593" s="6">
        <v>0</v>
      </c>
      <c r="BH593" s="6">
        <v>0</v>
      </c>
      <c r="BI593" s="6">
        <v>0</v>
      </c>
      <c r="BJ593" s="6">
        <v>0</v>
      </c>
      <c r="BK593" s="6">
        <v>0</v>
      </c>
      <c r="BL593" s="6">
        <v>0</v>
      </c>
      <c r="BM593" s="6">
        <v>0</v>
      </c>
      <c r="BN593" s="6">
        <v>0</v>
      </c>
      <c r="BO593" s="6">
        <v>0</v>
      </c>
      <c r="BP593" s="6">
        <v>0</v>
      </c>
      <c r="BQ593" s="6">
        <v>0</v>
      </c>
      <c r="BR593" s="6">
        <v>0</v>
      </c>
      <c r="BS593" s="6">
        <v>0</v>
      </c>
    </row>
    <row r="594" spans="1:71" ht="89.25" x14ac:dyDescent="0.25">
      <c r="A594" s="13" t="s">
        <v>1674</v>
      </c>
      <c r="B594" s="13" t="s">
        <v>1675</v>
      </c>
      <c r="C594" s="13" t="s">
        <v>482</v>
      </c>
      <c r="D594" s="5" t="s">
        <v>9</v>
      </c>
      <c r="E594" s="13" t="s">
        <v>2379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>
        <v>0</v>
      </c>
      <c r="AO594" s="6">
        <v>0</v>
      </c>
      <c r="AP594" s="6">
        <v>0</v>
      </c>
      <c r="AQ594" s="6">
        <v>0</v>
      </c>
      <c r="AR594" s="6">
        <v>0</v>
      </c>
      <c r="AS594" s="6">
        <v>0</v>
      </c>
      <c r="AT594" s="6">
        <v>0</v>
      </c>
      <c r="AU594" s="6">
        <v>0</v>
      </c>
      <c r="AV594" s="6">
        <v>0</v>
      </c>
      <c r="AW594" s="6">
        <v>0</v>
      </c>
      <c r="AX594" s="6">
        <v>0</v>
      </c>
      <c r="AY594" s="6">
        <v>0</v>
      </c>
      <c r="AZ594" s="6">
        <v>0</v>
      </c>
      <c r="BA594" s="6">
        <v>0</v>
      </c>
      <c r="BB594" s="6">
        <v>0</v>
      </c>
      <c r="BC594" s="6">
        <v>0</v>
      </c>
      <c r="BD594" s="6">
        <v>0</v>
      </c>
      <c r="BE594" s="6">
        <v>0</v>
      </c>
      <c r="BF594" s="6">
        <v>0</v>
      </c>
      <c r="BG594" s="6">
        <v>0</v>
      </c>
      <c r="BH594" s="6">
        <v>0</v>
      </c>
      <c r="BI594" s="6">
        <v>0</v>
      </c>
      <c r="BJ594" s="6">
        <v>0</v>
      </c>
      <c r="BK594" s="6">
        <v>0</v>
      </c>
      <c r="BL594" s="6">
        <v>0</v>
      </c>
      <c r="BM594" s="6">
        <v>0</v>
      </c>
      <c r="BN594" s="6">
        <v>0</v>
      </c>
      <c r="BO594" s="6">
        <v>0</v>
      </c>
      <c r="BP594" s="6">
        <v>0</v>
      </c>
      <c r="BQ594" s="6">
        <v>0</v>
      </c>
      <c r="BR594" s="6">
        <v>0</v>
      </c>
      <c r="BS594" s="6">
        <v>0</v>
      </c>
    </row>
    <row r="595" spans="1:71" ht="89.25" x14ac:dyDescent="0.25">
      <c r="A595" s="13" t="s">
        <v>1676</v>
      </c>
      <c r="B595" s="13" t="s">
        <v>1677</v>
      </c>
      <c r="C595" s="13" t="s">
        <v>717</v>
      </c>
      <c r="D595" s="5" t="s">
        <v>9</v>
      </c>
      <c r="E595" s="13" t="s">
        <v>2379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>
        <v>0</v>
      </c>
      <c r="AO595" s="6">
        <v>0</v>
      </c>
      <c r="AP595" s="6">
        <v>0</v>
      </c>
      <c r="AQ595" s="6">
        <v>0</v>
      </c>
      <c r="AR595" s="6">
        <v>0</v>
      </c>
      <c r="AS595" s="6">
        <v>0</v>
      </c>
      <c r="AT595" s="6">
        <v>0</v>
      </c>
      <c r="AU595" s="6">
        <v>0</v>
      </c>
      <c r="AV595" s="6">
        <v>0</v>
      </c>
      <c r="AW595" s="6">
        <v>0</v>
      </c>
      <c r="AX595" s="6">
        <v>0</v>
      </c>
      <c r="AY595" s="6">
        <v>0</v>
      </c>
      <c r="AZ595" s="6">
        <v>0</v>
      </c>
      <c r="BA595" s="6">
        <v>0</v>
      </c>
      <c r="BB595" s="6">
        <v>0</v>
      </c>
      <c r="BC595" s="6">
        <v>0</v>
      </c>
      <c r="BD595" s="6">
        <v>0</v>
      </c>
      <c r="BE595" s="6">
        <v>0</v>
      </c>
      <c r="BF595" s="6">
        <v>0</v>
      </c>
      <c r="BG595" s="6">
        <v>0</v>
      </c>
      <c r="BH595" s="6">
        <v>0</v>
      </c>
      <c r="BI595" s="6">
        <v>0</v>
      </c>
      <c r="BJ595" s="6">
        <v>0</v>
      </c>
      <c r="BK595" s="6">
        <v>0</v>
      </c>
      <c r="BL595" s="6">
        <v>0</v>
      </c>
      <c r="BM595" s="6">
        <v>0</v>
      </c>
      <c r="BN595" s="6">
        <v>0</v>
      </c>
      <c r="BO595" s="6">
        <v>0</v>
      </c>
      <c r="BP595" s="6">
        <v>0</v>
      </c>
      <c r="BQ595" s="6">
        <v>0</v>
      </c>
      <c r="BR595" s="6">
        <v>0</v>
      </c>
      <c r="BS595" s="6">
        <v>0</v>
      </c>
    </row>
    <row r="596" spans="1:71" ht="89.25" x14ac:dyDescent="0.25">
      <c r="A596" s="13" t="s">
        <v>1678</v>
      </c>
      <c r="B596" s="13" t="s">
        <v>1679</v>
      </c>
      <c r="C596" s="13" t="s">
        <v>718</v>
      </c>
      <c r="D596" s="5" t="s">
        <v>9</v>
      </c>
      <c r="E596" s="13" t="s">
        <v>2379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>
        <v>0</v>
      </c>
      <c r="AO596" s="6">
        <v>0</v>
      </c>
      <c r="AP596" s="6">
        <v>0</v>
      </c>
      <c r="AQ596" s="6">
        <v>0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6">
        <v>0</v>
      </c>
      <c r="AY596" s="6">
        <v>0</v>
      </c>
      <c r="AZ596" s="6">
        <v>0</v>
      </c>
      <c r="BA596" s="6">
        <v>0</v>
      </c>
      <c r="BB596" s="6">
        <v>0</v>
      </c>
      <c r="BC596" s="6">
        <v>0</v>
      </c>
      <c r="BD596" s="6">
        <v>0</v>
      </c>
      <c r="BE596" s="6">
        <v>0</v>
      </c>
      <c r="BF596" s="6">
        <v>0</v>
      </c>
      <c r="BG596" s="6">
        <v>0</v>
      </c>
      <c r="BH596" s="6">
        <v>0</v>
      </c>
      <c r="BI596" s="6">
        <v>0</v>
      </c>
      <c r="BJ596" s="6">
        <v>0</v>
      </c>
      <c r="BK596" s="6">
        <v>0</v>
      </c>
      <c r="BL596" s="6">
        <v>0</v>
      </c>
      <c r="BM596" s="6">
        <v>0</v>
      </c>
      <c r="BN596" s="6">
        <v>0</v>
      </c>
      <c r="BO596" s="6">
        <v>0</v>
      </c>
      <c r="BP596" s="6">
        <v>0</v>
      </c>
      <c r="BQ596" s="6">
        <v>0</v>
      </c>
      <c r="BR596" s="6">
        <v>0</v>
      </c>
      <c r="BS596" s="6">
        <v>0</v>
      </c>
    </row>
    <row r="597" spans="1:71" ht="89.25" hidden="1" x14ac:dyDescent="0.25">
      <c r="A597" s="13" t="s">
        <v>2234</v>
      </c>
      <c r="B597" s="13" t="s">
        <v>2235</v>
      </c>
      <c r="C597" s="13" t="s">
        <v>719</v>
      </c>
      <c r="D597" s="5" t="s">
        <v>5</v>
      </c>
      <c r="E597" s="13" t="s">
        <v>2408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6">
        <v>0</v>
      </c>
      <c r="BB597" s="6">
        <v>0</v>
      </c>
      <c r="BC597" s="6">
        <v>0</v>
      </c>
      <c r="BD597" s="6">
        <v>0</v>
      </c>
      <c r="BE597" s="6">
        <v>0</v>
      </c>
      <c r="BF597" s="6">
        <v>0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6">
        <v>0</v>
      </c>
      <c r="BM597" s="6">
        <v>0</v>
      </c>
      <c r="BN597" s="6">
        <v>0</v>
      </c>
      <c r="BO597" s="6">
        <v>0</v>
      </c>
      <c r="BP597" s="6">
        <v>0</v>
      </c>
      <c r="BQ597" s="6">
        <v>0</v>
      </c>
      <c r="BR597" s="6">
        <v>0</v>
      </c>
      <c r="BS597" s="6">
        <v>0</v>
      </c>
    </row>
    <row r="598" spans="1:71" ht="89.25" x14ac:dyDescent="0.25">
      <c r="A598" s="13" t="s">
        <v>1466</v>
      </c>
      <c r="B598" s="13" t="s">
        <v>1467</v>
      </c>
      <c r="C598" s="13" t="s">
        <v>378</v>
      </c>
      <c r="D598" s="5" t="s">
        <v>30</v>
      </c>
      <c r="E598" s="13" t="s">
        <v>2379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0</v>
      </c>
      <c r="AR598" s="6">
        <v>0</v>
      </c>
      <c r="AS598" s="6">
        <v>0</v>
      </c>
      <c r="AT598" s="6">
        <v>0</v>
      </c>
      <c r="AU598" s="6">
        <v>0</v>
      </c>
      <c r="AV598" s="6">
        <v>0</v>
      </c>
      <c r="AW598" s="6">
        <v>0</v>
      </c>
      <c r="AX598" s="6">
        <v>0</v>
      </c>
      <c r="AY598" s="6">
        <v>0</v>
      </c>
      <c r="AZ598" s="6">
        <v>0</v>
      </c>
      <c r="BA598" s="6">
        <v>0</v>
      </c>
      <c r="BB598" s="6">
        <v>0</v>
      </c>
      <c r="BC598" s="6">
        <v>0</v>
      </c>
      <c r="BD598" s="6">
        <v>0</v>
      </c>
      <c r="BE598" s="6">
        <v>0</v>
      </c>
      <c r="BF598" s="6">
        <v>0</v>
      </c>
      <c r="BG598" s="6">
        <v>0</v>
      </c>
      <c r="BH598" s="6">
        <v>0</v>
      </c>
      <c r="BI598" s="6">
        <v>0</v>
      </c>
      <c r="BJ598" s="6">
        <v>0</v>
      </c>
      <c r="BK598" s="6">
        <v>0</v>
      </c>
      <c r="BL598" s="6">
        <v>0</v>
      </c>
      <c r="BM598" s="6">
        <v>0</v>
      </c>
      <c r="BN598" s="6">
        <v>0</v>
      </c>
      <c r="BO598" s="6">
        <v>0</v>
      </c>
      <c r="BP598" s="6">
        <v>0</v>
      </c>
      <c r="BQ598" s="6">
        <v>0</v>
      </c>
      <c r="BR598" s="6">
        <v>0</v>
      </c>
      <c r="BS598" s="6">
        <v>0</v>
      </c>
    </row>
    <row r="599" spans="1:71" ht="89.25" hidden="1" x14ac:dyDescent="0.25">
      <c r="A599" s="13" t="s">
        <v>1682</v>
      </c>
      <c r="B599" s="13" t="s">
        <v>1683</v>
      </c>
      <c r="C599" s="13" t="s">
        <v>486</v>
      </c>
      <c r="D599" s="5" t="s">
        <v>121</v>
      </c>
      <c r="E599" s="13" t="s">
        <v>2415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0</v>
      </c>
      <c r="AX599" s="6">
        <v>0</v>
      </c>
      <c r="AY599" s="6">
        <v>0</v>
      </c>
      <c r="AZ599" s="6">
        <v>0</v>
      </c>
      <c r="BA599" s="6">
        <v>0</v>
      </c>
      <c r="BB599" s="6">
        <v>0</v>
      </c>
      <c r="BC599" s="6">
        <v>0</v>
      </c>
      <c r="BD599" s="6">
        <v>0</v>
      </c>
      <c r="BE599" s="6">
        <v>0</v>
      </c>
      <c r="BF599" s="6">
        <v>0</v>
      </c>
      <c r="BG599" s="6">
        <v>0</v>
      </c>
      <c r="BH599" s="6">
        <v>0</v>
      </c>
      <c r="BI599" s="6">
        <v>0</v>
      </c>
      <c r="BJ599" s="6">
        <v>0</v>
      </c>
      <c r="BK599" s="6">
        <v>0</v>
      </c>
      <c r="BL599" s="6">
        <v>0</v>
      </c>
      <c r="BM599" s="6">
        <v>0</v>
      </c>
      <c r="BN599" s="6">
        <v>0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</row>
    <row r="600" spans="1:71" ht="38.25" hidden="1" x14ac:dyDescent="0.25">
      <c r="A600" s="13" t="s">
        <v>1684</v>
      </c>
      <c r="B600" s="13" t="s">
        <v>1685</v>
      </c>
      <c r="C600" s="13" t="s">
        <v>487</v>
      </c>
      <c r="D600" s="5" t="s">
        <v>30</v>
      </c>
      <c r="E600" s="13" t="s">
        <v>2416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0</v>
      </c>
      <c r="AW600" s="6">
        <v>0</v>
      </c>
      <c r="AX600" s="6">
        <v>0</v>
      </c>
      <c r="AY600" s="6">
        <v>0</v>
      </c>
      <c r="AZ600" s="6">
        <v>0</v>
      </c>
      <c r="BA600" s="6">
        <v>0</v>
      </c>
      <c r="BB600" s="6">
        <v>0</v>
      </c>
      <c r="BC600" s="6">
        <v>0</v>
      </c>
      <c r="BD600" s="6">
        <v>0</v>
      </c>
      <c r="BE600" s="6">
        <v>0</v>
      </c>
      <c r="BF600" s="6">
        <v>0</v>
      </c>
      <c r="BG600" s="6">
        <v>0</v>
      </c>
      <c r="BH600" s="6">
        <v>0</v>
      </c>
      <c r="BI600" s="6">
        <v>0</v>
      </c>
      <c r="BJ600" s="6">
        <v>0</v>
      </c>
      <c r="BK600" s="6">
        <v>0</v>
      </c>
      <c r="BL600" s="6">
        <v>0</v>
      </c>
      <c r="BM600" s="6">
        <v>0</v>
      </c>
      <c r="BN600" s="6">
        <v>0</v>
      </c>
      <c r="BO600" s="6">
        <v>0</v>
      </c>
      <c r="BP600" s="6">
        <v>0</v>
      </c>
      <c r="BQ600" s="6">
        <v>0</v>
      </c>
      <c r="BR600" s="6">
        <v>0</v>
      </c>
      <c r="BS600" s="6">
        <v>0</v>
      </c>
    </row>
    <row r="601" spans="1:71" ht="89.25" x14ac:dyDescent="0.25">
      <c r="A601" s="13" t="s">
        <v>2236</v>
      </c>
      <c r="B601" s="13" t="s">
        <v>2237</v>
      </c>
      <c r="C601" s="13" t="s">
        <v>720</v>
      </c>
      <c r="D601" s="5" t="s">
        <v>30</v>
      </c>
      <c r="E601" s="13" t="s">
        <v>2411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>
        <v>0</v>
      </c>
      <c r="AO601" s="6">
        <v>0</v>
      </c>
      <c r="AP601" s="6">
        <v>0</v>
      </c>
      <c r="AQ601" s="6">
        <v>0</v>
      </c>
      <c r="AR601" s="6">
        <v>0</v>
      </c>
      <c r="AS601" s="6">
        <v>0</v>
      </c>
      <c r="AT601" s="6">
        <v>0</v>
      </c>
      <c r="AU601" s="6">
        <v>0</v>
      </c>
      <c r="AV601" s="6">
        <v>0</v>
      </c>
      <c r="AW601" s="6">
        <v>0</v>
      </c>
      <c r="AX601" s="6">
        <v>0</v>
      </c>
      <c r="AY601" s="6">
        <v>0</v>
      </c>
      <c r="AZ601" s="6">
        <v>0</v>
      </c>
      <c r="BA601" s="6">
        <v>0</v>
      </c>
      <c r="BB601" s="6">
        <v>0</v>
      </c>
      <c r="BC601" s="6">
        <v>0</v>
      </c>
      <c r="BD601" s="6">
        <v>0</v>
      </c>
      <c r="BE601" s="6">
        <v>0</v>
      </c>
      <c r="BF601" s="6">
        <v>0</v>
      </c>
      <c r="BG601" s="6">
        <v>0</v>
      </c>
      <c r="BH601" s="6">
        <v>0</v>
      </c>
      <c r="BI601" s="6">
        <v>0</v>
      </c>
      <c r="BJ601" s="6">
        <v>0</v>
      </c>
      <c r="BK601" s="6">
        <v>0</v>
      </c>
      <c r="BL601" s="6">
        <v>0</v>
      </c>
      <c r="BM601" s="6">
        <v>0</v>
      </c>
      <c r="BN601" s="6">
        <v>0</v>
      </c>
      <c r="BO601" s="6">
        <v>0</v>
      </c>
      <c r="BP601" s="6">
        <v>0</v>
      </c>
      <c r="BQ601" s="6">
        <v>0</v>
      </c>
      <c r="BR601" s="6">
        <v>0</v>
      </c>
      <c r="BS601" s="6">
        <v>0</v>
      </c>
    </row>
    <row r="602" spans="1:71" ht="76.5" hidden="1" x14ac:dyDescent="0.25">
      <c r="A602" s="13" t="s">
        <v>1688</v>
      </c>
      <c r="B602" s="13" t="s">
        <v>1689</v>
      </c>
      <c r="C602" s="13" t="s">
        <v>489</v>
      </c>
      <c r="D602" s="5" t="s">
        <v>30</v>
      </c>
      <c r="E602" s="13" t="s">
        <v>2417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0</v>
      </c>
      <c r="AZ602" s="6">
        <v>0</v>
      </c>
      <c r="BA602" s="6">
        <v>0</v>
      </c>
      <c r="BB602" s="6">
        <v>0</v>
      </c>
      <c r="BC602" s="6">
        <v>0</v>
      </c>
      <c r="BD602" s="6">
        <v>0</v>
      </c>
      <c r="BE602" s="6">
        <v>0</v>
      </c>
      <c r="BF602" s="6">
        <v>0</v>
      </c>
      <c r="BG602" s="6">
        <v>0</v>
      </c>
      <c r="BH602" s="6">
        <v>0</v>
      </c>
      <c r="BI602" s="6">
        <v>0</v>
      </c>
      <c r="BJ602" s="6">
        <v>0</v>
      </c>
      <c r="BK602" s="6">
        <v>0</v>
      </c>
      <c r="BL602" s="6">
        <v>0</v>
      </c>
      <c r="BM602" s="6">
        <v>0</v>
      </c>
      <c r="BN602" s="6">
        <v>0</v>
      </c>
      <c r="BO602" s="6">
        <v>0</v>
      </c>
      <c r="BP602" s="6">
        <v>0</v>
      </c>
      <c r="BQ602" s="6">
        <v>0</v>
      </c>
      <c r="BR602" s="6">
        <v>0</v>
      </c>
      <c r="BS602" s="6">
        <v>0</v>
      </c>
    </row>
    <row r="603" spans="1:71" ht="51" hidden="1" x14ac:dyDescent="0.25">
      <c r="A603" s="13" t="s">
        <v>2238</v>
      </c>
      <c r="B603" s="13" t="s">
        <v>2239</v>
      </c>
      <c r="C603" s="13" t="s">
        <v>721</v>
      </c>
      <c r="D603" s="13" t="s">
        <v>30</v>
      </c>
      <c r="E603" s="13" t="s">
        <v>2332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0</v>
      </c>
      <c r="AW603" s="6">
        <v>0</v>
      </c>
      <c r="AX603" s="6">
        <v>0</v>
      </c>
      <c r="AY603" s="6">
        <v>0</v>
      </c>
      <c r="AZ603" s="6">
        <v>0</v>
      </c>
      <c r="BA603" s="6">
        <v>0</v>
      </c>
      <c r="BB603" s="6">
        <v>0</v>
      </c>
      <c r="BC603" s="6">
        <v>0</v>
      </c>
      <c r="BD603" s="6">
        <v>0</v>
      </c>
      <c r="BE603" s="6">
        <v>0</v>
      </c>
      <c r="BF603" s="6">
        <v>0</v>
      </c>
      <c r="BG603" s="6">
        <v>0</v>
      </c>
      <c r="BH603" s="6">
        <v>0</v>
      </c>
      <c r="BI603" s="6">
        <v>0</v>
      </c>
      <c r="BJ603" s="6">
        <v>0</v>
      </c>
      <c r="BK603" s="6">
        <v>0</v>
      </c>
      <c r="BL603" s="6">
        <v>0</v>
      </c>
      <c r="BM603" s="6">
        <v>0</v>
      </c>
      <c r="BN603" s="6">
        <v>0</v>
      </c>
      <c r="BO603" s="6">
        <v>0</v>
      </c>
      <c r="BP603" s="6">
        <v>0</v>
      </c>
      <c r="BQ603" s="6">
        <v>0</v>
      </c>
      <c r="BR603" s="6">
        <v>0</v>
      </c>
      <c r="BS603" s="6">
        <v>0</v>
      </c>
    </row>
    <row r="604" spans="1:71" ht="102" hidden="1" x14ac:dyDescent="0.25">
      <c r="A604" s="13" t="s">
        <v>1692</v>
      </c>
      <c r="B604" s="13" t="s">
        <v>1693</v>
      </c>
      <c r="C604" s="13" t="s">
        <v>491</v>
      </c>
      <c r="D604" s="5" t="s">
        <v>30</v>
      </c>
      <c r="E604" s="13" t="s">
        <v>2383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6">
        <v>0</v>
      </c>
      <c r="BB604" s="6">
        <v>0</v>
      </c>
      <c r="BC604" s="6">
        <v>0</v>
      </c>
      <c r="BD604" s="6">
        <v>0</v>
      </c>
      <c r="BE604" s="6">
        <v>0</v>
      </c>
      <c r="BF604" s="6">
        <v>0</v>
      </c>
      <c r="BG604" s="6">
        <v>0</v>
      </c>
      <c r="BH604" s="6">
        <v>0</v>
      </c>
      <c r="BI604" s="6">
        <v>0</v>
      </c>
      <c r="BJ604" s="6">
        <v>0</v>
      </c>
      <c r="BK604" s="6">
        <v>0</v>
      </c>
      <c r="BL604" s="6">
        <v>0</v>
      </c>
      <c r="BM604" s="6">
        <v>0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0</v>
      </c>
    </row>
    <row r="605" spans="1:71" ht="51" hidden="1" x14ac:dyDescent="0.25">
      <c r="A605" s="13" t="s">
        <v>1694</v>
      </c>
      <c r="B605" s="13" t="s">
        <v>1695</v>
      </c>
      <c r="C605" s="13" t="s">
        <v>492</v>
      </c>
      <c r="D605" s="5" t="s">
        <v>30</v>
      </c>
      <c r="E605" s="13" t="s">
        <v>2332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>
        <v>0</v>
      </c>
      <c r="AO605" s="6">
        <v>0</v>
      </c>
      <c r="AP605" s="6">
        <v>0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6">
        <v>0</v>
      </c>
      <c r="AX605" s="6">
        <v>0</v>
      </c>
      <c r="AY605" s="6">
        <v>0</v>
      </c>
      <c r="AZ605" s="6">
        <v>0</v>
      </c>
      <c r="BA605" s="6">
        <v>0</v>
      </c>
      <c r="BB605" s="6">
        <v>0</v>
      </c>
      <c r="BC605" s="6">
        <v>0</v>
      </c>
      <c r="BD605" s="6">
        <v>0</v>
      </c>
      <c r="BE605" s="6">
        <v>0</v>
      </c>
      <c r="BF605" s="6">
        <v>0</v>
      </c>
      <c r="BG605" s="6">
        <v>0</v>
      </c>
      <c r="BH605" s="6">
        <v>0</v>
      </c>
      <c r="BI605" s="6">
        <v>0</v>
      </c>
      <c r="BJ605" s="6">
        <v>0</v>
      </c>
      <c r="BK605" s="6">
        <v>0</v>
      </c>
      <c r="BL605" s="6">
        <v>0</v>
      </c>
      <c r="BM605" s="6">
        <v>0</v>
      </c>
      <c r="BN605" s="6">
        <v>0</v>
      </c>
      <c r="BO605" s="6">
        <v>0</v>
      </c>
      <c r="BP605" s="6">
        <v>0</v>
      </c>
      <c r="BQ605" s="6">
        <v>0</v>
      </c>
      <c r="BR605" s="6">
        <v>0</v>
      </c>
      <c r="BS605" s="6">
        <v>0</v>
      </c>
    </row>
    <row r="606" spans="1:71" ht="89.25" x14ac:dyDescent="0.25">
      <c r="A606" s="13" t="s">
        <v>1696</v>
      </c>
      <c r="B606" s="13" t="s">
        <v>1697</v>
      </c>
      <c r="C606" s="13" t="s">
        <v>493</v>
      </c>
      <c r="D606" s="5" t="s">
        <v>30</v>
      </c>
      <c r="E606" s="13" t="s">
        <v>2411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>
        <v>0</v>
      </c>
      <c r="AO606" s="6">
        <v>0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6">
        <v>0</v>
      </c>
      <c r="AX606" s="6">
        <v>0</v>
      </c>
      <c r="AY606" s="6">
        <v>0</v>
      </c>
      <c r="AZ606" s="6">
        <v>0</v>
      </c>
      <c r="BA606" s="6">
        <v>0</v>
      </c>
      <c r="BB606" s="6">
        <v>0</v>
      </c>
      <c r="BC606" s="6">
        <v>0</v>
      </c>
      <c r="BD606" s="6">
        <v>0</v>
      </c>
      <c r="BE606" s="6">
        <v>0</v>
      </c>
      <c r="BF606" s="6">
        <v>0</v>
      </c>
      <c r="BG606" s="6">
        <v>0</v>
      </c>
      <c r="BH606" s="6">
        <v>0</v>
      </c>
      <c r="BI606" s="6">
        <v>0</v>
      </c>
      <c r="BJ606" s="6">
        <v>0</v>
      </c>
      <c r="BK606" s="6">
        <v>0</v>
      </c>
      <c r="BL606" s="6">
        <v>0</v>
      </c>
      <c r="BM606" s="6">
        <v>0</v>
      </c>
      <c r="BN606" s="6">
        <v>0</v>
      </c>
      <c r="BO606" s="6">
        <v>0</v>
      </c>
      <c r="BP606" s="6">
        <v>0</v>
      </c>
      <c r="BQ606" s="6">
        <v>0</v>
      </c>
      <c r="BR606" s="6">
        <v>0</v>
      </c>
      <c r="BS606" s="6">
        <v>0</v>
      </c>
    </row>
    <row r="607" spans="1:71" ht="63.75" x14ac:dyDescent="0.25">
      <c r="A607" s="13" t="s">
        <v>2240</v>
      </c>
      <c r="B607" s="13" t="s">
        <v>2241</v>
      </c>
      <c r="C607" s="13" t="s">
        <v>722</v>
      </c>
      <c r="D607" s="5" t="s">
        <v>30</v>
      </c>
      <c r="E607" s="13" t="s">
        <v>2418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0</v>
      </c>
      <c r="AW607" s="6">
        <v>0</v>
      </c>
      <c r="AX607" s="6">
        <v>0</v>
      </c>
      <c r="AY607" s="6">
        <v>0</v>
      </c>
      <c r="AZ607" s="6">
        <v>0</v>
      </c>
      <c r="BA607" s="6">
        <v>0</v>
      </c>
      <c r="BB607" s="6">
        <v>0</v>
      </c>
      <c r="BC607" s="6">
        <v>0</v>
      </c>
      <c r="BD607" s="6">
        <v>0</v>
      </c>
      <c r="BE607" s="6">
        <v>0</v>
      </c>
      <c r="BF607" s="6">
        <v>0</v>
      </c>
      <c r="BG607" s="6">
        <v>0</v>
      </c>
      <c r="BH607" s="6">
        <v>0</v>
      </c>
      <c r="BI607" s="6">
        <v>0</v>
      </c>
      <c r="BJ607" s="6">
        <v>0</v>
      </c>
      <c r="BK607" s="6">
        <v>0</v>
      </c>
      <c r="BL607" s="6">
        <v>0</v>
      </c>
      <c r="BM607" s="6">
        <v>0</v>
      </c>
      <c r="BN607" s="6">
        <v>0</v>
      </c>
      <c r="BO607" s="6">
        <v>0</v>
      </c>
      <c r="BP607" s="6">
        <v>0</v>
      </c>
      <c r="BQ607" s="6">
        <v>0</v>
      </c>
      <c r="BR607" s="6">
        <v>0</v>
      </c>
      <c r="BS607" s="6">
        <v>0</v>
      </c>
    </row>
    <row r="608" spans="1:71" ht="89.25" x14ac:dyDescent="0.25">
      <c r="A608" s="13" t="s">
        <v>2242</v>
      </c>
      <c r="B608" s="13" t="s">
        <v>2243</v>
      </c>
      <c r="C608" s="13" t="s">
        <v>723</v>
      </c>
      <c r="D608" s="13" t="s">
        <v>30</v>
      </c>
      <c r="E608" s="13" t="s">
        <v>2419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0</v>
      </c>
      <c r="AV608" s="6">
        <v>0</v>
      </c>
      <c r="AW608" s="6">
        <v>0</v>
      </c>
      <c r="AX608" s="6">
        <v>0</v>
      </c>
      <c r="AY608" s="6">
        <v>0</v>
      </c>
      <c r="AZ608" s="6">
        <v>0</v>
      </c>
      <c r="BA608" s="6">
        <v>0</v>
      </c>
      <c r="BB608" s="6">
        <v>0</v>
      </c>
      <c r="BC608" s="6">
        <v>0</v>
      </c>
      <c r="BD608" s="6">
        <v>0</v>
      </c>
      <c r="BE608" s="6">
        <v>0</v>
      </c>
      <c r="BF608" s="6">
        <v>0</v>
      </c>
      <c r="BG608" s="6">
        <v>0</v>
      </c>
      <c r="BH608" s="6">
        <v>0</v>
      </c>
      <c r="BI608" s="6">
        <v>0</v>
      </c>
      <c r="BJ608" s="6">
        <v>0</v>
      </c>
      <c r="BK608" s="6">
        <v>0</v>
      </c>
      <c r="BL608" s="6">
        <v>0</v>
      </c>
      <c r="BM608" s="6">
        <v>0</v>
      </c>
      <c r="BN608" s="6">
        <v>0</v>
      </c>
      <c r="BO608" s="6">
        <v>0</v>
      </c>
      <c r="BP608" s="6">
        <v>0</v>
      </c>
      <c r="BQ608" s="6">
        <v>0</v>
      </c>
      <c r="BR608" s="6">
        <v>0</v>
      </c>
      <c r="BS608" s="6">
        <v>0</v>
      </c>
    </row>
    <row r="609" spans="1:71" ht="51" hidden="1" x14ac:dyDescent="0.25">
      <c r="A609" s="13" t="s">
        <v>1700</v>
      </c>
      <c r="B609" s="13" t="s">
        <v>1701</v>
      </c>
      <c r="C609" s="13" t="s">
        <v>495</v>
      </c>
      <c r="D609" s="5" t="s">
        <v>30</v>
      </c>
      <c r="E609" s="13" t="s">
        <v>2332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6">
        <v>0</v>
      </c>
      <c r="AX609" s="6">
        <v>0</v>
      </c>
      <c r="AY609" s="6">
        <v>0</v>
      </c>
      <c r="AZ609" s="6">
        <v>0</v>
      </c>
      <c r="BA609" s="6">
        <v>0</v>
      </c>
      <c r="BB609" s="6">
        <v>0</v>
      </c>
      <c r="BC609" s="6">
        <v>0</v>
      </c>
      <c r="BD609" s="6">
        <v>0</v>
      </c>
      <c r="BE609" s="6">
        <v>0</v>
      </c>
      <c r="BF609" s="6">
        <v>0</v>
      </c>
      <c r="BG609" s="6">
        <v>0</v>
      </c>
      <c r="BH609" s="6">
        <v>0</v>
      </c>
      <c r="BI609" s="6">
        <v>0</v>
      </c>
      <c r="BJ609" s="6">
        <v>0</v>
      </c>
      <c r="BK609" s="6">
        <v>0</v>
      </c>
      <c r="BL609" s="6">
        <v>0</v>
      </c>
      <c r="BM609" s="6">
        <v>0</v>
      </c>
      <c r="BN609" s="6">
        <v>0</v>
      </c>
      <c r="BO609" s="6">
        <v>0</v>
      </c>
      <c r="BP609" s="6">
        <v>0</v>
      </c>
      <c r="BQ609" s="6">
        <v>0</v>
      </c>
      <c r="BR609" s="6">
        <v>0</v>
      </c>
      <c r="BS609" s="6">
        <v>0</v>
      </c>
    </row>
    <row r="610" spans="1:71" ht="51" hidden="1" x14ac:dyDescent="0.25">
      <c r="A610" s="13" t="s">
        <v>1702</v>
      </c>
      <c r="B610" s="13" t="s">
        <v>1703</v>
      </c>
      <c r="C610" s="13" t="s">
        <v>496</v>
      </c>
      <c r="D610" s="5" t="s">
        <v>30</v>
      </c>
      <c r="E610" s="13" t="s">
        <v>2420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>
        <v>0</v>
      </c>
      <c r="AO610" s="6">
        <v>0</v>
      </c>
      <c r="AP610" s="6">
        <v>0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0</v>
      </c>
      <c r="AW610" s="6">
        <v>0</v>
      </c>
      <c r="AX610" s="6">
        <v>0</v>
      </c>
      <c r="AY610" s="6">
        <v>0</v>
      </c>
      <c r="AZ610" s="6">
        <v>0</v>
      </c>
      <c r="BA610" s="6">
        <v>0</v>
      </c>
      <c r="BB610" s="6">
        <v>0</v>
      </c>
      <c r="BC610" s="6">
        <v>0</v>
      </c>
      <c r="BD610" s="6">
        <v>0</v>
      </c>
      <c r="BE610" s="6">
        <v>0</v>
      </c>
      <c r="BF610" s="6">
        <v>0</v>
      </c>
      <c r="BG610" s="6">
        <v>0</v>
      </c>
      <c r="BH610" s="6">
        <v>0</v>
      </c>
      <c r="BI610" s="6">
        <v>0</v>
      </c>
      <c r="BJ610" s="6">
        <v>0</v>
      </c>
      <c r="BK610" s="6">
        <v>0</v>
      </c>
      <c r="BL610" s="6">
        <v>0</v>
      </c>
      <c r="BM610" s="6">
        <v>0</v>
      </c>
      <c r="BN610" s="6">
        <v>0</v>
      </c>
      <c r="BO610" s="6">
        <v>0</v>
      </c>
      <c r="BP610" s="6">
        <v>0</v>
      </c>
      <c r="BQ610" s="6">
        <v>0</v>
      </c>
      <c r="BR610" s="6">
        <v>0</v>
      </c>
      <c r="BS610" s="6">
        <v>0</v>
      </c>
    </row>
    <row r="611" spans="1:71" ht="127.5" hidden="1" x14ac:dyDescent="0.25">
      <c r="A611" s="13" t="s">
        <v>2244</v>
      </c>
      <c r="B611" s="13" t="s">
        <v>2245</v>
      </c>
      <c r="C611" s="13" t="s">
        <v>724</v>
      </c>
      <c r="D611" s="5" t="s">
        <v>30</v>
      </c>
      <c r="E611" s="13" t="s">
        <v>2421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6">
        <v>0</v>
      </c>
      <c r="BB611" s="6">
        <v>0</v>
      </c>
      <c r="BC611" s="6">
        <v>0</v>
      </c>
      <c r="BD611" s="6">
        <v>0</v>
      </c>
      <c r="BE611" s="6">
        <v>0</v>
      </c>
      <c r="BF611" s="6">
        <v>0</v>
      </c>
      <c r="BG611" s="6">
        <v>0</v>
      </c>
      <c r="BH611" s="6">
        <v>0</v>
      </c>
      <c r="BI611" s="6">
        <v>0</v>
      </c>
      <c r="BJ611" s="6">
        <v>0</v>
      </c>
      <c r="BK611" s="6">
        <v>0</v>
      </c>
      <c r="BL611" s="6">
        <v>0</v>
      </c>
      <c r="BM611" s="6">
        <v>0</v>
      </c>
      <c r="BN611" s="6">
        <v>0</v>
      </c>
      <c r="BO611" s="6">
        <v>0</v>
      </c>
      <c r="BP611" s="6">
        <v>0</v>
      </c>
      <c r="BQ611" s="6">
        <v>0</v>
      </c>
      <c r="BR611" s="6">
        <v>0</v>
      </c>
      <c r="BS611" s="6">
        <v>0</v>
      </c>
    </row>
    <row r="612" spans="1:71" ht="153" hidden="1" x14ac:dyDescent="0.25">
      <c r="A612" s="13" t="s">
        <v>1380</v>
      </c>
      <c r="B612" s="13" t="s">
        <v>1381</v>
      </c>
      <c r="C612" s="13" t="s">
        <v>335</v>
      </c>
      <c r="D612" s="5" t="s">
        <v>21</v>
      </c>
      <c r="E612" s="13" t="s">
        <v>2422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0</v>
      </c>
      <c r="AW612" s="6">
        <v>0</v>
      </c>
      <c r="AX612" s="6">
        <v>0</v>
      </c>
      <c r="AY612" s="6">
        <v>0</v>
      </c>
      <c r="AZ612" s="6">
        <v>0</v>
      </c>
      <c r="BA612" s="6">
        <v>0</v>
      </c>
      <c r="BB612" s="6">
        <v>0</v>
      </c>
      <c r="BC612" s="6">
        <v>0</v>
      </c>
      <c r="BD612" s="6">
        <v>0</v>
      </c>
      <c r="BE612" s="6">
        <v>0</v>
      </c>
      <c r="BF612" s="6">
        <v>0</v>
      </c>
      <c r="BG612" s="6">
        <v>0</v>
      </c>
      <c r="BH612" s="6">
        <v>0</v>
      </c>
      <c r="BI612" s="6">
        <v>0</v>
      </c>
      <c r="BJ612" s="6">
        <v>0</v>
      </c>
      <c r="BK612" s="6">
        <v>0</v>
      </c>
      <c r="BL612" s="6">
        <v>0</v>
      </c>
      <c r="BM612" s="6">
        <v>0</v>
      </c>
      <c r="BN612" s="6">
        <v>0</v>
      </c>
      <c r="BO612" s="6">
        <v>0</v>
      </c>
      <c r="BP612" s="6">
        <v>0</v>
      </c>
      <c r="BQ612" s="6">
        <v>0</v>
      </c>
      <c r="BR612" s="6">
        <v>0</v>
      </c>
      <c r="BS612" s="6">
        <v>0</v>
      </c>
    </row>
    <row r="613" spans="1:71" ht="140.25" hidden="1" x14ac:dyDescent="0.25">
      <c r="A613" s="13" t="s">
        <v>2246</v>
      </c>
      <c r="B613" s="13" t="s">
        <v>2247</v>
      </c>
      <c r="C613" s="13" t="s">
        <v>725</v>
      </c>
      <c r="D613" s="5" t="s">
        <v>121</v>
      </c>
      <c r="E613" s="13" t="s">
        <v>2423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>
        <v>0</v>
      </c>
      <c r="AO613" s="6">
        <v>0</v>
      </c>
      <c r="AP613" s="6">
        <v>0</v>
      </c>
      <c r="AQ613" s="6">
        <v>0</v>
      </c>
      <c r="AR613" s="6">
        <v>0</v>
      </c>
      <c r="AS613" s="6">
        <v>0</v>
      </c>
      <c r="AT613" s="6">
        <v>0</v>
      </c>
      <c r="AU613" s="6">
        <v>0</v>
      </c>
      <c r="AV613" s="6">
        <v>0</v>
      </c>
      <c r="AW613" s="6">
        <v>0</v>
      </c>
      <c r="AX613" s="6">
        <v>0</v>
      </c>
      <c r="AY613" s="6">
        <v>0</v>
      </c>
      <c r="AZ613" s="6">
        <v>0</v>
      </c>
      <c r="BA613" s="6">
        <v>0</v>
      </c>
      <c r="BB613" s="6">
        <v>0</v>
      </c>
      <c r="BC613" s="6">
        <v>0</v>
      </c>
      <c r="BD613" s="6">
        <v>0</v>
      </c>
      <c r="BE613" s="6">
        <v>0</v>
      </c>
      <c r="BF613" s="6">
        <v>0</v>
      </c>
      <c r="BG613" s="6">
        <v>0</v>
      </c>
      <c r="BH613" s="6">
        <v>0</v>
      </c>
      <c r="BI613" s="6">
        <v>0</v>
      </c>
      <c r="BJ613" s="6">
        <v>0</v>
      </c>
      <c r="BK613" s="6">
        <v>0</v>
      </c>
      <c r="BL613" s="6">
        <v>0</v>
      </c>
      <c r="BM613" s="6">
        <v>0</v>
      </c>
      <c r="BN613" s="6">
        <v>0</v>
      </c>
      <c r="BO613" s="6">
        <v>0</v>
      </c>
      <c r="BP613" s="6">
        <v>0</v>
      </c>
      <c r="BQ613" s="6">
        <v>0</v>
      </c>
      <c r="BR613" s="6">
        <v>0</v>
      </c>
      <c r="BS613" s="6">
        <v>0</v>
      </c>
    </row>
    <row r="614" spans="1:71" ht="51" hidden="1" x14ac:dyDescent="0.25">
      <c r="A614" s="13" t="s">
        <v>1706</v>
      </c>
      <c r="B614" s="13" t="s">
        <v>1707</v>
      </c>
      <c r="C614" s="13" t="s">
        <v>498</v>
      </c>
      <c r="D614" s="5" t="s">
        <v>21</v>
      </c>
      <c r="E614" s="13" t="s">
        <v>2424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>
        <v>0</v>
      </c>
      <c r="AO614" s="6">
        <v>0</v>
      </c>
      <c r="AP614" s="6">
        <v>0</v>
      </c>
      <c r="AQ614" s="6">
        <v>0</v>
      </c>
      <c r="AR614" s="6">
        <v>0</v>
      </c>
      <c r="AS614" s="6">
        <v>0</v>
      </c>
      <c r="AT614" s="6">
        <v>0</v>
      </c>
      <c r="AU614" s="6">
        <v>0</v>
      </c>
      <c r="AV614" s="6">
        <v>0</v>
      </c>
      <c r="AW614" s="6">
        <v>0</v>
      </c>
      <c r="AX614" s="6">
        <v>0</v>
      </c>
      <c r="AY614" s="6">
        <v>0</v>
      </c>
      <c r="AZ614" s="6">
        <v>0</v>
      </c>
      <c r="BA614" s="6">
        <v>0</v>
      </c>
      <c r="BB614" s="6">
        <v>0</v>
      </c>
      <c r="BC614" s="6">
        <v>0</v>
      </c>
      <c r="BD614" s="6">
        <v>0</v>
      </c>
      <c r="BE614" s="6">
        <v>0</v>
      </c>
      <c r="BF614" s="6">
        <v>0</v>
      </c>
      <c r="BG614" s="6">
        <v>0</v>
      </c>
      <c r="BH614" s="6">
        <v>0</v>
      </c>
      <c r="BI614" s="6">
        <v>0</v>
      </c>
      <c r="BJ614" s="6">
        <v>0</v>
      </c>
      <c r="BK614" s="6">
        <v>0</v>
      </c>
      <c r="BL614" s="6">
        <v>0</v>
      </c>
      <c r="BM614" s="6">
        <v>0</v>
      </c>
      <c r="BN614" s="6">
        <v>0</v>
      </c>
      <c r="BO614" s="6">
        <v>0</v>
      </c>
      <c r="BP614" s="6">
        <v>0</v>
      </c>
      <c r="BQ614" s="6">
        <v>0</v>
      </c>
      <c r="BR614" s="6">
        <v>0</v>
      </c>
      <c r="BS614" s="6">
        <v>0</v>
      </c>
    </row>
    <row r="615" spans="1:71" ht="51" hidden="1" x14ac:dyDescent="0.25">
      <c r="A615" s="13" t="s">
        <v>1422</v>
      </c>
      <c r="B615" s="13" t="s">
        <v>1423</v>
      </c>
      <c r="C615" s="13" t="s">
        <v>356</v>
      </c>
      <c r="D615" s="5" t="s">
        <v>21</v>
      </c>
      <c r="E615" s="13" t="s">
        <v>2371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>
        <v>0</v>
      </c>
      <c r="AO615" s="6">
        <v>0</v>
      </c>
      <c r="AP615" s="6">
        <v>0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6">
        <v>0</v>
      </c>
      <c r="AX615" s="6">
        <v>0</v>
      </c>
      <c r="AY615" s="6">
        <v>0</v>
      </c>
      <c r="AZ615" s="6">
        <v>0</v>
      </c>
      <c r="BA615" s="6">
        <v>0</v>
      </c>
      <c r="BB615" s="6">
        <v>0</v>
      </c>
      <c r="BC615" s="6">
        <v>0</v>
      </c>
      <c r="BD615" s="6">
        <v>0</v>
      </c>
      <c r="BE615" s="6">
        <v>0</v>
      </c>
      <c r="BF615" s="6">
        <v>0</v>
      </c>
      <c r="BG615" s="6">
        <v>0</v>
      </c>
      <c r="BH615" s="6">
        <v>0</v>
      </c>
      <c r="BI615" s="6">
        <v>0</v>
      </c>
      <c r="BJ615" s="6">
        <v>0</v>
      </c>
      <c r="BK615" s="6">
        <v>0</v>
      </c>
      <c r="BL615" s="6">
        <v>0</v>
      </c>
      <c r="BM615" s="6">
        <v>0</v>
      </c>
      <c r="BN615" s="6">
        <v>0</v>
      </c>
      <c r="BO615" s="6">
        <v>0</v>
      </c>
      <c r="BP615" s="6">
        <v>0</v>
      </c>
      <c r="BQ615" s="6">
        <v>0</v>
      </c>
      <c r="BR615" s="6">
        <v>0</v>
      </c>
      <c r="BS615" s="6">
        <v>0</v>
      </c>
    </row>
    <row r="616" spans="1:71" ht="51" hidden="1" x14ac:dyDescent="0.25">
      <c r="A616" s="13" t="s">
        <v>1418</v>
      </c>
      <c r="B616" s="13" t="s">
        <v>1419</v>
      </c>
      <c r="C616" s="13" t="s">
        <v>354</v>
      </c>
      <c r="D616" s="5" t="s">
        <v>121</v>
      </c>
      <c r="E616" s="13" t="s">
        <v>2332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0</v>
      </c>
      <c r="AX616" s="6">
        <v>0</v>
      </c>
      <c r="AY616" s="6">
        <v>0</v>
      </c>
      <c r="AZ616" s="6">
        <v>0</v>
      </c>
      <c r="BA616" s="6">
        <v>0</v>
      </c>
      <c r="BB616" s="6">
        <v>0</v>
      </c>
      <c r="BC616" s="6">
        <v>0</v>
      </c>
      <c r="BD616" s="6">
        <v>0</v>
      </c>
      <c r="BE616" s="6">
        <v>0</v>
      </c>
      <c r="BF616" s="6">
        <v>0</v>
      </c>
      <c r="BG616" s="6">
        <v>0</v>
      </c>
      <c r="BH616" s="6">
        <v>0</v>
      </c>
      <c r="BI616" s="6">
        <v>0</v>
      </c>
      <c r="BJ616" s="6">
        <v>0</v>
      </c>
      <c r="BK616" s="6">
        <v>0</v>
      </c>
      <c r="BL616" s="6">
        <v>0</v>
      </c>
      <c r="BM616" s="6">
        <v>0</v>
      </c>
      <c r="BN616" s="6">
        <v>0</v>
      </c>
      <c r="BO616" s="6">
        <v>0</v>
      </c>
      <c r="BP616" s="6">
        <v>0</v>
      </c>
      <c r="BQ616" s="6">
        <v>0</v>
      </c>
      <c r="BR616" s="6">
        <v>0</v>
      </c>
      <c r="BS616" s="6">
        <v>0</v>
      </c>
    </row>
    <row r="617" spans="1:71" ht="51" hidden="1" x14ac:dyDescent="0.25">
      <c r="A617" s="13" t="s">
        <v>1542</v>
      </c>
      <c r="B617" s="13" t="s">
        <v>1543</v>
      </c>
      <c r="C617" s="13" t="s">
        <v>416</v>
      </c>
      <c r="D617" s="5" t="s">
        <v>21</v>
      </c>
      <c r="E617" s="13" t="s">
        <v>2332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6">
        <v>0</v>
      </c>
      <c r="AX617" s="6">
        <v>0</v>
      </c>
      <c r="AY617" s="6">
        <v>0</v>
      </c>
      <c r="AZ617" s="6">
        <v>0</v>
      </c>
      <c r="BA617" s="6">
        <v>0</v>
      </c>
      <c r="BB617" s="6">
        <v>0</v>
      </c>
      <c r="BC617" s="6">
        <v>0</v>
      </c>
      <c r="BD617" s="6">
        <v>0</v>
      </c>
      <c r="BE617" s="6">
        <v>0</v>
      </c>
      <c r="BF617" s="6">
        <v>0</v>
      </c>
      <c r="BG617" s="6">
        <v>0</v>
      </c>
      <c r="BH617" s="6">
        <v>0</v>
      </c>
      <c r="BI617" s="6">
        <v>0</v>
      </c>
      <c r="BJ617" s="6">
        <v>0</v>
      </c>
      <c r="BK617" s="6">
        <v>0</v>
      </c>
      <c r="BL617" s="6">
        <v>0</v>
      </c>
      <c r="BM617" s="6">
        <v>0</v>
      </c>
      <c r="BN617" s="6">
        <v>0</v>
      </c>
      <c r="BO617" s="6">
        <v>0</v>
      </c>
      <c r="BP617" s="6">
        <v>0</v>
      </c>
      <c r="BQ617" s="6">
        <v>0</v>
      </c>
      <c r="BR617" s="6">
        <v>0</v>
      </c>
      <c r="BS617" s="6">
        <v>0</v>
      </c>
    </row>
    <row r="618" spans="1:71" ht="25.5" hidden="1" x14ac:dyDescent="0.25">
      <c r="A618" s="13" t="s">
        <v>1482</v>
      </c>
      <c r="B618" s="13" t="s">
        <v>1483</v>
      </c>
      <c r="C618" s="13" t="s">
        <v>2248</v>
      </c>
      <c r="D618" s="5" t="s">
        <v>34</v>
      </c>
      <c r="E618" s="13" t="s">
        <v>2325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>
        <v>0</v>
      </c>
      <c r="AO618" s="6">
        <v>0</v>
      </c>
      <c r="AP618" s="6">
        <v>0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6">
        <v>0</v>
      </c>
      <c r="AX618" s="6">
        <v>0</v>
      </c>
      <c r="AY618" s="6">
        <v>0</v>
      </c>
      <c r="AZ618" s="6">
        <v>0</v>
      </c>
      <c r="BA618" s="6">
        <v>0</v>
      </c>
      <c r="BB618" s="6">
        <v>0</v>
      </c>
      <c r="BC618" s="6">
        <v>0</v>
      </c>
      <c r="BD618" s="6">
        <v>0</v>
      </c>
      <c r="BE618" s="6">
        <v>0</v>
      </c>
      <c r="BF618" s="6">
        <v>0</v>
      </c>
      <c r="BG618" s="6">
        <v>0</v>
      </c>
      <c r="BH618" s="6">
        <v>0</v>
      </c>
      <c r="BI618" s="6">
        <v>0</v>
      </c>
      <c r="BJ618" s="6">
        <v>0</v>
      </c>
      <c r="BK618" s="6">
        <v>0</v>
      </c>
      <c r="BL618" s="6">
        <v>0</v>
      </c>
      <c r="BM618" s="6">
        <v>0</v>
      </c>
      <c r="BN618" s="6">
        <v>0</v>
      </c>
      <c r="BO618" s="6">
        <v>0</v>
      </c>
      <c r="BP618" s="6">
        <v>0</v>
      </c>
      <c r="BQ618" s="6">
        <v>0</v>
      </c>
      <c r="BR618" s="6">
        <v>0</v>
      </c>
      <c r="BS618" s="6">
        <v>0</v>
      </c>
    </row>
    <row r="619" spans="1:71" ht="140.25" hidden="1" x14ac:dyDescent="0.25">
      <c r="A619" s="13" t="s">
        <v>1588</v>
      </c>
      <c r="B619" s="13" t="s">
        <v>1589</v>
      </c>
      <c r="C619" s="13" t="s">
        <v>726</v>
      </c>
      <c r="D619" s="5" t="s">
        <v>42</v>
      </c>
      <c r="E619" s="13" t="s">
        <v>2425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>
        <v>0</v>
      </c>
      <c r="AO619" s="6">
        <v>0</v>
      </c>
      <c r="AP619" s="6">
        <v>0</v>
      </c>
      <c r="AQ619" s="6">
        <v>0</v>
      </c>
      <c r="AR619" s="6">
        <v>0</v>
      </c>
      <c r="AS619" s="6">
        <v>0</v>
      </c>
      <c r="AT619" s="6">
        <v>0</v>
      </c>
      <c r="AU619" s="6">
        <v>0</v>
      </c>
      <c r="AV619" s="6">
        <v>0</v>
      </c>
      <c r="AW619" s="6">
        <v>0</v>
      </c>
      <c r="AX619" s="6">
        <v>0</v>
      </c>
      <c r="AY619" s="6">
        <v>0</v>
      </c>
      <c r="AZ619" s="6">
        <v>0</v>
      </c>
      <c r="BA619" s="6">
        <v>0</v>
      </c>
      <c r="BB619" s="6">
        <v>0</v>
      </c>
      <c r="BC619" s="6">
        <v>0</v>
      </c>
      <c r="BD619" s="6">
        <v>0</v>
      </c>
      <c r="BE619" s="6">
        <v>0</v>
      </c>
      <c r="BF619" s="6">
        <v>0</v>
      </c>
      <c r="BG619" s="6">
        <v>0</v>
      </c>
      <c r="BH619" s="6">
        <v>0</v>
      </c>
      <c r="BI619" s="6">
        <v>0</v>
      </c>
      <c r="BJ619" s="6">
        <v>0</v>
      </c>
      <c r="BK619" s="6">
        <v>0</v>
      </c>
      <c r="BL619" s="6">
        <v>0</v>
      </c>
      <c r="BM619" s="6">
        <v>0</v>
      </c>
      <c r="BN619" s="6">
        <v>0</v>
      </c>
      <c r="BO619" s="6">
        <v>0</v>
      </c>
      <c r="BP619" s="6">
        <v>0</v>
      </c>
      <c r="BQ619" s="6">
        <v>0</v>
      </c>
      <c r="BR619" s="6">
        <v>0</v>
      </c>
      <c r="BS619" s="6">
        <v>0</v>
      </c>
    </row>
    <row r="620" spans="1:71" ht="63.75" hidden="1" x14ac:dyDescent="0.25">
      <c r="A620" s="13" t="s">
        <v>1712</v>
      </c>
      <c r="B620" s="13" t="s">
        <v>1713</v>
      </c>
      <c r="C620" s="13" t="s">
        <v>2249</v>
      </c>
      <c r="D620" s="5" t="s">
        <v>85</v>
      </c>
      <c r="E620" s="13" t="s">
        <v>2426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>
        <v>0</v>
      </c>
      <c r="AO620" s="6">
        <v>0</v>
      </c>
      <c r="AP620" s="6">
        <v>0</v>
      </c>
      <c r="AQ620" s="6">
        <v>0</v>
      </c>
      <c r="AR620" s="6">
        <v>0</v>
      </c>
      <c r="AS620" s="6">
        <v>0</v>
      </c>
      <c r="AT620" s="6">
        <v>0</v>
      </c>
      <c r="AU620" s="6">
        <v>0</v>
      </c>
      <c r="AV620" s="6">
        <v>0</v>
      </c>
      <c r="AW620" s="6">
        <v>0</v>
      </c>
      <c r="AX620" s="6">
        <v>0</v>
      </c>
      <c r="AY620" s="6">
        <v>0</v>
      </c>
      <c r="AZ620" s="6">
        <v>0</v>
      </c>
      <c r="BA620" s="6">
        <v>0</v>
      </c>
      <c r="BB620" s="6">
        <v>0</v>
      </c>
      <c r="BC620" s="6">
        <v>0</v>
      </c>
      <c r="BD620" s="6">
        <v>0</v>
      </c>
      <c r="BE620" s="6">
        <v>0</v>
      </c>
      <c r="BF620" s="6">
        <v>0</v>
      </c>
      <c r="BG620" s="6">
        <v>0</v>
      </c>
      <c r="BH620" s="6">
        <v>0</v>
      </c>
      <c r="BI620" s="6">
        <v>0</v>
      </c>
      <c r="BJ620" s="6">
        <v>0</v>
      </c>
      <c r="BK620" s="6">
        <v>0</v>
      </c>
      <c r="BL620" s="6">
        <v>0</v>
      </c>
      <c r="BM620" s="6">
        <v>0</v>
      </c>
      <c r="BN620" s="6">
        <v>0</v>
      </c>
      <c r="BO620" s="6">
        <v>0</v>
      </c>
      <c r="BP620" s="6">
        <v>0</v>
      </c>
      <c r="BQ620" s="6">
        <v>0</v>
      </c>
      <c r="BR620" s="6">
        <v>0</v>
      </c>
      <c r="BS620" s="6">
        <v>0</v>
      </c>
    </row>
    <row r="621" spans="1:71" ht="63.75" hidden="1" x14ac:dyDescent="0.25">
      <c r="A621" s="13" t="s">
        <v>1714</v>
      </c>
      <c r="B621" s="13" t="s">
        <v>1715</v>
      </c>
      <c r="C621" s="13" t="s">
        <v>502</v>
      </c>
      <c r="D621" s="5" t="s">
        <v>17</v>
      </c>
      <c r="E621" s="13" t="s">
        <v>2390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0</v>
      </c>
      <c r="AW621" s="6">
        <v>0</v>
      </c>
      <c r="AX621" s="6">
        <v>0</v>
      </c>
      <c r="AY621" s="6">
        <v>0</v>
      </c>
      <c r="AZ621" s="6">
        <v>0</v>
      </c>
      <c r="BA621" s="6">
        <v>0</v>
      </c>
      <c r="BB621" s="6">
        <v>0</v>
      </c>
      <c r="BC621" s="6">
        <v>0</v>
      </c>
      <c r="BD621" s="6">
        <v>0</v>
      </c>
      <c r="BE621" s="6">
        <v>0</v>
      </c>
      <c r="BF621" s="6">
        <v>0</v>
      </c>
      <c r="BG621" s="6">
        <v>0</v>
      </c>
      <c r="BH621" s="6">
        <v>0</v>
      </c>
      <c r="BI621" s="6">
        <v>0</v>
      </c>
      <c r="BJ621" s="6">
        <v>0</v>
      </c>
      <c r="BK621" s="6">
        <v>0</v>
      </c>
      <c r="BL621" s="6">
        <v>0</v>
      </c>
      <c r="BM621" s="6">
        <v>0</v>
      </c>
      <c r="BN621" s="6">
        <v>0</v>
      </c>
      <c r="BO621" s="6">
        <v>0</v>
      </c>
      <c r="BP621" s="6">
        <v>0</v>
      </c>
      <c r="BQ621" s="6">
        <v>0</v>
      </c>
      <c r="BR621" s="6">
        <v>0</v>
      </c>
      <c r="BS621" s="6">
        <v>0</v>
      </c>
    </row>
    <row r="622" spans="1:71" x14ac:dyDescent="0.25">
      <c r="A622" s="13" t="s">
        <v>1620</v>
      </c>
      <c r="B622" s="13" t="s">
        <v>1621</v>
      </c>
      <c r="C622" s="13" t="s">
        <v>455</v>
      </c>
      <c r="D622" s="5" t="s">
        <v>166</v>
      </c>
      <c r="E622" s="13" t="s">
        <v>2324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0</v>
      </c>
      <c r="AU622" s="6">
        <v>0</v>
      </c>
      <c r="AV622" s="6">
        <v>0</v>
      </c>
      <c r="AW622" s="6">
        <v>0</v>
      </c>
      <c r="AX622" s="6">
        <v>0</v>
      </c>
      <c r="AY622" s="6">
        <v>0</v>
      </c>
      <c r="AZ622" s="6">
        <v>0</v>
      </c>
      <c r="BA622" s="6">
        <v>0</v>
      </c>
      <c r="BB622" s="6">
        <v>0</v>
      </c>
      <c r="BC622" s="6">
        <v>0</v>
      </c>
      <c r="BD622" s="6">
        <v>0</v>
      </c>
      <c r="BE622" s="6">
        <v>0</v>
      </c>
      <c r="BF622" s="6">
        <v>0</v>
      </c>
      <c r="BG622" s="6">
        <v>0</v>
      </c>
      <c r="BH622" s="6">
        <v>0</v>
      </c>
      <c r="BI622" s="6">
        <v>0</v>
      </c>
      <c r="BJ622" s="6">
        <v>0</v>
      </c>
      <c r="BK622" s="6">
        <v>0</v>
      </c>
      <c r="BL622" s="6">
        <v>0</v>
      </c>
      <c r="BM622" s="6">
        <v>0</v>
      </c>
      <c r="BN622" s="6">
        <v>0</v>
      </c>
      <c r="BO622" s="6">
        <v>0</v>
      </c>
      <c r="BP622" s="6">
        <v>0</v>
      </c>
      <c r="BQ622" s="6">
        <v>0</v>
      </c>
      <c r="BR622" s="6">
        <v>0</v>
      </c>
      <c r="BS622" s="6">
        <v>0</v>
      </c>
    </row>
    <row r="623" spans="1:71" ht="140.25" x14ac:dyDescent="0.25">
      <c r="A623" s="13" t="s">
        <v>1716</v>
      </c>
      <c r="B623" s="13" t="s">
        <v>1717</v>
      </c>
      <c r="C623" s="13" t="s">
        <v>503</v>
      </c>
      <c r="D623" s="5" t="s">
        <v>9</v>
      </c>
      <c r="E623" s="13" t="s">
        <v>2413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>
        <v>0</v>
      </c>
      <c r="AO623" s="6">
        <v>0</v>
      </c>
      <c r="AP623" s="6">
        <v>0</v>
      </c>
      <c r="AQ623" s="6">
        <v>0</v>
      </c>
      <c r="AR623" s="6">
        <v>0</v>
      </c>
      <c r="AS623" s="6">
        <v>0</v>
      </c>
      <c r="AT623" s="6">
        <v>0</v>
      </c>
      <c r="AU623" s="6">
        <v>0</v>
      </c>
      <c r="AV623" s="6">
        <v>0</v>
      </c>
      <c r="AW623" s="6">
        <v>0</v>
      </c>
      <c r="AX623" s="6">
        <v>0</v>
      </c>
      <c r="AY623" s="6">
        <v>0</v>
      </c>
      <c r="AZ623" s="6">
        <v>0</v>
      </c>
      <c r="BA623" s="6">
        <v>0</v>
      </c>
      <c r="BB623" s="6">
        <v>0</v>
      </c>
      <c r="BC623" s="6">
        <v>0</v>
      </c>
      <c r="BD623" s="6">
        <v>0</v>
      </c>
      <c r="BE623" s="6">
        <v>0</v>
      </c>
      <c r="BF623" s="6">
        <v>0</v>
      </c>
      <c r="BG623" s="6">
        <v>0</v>
      </c>
      <c r="BH623" s="6">
        <v>0</v>
      </c>
      <c r="BI623" s="6">
        <v>0</v>
      </c>
      <c r="BJ623" s="6">
        <v>0</v>
      </c>
      <c r="BK623" s="6">
        <v>0</v>
      </c>
      <c r="BL623" s="6">
        <v>0</v>
      </c>
      <c r="BM623" s="6">
        <v>0</v>
      </c>
      <c r="BN623" s="6">
        <v>0</v>
      </c>
      <c r="BO623" s="6">
        <v>0</v>
      </c>
      <c r="BP623" s="6">
        <v>0</v>
      </c>
      <c r="BQ623" s="6">
        <v>0</v>
      </c>
      <c r="BR623" s="6">
        <v>0</v>
      </c>
      <c r="BS623" s="6">
        <v>0</v>
      </c>
    </row>
    <row r="624" spans="1:71" ht="51" hidden="1" x14ac:dyDescent="0.25">
      <c r="A624" s="13" t="s">
        <v>1232</v>
      </c>
      <c r="B624" s="13" t="s">
        <v>1233</v>
      </c>
      <c r="C624" s="13" t="s">
        <v>261</v>
      </c>
      <c r="D624" s="5" t="s">
        <v>9</v>
      </c>
      <c r="E624" s="13" t="s">
        <v>2332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0</v>
      </c>
      <c r="AW624" s="6">
        <v>0</v>
      </c>
      <c r="AX624" s="6">
        <v>0</v>
      </c>
      <c r="AY624" s="6">
        <v>0</v>
      </c>
      <c r="AZ624" s="6">
        <v>0</v>
      </c>
      <c r="BA624" s="6">
        <v>0</v>
      </c>
      <c r="BB624" s="6">
        <v>0</v>
      </c>
      <c r="BC624" s="6">
        <v>0</v>
      </c>
      <c r="BD624" s="6">
        <v>0</v>
      </c>
      <c r="BE624" s="6">
        <v>0</v>
      </c>
      <c r="BF624" s="6">
        <v>0</v>
      </c>
      <c r="BG624" s="6">
        <v>0</v>
      </c>
      <c r="BH624" s="6">
        <v>0</v>
      </c>
      <c r="BI624" s="6">
        <v>0</v>
      </c>
      <c r="BJ624" s="6">
        <v>0</v>
      </c>
      <c r="BK624" s="6">
        <v>0</v>
      </c>
      <c r="BL624" s="6">
        <v>0</v>
      </c>
      <c r="BM624" s="6">
        <v>0</v>
      </c>
      <c r="BN624" s="6">
        <v>0</v>
      </c>
      <c r="BO624" s="6">
        <v>0</v>
      </c>
      <c r="BP624" s="6">
        <v>0</v>
      </c>
      <c r="BQ624" s="6">
        <v>0</v>
      </c>
      <c r="BR624" s="6">
        <v>0</v>
      </c>
      <c r="BS624" s="6">
        <v>0</v>
      </c>
    </row>
    <row r="625" spans="1:71" ht="140.25" hidden="1" x14ac:dyDescent="0.25">
      <c r="A625" s="13" t="s">
        <v>1488</v>
      </c>
      <c r="B625" s="13" t="s">
        <v>1489</v>
      </c>
      <c r="C625" s="13" t="s">
        <v>389</v>
      </c>
      <c r="D625" s="5" t="s">
        <v>40</v>
      </c>
      <c r="E625" s="13" t="s">
        <v>2427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6">
        <v>0</v>
      </c>
      <c r="BB625" s="6">
        <v>0</v>
      </c>
      <c r="BC625" s="6">
        <v>0</v>
      </c>
      <c r="BD625" s="6">
        <v>0</v>
      </c>
      <c r="BE625" s="6">
        <v>0</v>
      </c>
      <c r="BF625" s="6">
        <v>0</v>
      </c>
      <c r="BG625" s="6">
        <v>0</v>
      </c>
      <c r="BH625" s="6">
        <v>0</v>
      </c>
      <c r="BI625" s="6">
        <v>0</v>
      </c>
      <c r="BJ625" s="6">
        <v>0</v>
      </c>
      <c r="BK625" s="6">
        <v>0</v>
      </c>
      <c r="BL625" s="6">
        <v>0</v>
      </c>
      <c r="BM625" s="6">
        <v>0</v>
      </c>
      <c r="BN625" s="6">
        <v>0</v>
      </c>
      <c r="BO625" s="6">
        <v>0</v>
      </c>
      <c r="BP625" s="6">
        <v>0</v>
      </c>
      <c r="BQ625" s="6">
        <v>0</v>
      </c>
      <c r="BR625" s="6">
        <v>0</v>
      </c>
      <c r="BS625" s="6">
        <v>0</v>
      </c>
    </row>
    <row r="626" spans="1:71" ht="38.25" hidden="1" x14ac:dyDescent="0.25">
      <c r="A626" s="13" t="s">
        <v>1720</v>
      </c>
      <c r="B626" s="13" t="s">
        <v>1721</v>
      </c>
      <c r="C626" s="13" t="s">
        <v>505</v>
      </c>
      <c r="D626" s="5" t="s">
        <v>85</v>
      </c>
      <c r="E626" s="13" t="s">
        <v>2428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6">
        <v>0</v>
      </c>
      <c r="AX626" s="6">
        <v>0</v>
      </c>
      <c r="AY626" s="6">
        <v>0</v>
      </c>
      <c r="AZ626" s="6">
        <v>0</v>
      </c>
      <c r="BA626" s="6">
        <v>0</v>
      </c>
      <c r="BB626" s="6">
        <v>0</v>
      </c>
      <c r="BC626" s="6">
        <v>0</v>
      </c>
      <c r="BD626" s="6">
        <v>0</v>
      </c>
      <c r="BE626" s="6">
        <v>0</v>
      </c>
      <c r="BF626" s="6">
        <v>0</v>
      </c>
      <c r="BG626" s="6">
        <v>0</v>
      </c>
      <c r="BH626" s="6">
        <v>0</v>
      </c>
      <c r="BI626" s="6">
        <v>0</v>
      </c>
      <c r="BJ626" s="6">
        <v>0</v>
      </c>
      <c r="BK626" s="6">
        <v>0</v>
      </c>
      <c r="BL626" s="6">
        <v>0</v>
      </c>
      <c r="BM626" s="6">
        <v>0</v>
      </c>
      <c r="BN626" s="6">
        <v>0</v>
      </c>
      <c r="BO626" s="6">
        <v>0</v>
      </c>
      <c r="BP626" s="6">
        <v>0</v>
      </c>
      <c r="BQ626" s="6">
        <v>0</v>
      </c>
      <c r="BR626" s="6">
        <v>0</v>
      </c>
      <c r="BS626" s="6">
        <v>0</v>
      </c>
    </row>
    <row r="627" spans="1:71" ht="51" hidden="1" x14ac:dyDescent="0.25">
      <c r="A627" s="13" t="s">
        <v>1722</v>
      </c>
      <c r="B627" s="13" t="s">
        <v>1723</v>
      </c>
      <c r="C627" s="13" t="s">
        <v>506</v>
      </c>
      <c r="D627" s="5" t="s">
        <v>121</v>
      </c>
      <c r="E627" s="13" t="s">
        <v>2332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0</v>
      </c>
      <c r="AX627" s="6">
        <v>0</v>
      </c>
      <c r="AY627" s="6">
        <v>0</v>
      </c>
      <c r="AZ627" s="6">
        <v>0</v>
      </c>
      <c r="BA627" s="6">
        <v>0</v>
      </c>
      <c r="BB627" s="6">
        <v>0</v>
      </c>
      <c r="BC627" s="6">
        <v>0</v>
      </c>
      <c r="BD627" s="6">
        <v>0</v>
      </c>
      <c r="BE627" s="6">
        <v>0</v>
      </c>
      <c r="BF627" s="6">
        <v>0</v>
      </c>
      <c r="BG627" s="6">
        <v>0</v>
      </c>
      <c r="BH627" s="6">
        <v>0</v>
      </c>
      <c r="BI627" s="6">
        <v>0</v>
      </c>
      <c r="BJ627" s="6">
        <v>0</v>
      </c>
      <c r="BK627" s="6">
        <v>0</v>
      </c>
      <c r="BL627" s="6">
        <v>0</v>
      </c>
      <c r="BM627" s="6">
        <v>0</v>
      </c>
      <c r="BN627" s="6">
        <v>0</v>
      </c>
      <c r="BO627" s="6">
        <v>0</v>
      </c>
      <c r="BP627" s="6">
        <v>0</v>
      </c>
      <c r="BQ627" s="6">
        <v>0</v>
      </c>
      <c r="BR627" s="6">
        <v>0</v>
      </c>
      <c r="BS627" s="6">
        <v>0</v>
      </c>
    </row>
    <row r="628" spans="1:71" ht="51" hidden="1" x14ac:dyDescent="0.25">
      <c r="A628" s="13" t="s">
        <v>1724</v>
      </c>
      <c r="B628" s="13" t="s">
        <v>2250</v>
      </c>
      <c r="C628" s="13" t="s">
        <v>2251</v>
      </c>
      <c r="D628" s="5" t="s">
        <v>85</v>
      </c>
      <c r="E628" s="13" t="s">
        <v>2332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>
        <v>0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6">
        <v>0</v>
      </c>
      <c r="AX628" s="6">
        <v>0</v>
      </c>
      <c r="AY628" s="6">
        <v>0</v>
      </c>
      <c r="AZ628" s="6">
        <v>0</v>
      </c>
      <c r="BA628" s="6">
        <v>0</v>
      </c>
      <c r="BB628" s="6">
        <v>0</v>
      </c>
      <c r="BC628" s="6">
        <v>0</v>
      </c>
      <c r="BD628" s="6">
        <v>0</v>
      </c>
      <c r="BE628" s="6">
        <v>0</v>
      </c>
      <c r="BF628" s="6">
        <v>0</v>
      </c>
      <c r="BG628" s="6">
        <v>0</v>
      </c>
      <c r="BH628" s="6">
        <v>0</v>
      </c>
      <c r="BI628" s="6">
        <v>0</v>
      </c>
      <c r="BJ628" s="6">
        <v>0</v>
      </c>
      <c r="BK628" s="6">
        <v>0</v>
      </c>
      <c r="BL628" s="6">
        <v>0</v>
      </c>
      <c r="BM628" s="6">
        <v>0</v>
      </c>
      <c r="BN628" s="6">
        <v>0</v>
      </c>
      <c r="BO628" s="6">
        <v>0</v>
      </c>
      <c r="BP628" s="6">
        <v>0</v>
      </c>
      <c r="BQ628" s="6">
        <v>0</v>
      </c>
      <c r="BR628" s="6">
        <v>0</v>
      </c>
      <c r="BS628" s="6">
        <v>0</v>
      </c>
    </row>
    <row r="629" spans="1:71" ht="89.25" x14ac:dyDescent="0.25">
      <c r="A629" s="13" t="s">
        <v>1432</v>
      </c>
      <c r="B629" s="13" t="s">
        <v>1433</v>
      </c>
      <c r="C629" s="13" t="s">
        <v>361</v>
      </c>
      <c r="D629" s="5" t="s">
        <v>85</v>
      </c>
      <c r="E629" s="13" t="s">
        <v>2379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6">
        <v>0</v>
      </c>
      <c r="AX629" s="6">
        <v>0</v>
      </c>
      <c r="AY629" s="6">
        <v>0</v>
      </c>
      <c r="AZ629" s="6">
        <v>0</v>
      </c>
      <c r="BA629" s="6">
        <v>0</v>
      </c>
      <c r="BB629" s="6">
        <v>0</v>
      </c>
      <c r="BC629" s="6">
        <v>0</v>
      </c>
      <c r="BD629" s="6">
        <v>0</v>
      </c>
      <c r="BE629" s="6">
        <v>0</v>
      </c>
      <c r="BF629" s="6">
        <v>0</v>
      </c>
      <c r="BG629" s="6">
        <v>0</v>
      </c>
      <c r="BH629" s="6">
        <v>0</v>
      </c>
      <c r="BI629" s="6">
        <v>0</v>
      </c>
      <c r="BJ629" s="6">
        <v>0</v>
      </c>
      <c r="BK629" s="6">
        <v>0</v>
      </c>
      <c r="BL629" s="6">
        <v>0</v>
      </c>
      <c r="BM629" s="6">
        <v>0</v>
      </c>
      <c r="BN629" s="6">
        <v>0</v>
      </c>
      <c r="BO629" s="6">
        <v>0</v>
      </c>
      <c r="BP629" s="6">
        <v>0</v>
      </c>
      <c r="BQ629" s="6">
        <v>0</v>
      </c>
      <c r="BR629" s="6">
        <v>0</v>
      </c>
      <c r="BS629" s="6">
        <v>0</v>
      </c>
    </row>
    <row r="630" spans="1:71" x14ac:dyDescent="0.25">
      <c r="A630" s="13" t="s">
        <v>2252</v>
      </c>
      <c r="B630" s="13" t="s">
        <v>2253</v>
      </c>
      <c r="C630" s="13" t="s">
        <v>727</v>
      </c>
      <c r="D630" s="5" t="s">
        <v>85</v>
      </c>
      <c r="E630" s="13" t="s">
        <v>2324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0</v>
      </c>
      <c r="AW630" s="6">
        <v>0</v>
      </c>
      <c r="AX630" s="6">
        <v>0</v>
      </c>
      <c r="AY630" s="6">
        <v>0</v>
      </c>
      <c r="AZ630" s="6">
        <v>0</v>
      </c>
      <c r="BA630" s="6">
        <v>0</v>
      </c>
      <c r="BB630" s="6">
        <v>0</v>
      </c>
      <c r="BC630" s="6">
        <v>0</v>
      </c>
      <c r="BD630" s="6">
        <v>0</v>
      </c>
      <c r="BE630" s="6">
        <v>0</v>
      </c>
      <c r="BF630" s="6">
        <v>0</v>
      </c>
      <c r="BG630" s="6">
        <v>0</v>
      </c>
      <c r="BH630" s="6">
        <v>0</v>
      </c>
      <c r="BI630" s="6">
        <v>0</v>
      </c>
      <c r="BJ630" s="6">
        <v>0</v>
      </c>
      <c r="BK630" s="6">
        <v>0</v>
      </c>
      <c r="BL630" s="6">
        <v>0</v>
      </c>
      <c r="BM630" s="6">
        <v>0</v>
      </c>
      <c r="BN630" s="6">
        <v>0</v>
      </c>
      <c r="BO630" s="6">
        <v>0</v>
      </c>
      <c r="BP630" s="6">
        <v>0</v>
      </c>
      <c r="BQ630" s="6">
        <v>0</v>
      </c>
      <c r="BR630" s="6">
        <v>0</v>
      </c>
      <c r="BS630" s="6">
        <v>0</v>
      </c>
    </row>
    <row r="631" spans="1:71" x14ac:dyDescent="0.25">
      <c r="A631" s="13" t="s">
        <v>2254</v>
      </c>
      <c r="B631" s="13" t="s">
        <v>2255</v>
      </c>
      <c r="C631" s="13" t="s">
        <v>728</v>
      </c>
      <c r="D631" s="5" t="s">
        <v>85</v>
      </c>
      <c r="E631" s="13" t="s">
        <v>2324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>
        <v>0</v>
      </c>
      <c r="AO631" s="6">
        <v>0</v>
      </c>
      <c r="AP631" s="6">
        <v>0</v>
      </c>
      <c r="AQ631" s="6">
        <v>0</v>
      </c>
      <c r="AR631" s="6">
        <v>0</v>
      </c>
      <c r="AS631" s="6">
        <v>0</v>
      </c>
      <c r="AT631" s="6">
        <v>0</v>
      </c>
      <c r="AU631" s="6">
        <v>0</v>
      </c>
      <c r="AV631" s="6">
        <v>0</v>
      </c>
      <c r="AW631" s="6">
        <v>0</v>
      </c>
      <c r="AX631" s="6">
        <v>0</v>
      </c>
      <c r="AY631" s="6">
        <v>0</v>
      </c>
      <c r="AZ631" s="6">
        <v>0</v>
      </c>
      <c r="BA631" s="6">
        <v>0</v>
      </c>
      <c r="BB631" s="6">
        <v>0</v>
      </c>
      <c r="BC631" s="6">
        <v>0</v>
      </c>
      <c r="BD631" s="6">
        <v>0</v>
      </c>
      <c r="BE631" s="6">
        <v>0</v>
      </c>
      <c r="BF631" s="6">
        <v>0</v>
      </c>
      <c r="BG631" s="6">
        <v>0</v>
      </c>
      <c r="BH631" s="6">
        <v>0</v>
      </c>
      <c r="BI631" s="6">
        <v>0</v>
      </c>
      <c r="BJ631" s="6">
        <v>0</v>
      </c>
      <c r="BK631" s="6">
        <v>0</v>
      </c>
      <c r="BL631" s="6">
        <v>0</v>
      </c>
      <c r="BM631" s="6">
        <v>0</v>
      </c>
      <c r="BN631" s="6">
        <v>0</v>
      </c>
      <c r="BO631" s="6">
        <v>0</v>
      </c>
      <c r="BP631" s="6">
        <v>0</v>
      </c>
      <c r="BQ631" s="6">
        <v>0</v>
      </c>
      <c r="BR631" s="6">
        <v>0</v>
      </c>
      <c r="BS631" s="6">
        <v>0</v>
      </c>
    </row>
    <row r="632" spans="1:71" x14ac:dyDescent="0.25">
      <c r="A632" s="13" t="s">
        <v>2256</v>
      </c>
      <c r="B632" s="13" t="s">
        <v>2257</v>
      </c>
      <c r="C632" s="13" t="s">
        <v>729</v>
      </c>
      <c r="D632" s="5" t="s">
        <v>85</v>
      </c>
      <c r="E632" s="13" t="s">
        <v>2324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>
        <v>0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6">
        <v>0</v>
      </c>
      <c r="AX632" s="6">
        <v>0</v>
      </c>
      <c r="AY632" s="6">
        <v>0</v>
      </c>
      <c r="AZ632" s="6">
        <v>0</v>
      </c>
      <c r="BA632" s="6">
        <v>0</v>
      </c>
      <c r="BB632" s="6">
        <v>0</v>
      </c>
      <c r="BC632" s="6">
        <v>0</v>
      </c>
      <c r="BD632" s="6">
        <v>0</v>
      </c>
      <c r="BE632" s="6">
        <v>0</v>
      </c>
      <c r="BF632" s="6">
        <v>0</v>
      </c>
      <c r="BG632" s="6">
        <v>0</v>
      </c>
      <c r="BH632" s="6">
        <v>0</v>
      </c>
      <c r="BI632" s="6">
        <v>0</v>
      </c>
      <c r="BJ632" s="6">
        <v>0</v>
      </c>
      <c r="BK632" s="6">
        <v>0</v>
      </c>
      <c r="BL632" s="6">
        <v>0</v>
      </c>
      <c r="BM632" s="6">
        <v>0</v>
      </c>
      <c r="BN632" s="6">
        <v>0</v>
      </c>
      <c r="BO632" s="6">
        <v>0</v>
      </c>
      <c r="BP632" s="6">
        <v>0</v>
      </c>
      <c r="BQ632" s="6">
        <v>0</v>
      </c>
      <c r="BR632" s="6">
        <v>0</v>
      </c>
      <c r="BS632" s="6">
        <v>0</v>
      </c>
    </row>
    <row r="633" spans="1:71" ht="51" hidden="1" x14ac:dyDescent="0.25">
      <c r="A633" s="13" t="s">
        <v>1726</v>
      </c>
      <c r="B633" s="13" t="s">
        <v>1727</v>
      </c>
      <c r="C633" s="13" t="s">
        <v>508</v>
      </c>
      <c r="D633" s="5" t="s">
        <v>9</v>
      </c>
      <c r="E633" s="13" t="s">
        <v>2424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>
        <v>0</v>
      </c>
      <c r="AO633" s="6">
        <v>0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6">
        <v>0</v>
      </c>
      <c r="AX633" s="6">
        <v>0</v>
      </c>
      <c r="AY633" s="6">
        <v>0</v>
      </c>
      <c r="AZ633" s="6">
        <v>0</v>
      </c>
      <c r="BA633" s="6">
        <v>0</v>
      </c>
      <c r="BB633" s="6">
        <v>0</v>
      </c>
      <c r="BC633" s="6">
        <v>0</v>
      </c>
      <c r="BD633" s="6">
        <v>0</v>
      </c>
      <c r="BE633" s="6">
        <v>0</v>
      </c>
      <c r="BF633" s="6">
        <v>0</v>
      </c>
      <c r="BG633" s="6">
        <v>0</v>
      </c>
      <c r="BH633" s="6">
        <v>0</v>
      </c>
      <c r="BI633" s="6">
        <v>0</v>
      </c>
      <c r="BJ633" s="6">
        <v>0</v>
      </c>
      <c r="BK633" s="6">
        <v>0</v>
      </c>
      <c r="BL633" s="6">
        <v>0</v>
      </c>
      <c r="BM633" s="6">
        <v>0</v>
      </c>
      <c r="BN633" s="6">
        <v>0</v>
      </c>
      <c r="BO633" s="6">
        <v>0</v>
      </c>
      <c r="BP633" s="6">
        <v>0</v>
      </c>
      <c r="BQ633" s="6">
        <v>0</v>
      </c>
      <c r="BR633" s="6">
        <v>0</v>
      </c>
      <c r="BS633" s="6">
        <v>0</v>
      </c>
    </row>
    <row r="634" spans="1:71" ht="51" hidden="1" x14ac:dyDescent="0.25">
      <c r="A634" s="13" t="s">
        <v>1730</v>
      </c>
      <c r="B634" s="13" t="s">
        <v>1731</v>
      </c>
      <c r="C634" s="13" t="s">
        <v>2258</v>
      </c>
      <c r="D634" s="5" t="s">
        <v>3</v>
      </c>
      <c r="E634" s="13" t="s">
        <v>2332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6">
        <v>0</v>
      </c>
      <c r="AX634" s="6">
        <v>0</v>
      </c>
      <c r="AY634" s="6">
        <v>0</v>
      </c>
      <c r="AZ634" s="6">
        <v>0</v>
      </c>
      <c r="BA634" s="6">
        <v>0</v>
      </c>
      <c r="BB634" s="6">
        <v>0</v>
      </c>
      <c r="BC634" s="6">
        <v>0</v>
      </c>
      <c r="BD634" s="6">
        <v>0</v>
      </c>
      <c r="BE634" s="6">
        <v>0</v>
      </c>
      <c r="BF634" s="6">
        <v>0</v>
      </c>
      <c r="BG634" s="6">
        <v>0</v>
      </c>
      <c r="BH634" s="6">
        <v>0</v>
      </c>
      <c r="BI634" s="6">
        <v>0</v>
      </c>
      <c r="BJ634" s="6">
        <v>0</v>
      </c>
      <c r="BK634" s="6">
        <v>0</v>
      </c>
      <c r="BL634" s="6">
        <v>0</v>
      </c>
      <c r="BM634" s="6">
        <v>0</v>
      </c>
      <c r="BN634" s="6">
        <v>0</v>
      </c>
      <c r="BO634" s="6">
        <v>0</v>
      </c>
      <c r="BP634" s="6">
        <v>0</v>
      </c>
      <c r="BQ634" s="6">
        <v>0</v>
      </c>
      <c r="BR634" s="6">
        <v>0</v>
      </c>
      <c r="BS634" s="6">
        <v>0</v>
      </c>
    </row>
    <row r="635" spans="1:71" ht="127.5" hidden="1" x14ac:dyDescent="0.25">
      <c r="A635" s="13" t="s">
        <v>1732</v>
      </c>
      <c r="B635" s="13" t="s">
        <v>1733</v>
      </c>
      <c r="C635" s="13" t="s">
        <v>511</v>
      </c>
      <c r="D635" s="5" t="s">
        <v>121</v>
      </c>
      <c r="E635" s="13" t="s">
        <v>2429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0</v>
      </c>
      <c r="AW635" s="6">
        <v>0</v>
      </c>
      <c r="AX635" s="6">
        <v>0</v>
      </c>
      <c r="AY635" s="6">
        <v>0</v>
      </c>
      <c r="AZ635" s="6">
        <v>0</v>
      </c>
      <c r="BA635" s="6">
        <v>0</v>
      </c>
      <c r="BB635" s="6">
        <v>0</v>
      </c>
      <c r="BC635" s="6">
        <v>0</v>
      </c>
      <c r="BD635" s="6">
        <v>0</v>
      </c>
      <c r="BE635" s="6">
        <v>0</v>
      </c>
      <c r="BF635" s="6">
        <v>0</v>
      </c>
      <c r="BG635" s="6">
        <v>0</v>
      </c>
      <c r="BH635" s="6">
        <v>0</v>
      </c>
      <c r="BI635" s="6">
        <v>0</v>
      </c>
      <c r="BJ635" s="6">
        <v>0</v>
      </c>
      <c r="BK635" s="6">
        <v>0</v>
      </c>
      <c r="BL635" s="6">
        <v>0</v>
      </c>
      <c r="BM635" s="6">
        <v>0</v>
      </c>
      <c r="BN635" s="6">
        <v>0</v>
      </c>
      <c r="BO635" s="6">
        <v>0</v>
      </c>
      <c r="BP635" s="6">
        <v>0</v>
      </c>
      <c r="BQ635" s="6">
        <v>0</v>
      </c>
      <c r="BR635" s="6">
        <v>0</v>
      </c>
      <c r="BS635" s="6">
        <v>0</v>
      </c>
    </row>
    <row r="636" spans="1:71" ht="89.25" x14ac:dyDescent="0.25">
      <c r="A636" s="13" t="s">
        <v>2259</v>
      </c>
      <c r="B636" s="13" t="s">
        <v>2260</v>
      </c>
      <c r="C636" s="13" t="s">
        <v>730</v>
      </c>
      <c r="D636" s="13" t="s">
        <v>38</v>
      </c>
      <c r="E636" s="13" t="s">
        <v>2379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6">
        <v>0</v>
      </c>
      <c r="AX636" s="6">
        <v>0</v>
      </c>
      <c r="AY636" s="6">
        <v>0</v>
      </c>
      <c r="AZ636" s="6">
        <v>0</v>
      </c>
      <c r="BA636" s="6">
        <v>0</v>
      </c>
      <c r="BB636" s="6">
        <v>0</v>
      </c>
      <c r="BC636" s="6">
        <v>0</v>
      </c>
      <c r="BD636" s="6">
        <v>0</v>
      </c>
      <c r="BE636" s="6">
        <v>0</v>
      </c>
      <c r="BF636" s="6">
        <v>0</v>
      </c>
      <c r="BG636" s="6">
        <v>0</v>
      </c>
      <c r="BH636" s="6">
        <v>0</v>
      </c>
      <c r="BI636" s="6">
        <v>0</v>
      </c>
      <c r="BJ636" s="6">
        <v>0</v>
      </c>
      <c r="BK636" s="6">
        <v>0</v>
      </c>
      <c r="BL636" s="6">
        <v>0</v>
      </c>
      <c r="BM636" s="6">
        <v>0</v>
      </c>
      <c r="BN636" s="6">
        <v>0</v>
      </c>
      <c r="BO636" s="6">
        <v>0</v>
      </c>
      <c r="BP636" s="6">
        <v>0</v>
      </c>
      <c r="BQ636" s="6">
        <v>0</v>
      </c>
      <c r="BR636" s="6">
        <v>0</v>
      </c>
      <c r="BS636" s="6">
        <v>0</v>
      </c>
    </row>
    <row r="637" spans="1:71" ht="51" hidden="1" x14ac:dyDescent="0.25">
      <c r="A637" s="13" t="s">
        <v>2261</v>
      </c>
      <c r="B637" s="13" t="s">
        <v>2262</v>
      </c>
      <c r="C637" s="13" t="s">
        <v>2263</v>
      </c>
      <c r="D637" s="5" t="s">
        <v>121</v>
      </c>
      <c r="E637" s="13" t="s">
        <v>2388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0</v>
      </c>
      <c r="AV637" s="6">
        <v>0</v>
      </c>
      <c r="AW637" s="6">
        <v>0</v>
      </c>
      <c r="AX637" s="6">
        <v>0</v>
      </c>
      <c r="AY637" s="6">
        <v>0</v>
      </c>
      <c r="AZ637" s="6">
        <v>0</v>
      </c>
      <c r="BA637" s="6">
        <v>0</v>
      </c>
      <c r="BB637" s="6">
        <v>0</v>
      </c>
      <c r="BC637" s="6">
        <v>0</v>
      </c>
      <c r="BD637" s="6">
        <v>0</v>
      </c>
      <c r="BE637" s="6">
        <v>0</v>
      </c>
      <c r="BF637" s="6">
        <v>0</v>
      </c>
      <c r="BG637" s="6">
        <v>0</v>
      </c>
      <c r="BH637" s="6">
        <v>0</v>
      </c>
      <c r="BI637" s="6">
        <v>0</v>
      </c>
      <c r="BJ637" s="6">
        <v>0</v>
      </c>
      <c r="BK637" s="6">
        <v>0</v>
      </c>
      <c r="BL637" s="6">
        <v>0</v>
      </c>
      <c r="BM637" s="6">
        <v>0</v>
      </c>
      <c r="BN637" s="6">
        <v>0</v>
      </c>
      <c r="BO637" s="6">
        <v>0</v>
      </c>
      <c r="BP637" s="6">
        <v>0</v>
      </c>
      <c r="BQ637" s="6">
        <v>0</v>
      </c>
      <c r="BR637" s="6">
        <v>0</v>
      </c>
      <c r="BS637" s="6">
        <v>0</v>
      </c>
    </row>
    <row r="638" spans="1:71" ht="25.5" hidden="1" x14ac:dyDescent="0.25">
      <c r="A638" s="13" t="s">
        <v>1736</v>
      </c>
      <c r="B638" s="13" t="s">
        <v>1737</v>
      </c>
      <c r="C638" s="13" t="s">
        <v>2264</v>
      </c>
      <c r="D638" s="13" t="s">
        <v>38</v>
      </c>
      <c r="E638" s="13" t="s">
        <v>2325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0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6">
        <v>0</v>
      </c>
      <c r="AX638" s="6">
        <v>0</v>
      </c>
      <c r="AY638" s="6">
        <v>0</v>
      </c>
      <c r="AZ638" s="6">
        <v>0</v>
      </c>
      <c r="BA638" s="6">
        <v>0</v>
      </c>
      <c r="BB638" s="6">
        <v>0</v>
      </c>
      <c r="BC638" s="6">
        <v>0</v>
      </c>
      <c r="BD638" s="6">
        <v>0</v>
      </c>
      <c r="BE638" s="6">
        <v>0</v>
      </c>
      <c r="BF638" s="6">
        <v>0</v>
      </c>
      <c r="BG638" s="6">
        <v>0</v>
      </c>
      <c r="BH638" s="6">
        <v>0</v>
      </c>
      <c r="BI638" s="6">
        <v>0</v>
      </c>
      <c r="BJ638" s="6">
        <v>0</v>
      </c>
      <c r="BK638" s="6">
        <v>0</v>
      </c>
      <c r="BL638" s="6">
        <v>0</v>
      </c>
      <c r="BM638" s="6">
        <v>0</v>
      </c>
      <c r="BN638" s="6">
        <v>0</v>
      </c>
      <c r="BO638" s="6">
        <v>0</v>
      </c>
      <c r="BP638" s="6">
        <v>0</v>
      </c>
      <c r="BQ638" s="6">
        <v>0</v>
      </c>
      <c r="BR638" s="6">
        <v>0</v>
      </c>
      <c r="BS638" s="6">
        <v>0</v>
      </c>
    </row>
    <row r="639" spans="1:71" ht="153" hidden="1" x14ac:dyDescent="0.25">
      <c r="A639" s="13" t="s">
        <v>1538</v>
      </c>
      <c r="B639" s="13" t="s">
        <v>1539</v>
      </c>
      <c r="C639" s="13" t="s">
        <v>2265</v>
      </c>
      <c r="D639" s="5" t="s">
        <v>121</v>
      </c>
      <c r="E639" s="13" t="s">
        <v>2422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0</v>
      </c>
      <c r="AY639" s="6">
        <v>0</v>
      </c>
      <c r="AZ639" s="6">
        <v>0</v>
      </c>
      <c r="BA639" s="6">
        <v>0</v>
      </c>
      <c r="BB639" s="6">
        <v>0</v>
      </c>
      <c r="BC639" s="6">
        <v>0</v>
      </c>
      <c r="BD639" s="6">
        <v>0</v>
      </c>
      <c r="BE639" s="6">
        <v>0</v>
      </c>
      <c r="BF639" s="6">
        <v>0</v>
      </c>
      <c r="BG639" s="6">
        <v>0</v>
      </c>
      <c r="BH639" s="6">
        <v>0</v>
      </c>
      <c r="BI639" s="6">
        <v>0</v>
      </c>
      <c r="BJ639" s="6">
        <v>0</v>
      </c>
      <c r="BK639" s="6">
        <v>0</v>
      </c>
      <c r="BL639" s="6">
        <v>0</v>
      </c>
      <c r="BM639" s="6">
        <v>0</v>
      </c>
      <c r="BN639" s="6">
        <v>0</v>
      </c>
      <c r="BO639" s="6">
        <v>0</v>
      </c>
      <c r="BP639" s="6">
        <v>0</v>
      </c>
      <c r="BQ639" s="6">
        <v>0</v>
      </c>
      <c r="BR639" s="6">
        <v>0</v>
      </c>
      <c r="BS639" s="6">
        <v>0</v>
      </c>
    </row>
    <row r="640" spans="1:71" ht="51" hidden="1" x14ac:dyDescent="0.25">
      <c r="A640" s="13" t="s">
        <v>1744</v>
      </c>
      <c r="B640" s="13" t="s">
        <v>1745</v>
      </c>
      <c r="C640" s="13" t="s">
        <v>517</v>
      </c>
      <c r="D640" s="5" t="s">
        <v>121</v>
      </c>
      <c r="E640" s="13" t="s">
        <v>2332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0</v>
      </c>
      <c r="AP640" s="6">
        <v>0</v>
      </c>
      <c r="AQ640" s="6">
        <v>0</v>
      </c>
      <c r="AR640" s="6">
        <v>0</v>
      </c>
      <c r="AS640" s="6">
        <v>0</v>
      </c>
      <c r="AT640" s="6">
        <v>0</v>
      </c>
      <c r="AU640" s="6">
        <v>0</v>
      </c>
      <c r="AV640" s="6">
        <v>0</v>
      </c>
      <c r="AW640" s="6">
        <v>0</v>
      </c>
      <c r="AX640" s="6">
        <v>0</v>
      </c>
      <c r="AY640" s="6">
        <v>0</v>
      </c>
      <c r="AZ640" s="6">
        <v>0</v>
      </c>
      <c r="BA640" s="6">
        <v>0</v>
      </c>
      <c r="BB640" s="6">
        <v>0</v>
      </c>
      <c r="BC640" s="6">
        <v>0</v>
      </c>
      <c r="BD640" s="6">
        <v>0</v>
      </c>
      <c r="BE640" s="6">
        <v>0</v>
      </c>
      <c r="BF640" s="6">
        <v>0</v>
      </c>
      <c r="BG640" s="6">
        <v>0</v>
      </c>
      <c r="BH640" s="6">
        <v>0</v>
      </c>
      <c r="BI640" s="6">
        <v>0</v>
      </c>
      <c r="BJ640" s="6">
        <v>0</v>
      </c>
      <c r="BK640" s="6">
        <v>0</v>
      </c>
      <c r="BL640" s="6">
        <v>0</v>
      </c>
      <c r="BM640" s="6">
        <v>0</v>
      </c>
      <c r="BN640" s="6">
        <v>0</v>
      </c>
      <c r="BO640" s="6">
        <v>0</v>
      </c>
      <c r="BP640" s="6">
        <v>0</v>
      </c>
      <c r="BQ640" s="6">
        <v>0</v>
      </c>
      <c r="BR640" s="6">
        <v>0</v>
      </c>
      <c r="BS640" s="6">
        <v>0</v>
      </c>
    </row>
    <row r="641" spans="1:71" ht="51" hidden="1" x14ac:dyDescent="0.25">
      <c r="A641" s="13" t="s">
        <v>1746</v>
      </c>
      <c r="B641" s="13" t="s">
        <v>1747</v>
      </c>
      <c r="C641" s="13" t="s">
        <v>2266</v>
      </c>
      <c r="D641" s="5" t="s">
        <v>121</v>
      </c>
      <c r="E641" s="13" t="s">
        <v>2332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>
        <v>0</v>
      </c>
      <c r="AO641" s="6">
        <v>0</v>
      </c>
      <c r="AP641" s="6">
        <v>0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6">
        <v>0</v>
      </c>
      <c r="AX641" s="6">
        <v>0</v>
      </c>
      <c r="AY641" s="6">
        <v>0</v>
      </c>
      <c r="AZ641" s="6">
        <v>0</v>
      </c>
      <c r="BA641" s="6">
        <v>0</v>
      </c>
      <c r="BB641" s="6">
        <v>0</v>
      </c>
      <c r="BC641" s="6">
        <v>0</v>
      </c>
      <c r="BD641" s="6">
        <v>0</v>
      </c>
      <c r="BE641" s="6">
        <v>0</v>
      </c>
      <c r="BF641" s="6">
        <v>0</v>
      </c>
      <c r="BG641" s="6">
        <v>0</v>
      </c>
      <c r="BH641" s="6">
        <v>0</v>
      </c>
      <c r="BI641" s="6">
        <v>0</v>
      </c>
      <c r="BJ641" s="6">
        <v>0</v>
      </c>
      <c r="BK641" s="6">
        <v>0</v>
      </c>
      <c r="BL641" s="6">
        <v>0</v>
      </c>
      <c r="BM641" s="6">
        <v>0</v>
      </c>
      <c r="BN641" s="6">
        <v>0</v>
      </c>
      <c r="BO641" s="6">
        <v>0</v>
      </c>
      <c r="BP641" s="6">
        <v>0</v>
      </c>
      <c r="BQ641" s="6">
        <v>0</v>
      </c>
      <c r="BR641" s="6">
        <v>0</v>
      </c>
      <c r="BS641" s="6">
        <v>0</v>
      </c>
    </row>
    <row r="642" spans="1:71" hidden="1" x14ac:dyDescent="0.25">
      <c r="A642" s="13" t="s">
        <v>2267</v>
      </c>
      <c r="B642" s="13" t="s">
        <v>2268</v>
      </c>
      <c r="C642" s="13" t="s">
        <v>731</v>
      </c>
      <c r="D642" s="5" t="s">
        <v>121</v>
      </c>
      <c r="E642" s="13"/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>
        <v>0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6">
        <v>0</v>
      </c>
      <c r="AX642" s="6">
        <v>0</v>
      </c>
      <c r="AY642" s="6">
        <v>0</v>
      </c>
      <c r="AZ642" s="6">
        <v>0</v>
      </c>
      <c r="BA642" s="6">
        <v>0</v>
      </c>
      <c r="BB642" s="6">
        <v>0</v>
      </c>
      <c r="BC642" s="6">
        <v>0</v>
      </c>
      <c r="BD642" s="6">
        <v>0</v>
      </c>
      <c r="BE642" s="6">
        <v>0</v>
      </c>
      <c r="BF642" s="6">
        <v>0</v>
      </c>
      <c r="BG642" s="6">
        <v>0</v>
      </c>
      <c r="BH642" s="6">
        <v>0</v>
      </c>
      <c r="BI642" s="6">
        <v>0</v>
      </c>
      <c r="BJ642" s="6">
        <v>0</v>
      </c>
      <c r="BK642" s="6">
        <v>0</v>
      </c>
      <c r="BL642" s="6">
        <v>0</v>
      </c>
      <c r="BM642" s="6">
        <v>0</v>
      </c>
      <c r="BN642" s="6">
        <v>0</v>
      </c>
      <c r="BO642" s="6">
        <v>0</v>
      </c>
      <c r="BP642" s="6">
        <v>0</v>
      </c>
      <c r="BQ642" s="6">
        <v>0</v>
      </c>
      <c r="BR642" s="6">
        <v>0</v>
      </c>
      <c r="BS642" s="6">
        <v>0</v>
      </c>
    </row>
    <row r="643" spans="1:71" ht="25.5" hidden="1" x14ac:dyDescent="0.25">
      <c r="A643" s="13" t="s">
        <v>1624</v>
      </c>
      <c r="B643" s="13" t="s">
        <v>1625</v>
      </c>
      <c r="C643" s="13" t="s">
        <v>2269</v>
      </c>
      <c r="D643" s="13" t="s">
        <v>7</v>
      </c>
      <c r="E643" s="13" t="s">
        <v>2325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6">
        <v>0</v>
      </c>
      <c r="AY643" s="6">
        <v>0</v>
      </c>
      <c r="AZ643" s="6">
        <v>0</v>
      </c>
      <c r="BA643" s="6">
        <v>0</v>
      </c>
      <c r="BB643" s="6">
        <v>0</v>
      </c>
      <c r="BC643" s="6">
        <v>0</v>
      </c>
      <c r="BD643" s="6">
        <v>0</v>
      </c>
      <c r="BE643" s="6">
        <v>0</v>
      </c>
      <c r="BF643" s="6">
        <v>0</v>
      </c>
      <c r="BG643" s="6">
        <v>0</v>
      </c>
      <c r="BH643" s="6">
        <v>0</v>
      </c>
      <c r="BI643" s="6">
        <v>0</v>
      </c>
      <c r="BJ643" s="6">
        <v>0</v>
      </c>
      <c r="BK643" s="6">
        <v>0</v>
      </c>
      <c r="BL643" s="6">
        <v>0</v>
      </c>
      <c r="BM643" s="6">
        <v>0</v>
      </c>
      <c r="BN643" s="6">
        <v>0</v>
      </c>
      <c r="BO643" s="6">
        <v>0</v>
      </c>
      <c r="BP643" s="6">
        <v>0</v>
      </c>
      <c r="BQ643" s="6">
        <v>0</v>
      </c>
      <c r="BR643" s="6">
        <v>0</v>
      </c>
      <c r="BS643" s="6">
        <v>0</v>
      </c>
    </row>
    <row r="644" spans="1:71" hidden="1" x14ac:dyDescent="0.25">
      <c r="A644" s="13" t="s">
        <v>2270</v>
      </c>
      <c r="B644" s="13" t="s">
        <v>2271</v>
      </c>
      <c r="C644" s="13" t="s">
        <v>732</v>
      </c>
      <c r="D644" s="5" t="s">
        <v>121</v>
      </c>
      <c r="E644" s="13"/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6">
        <v>0</v>
      </c>
      <c r="AY644" s="6">
        <v>0</v>
      </c>
      <c r="AZ644" s="6">
        <v>0</v>
      </c>
      <c r="BA644" s="6">
        <v>0</v>
      </c>
      <c r="BB644" s="6">
        <v>0</v>
      </c>
      <c r="BC644" s="6">
        <v>0</v>
      </c>
      <c r="BD644" s="6">
        <v>0</v>
      </c>
      <c r="BE644" s="6">
        <v>0</v>
      </c>
      <c r="BF644" s="6">
        <v>0</v>
      </c>
      <c r="BG644" s="6">
        <v>0</v>
      </c>
      <c r="BH644" s="6">
        <v>0</v>
      </c>
      <c r="BI644" s="6">
        <v>0</v>
      </c>
      <c r="BJ644" s="6">
        <v>0</v>
      </c>
      <c r="BK644" s="6">
        <v>0</v>
      </c>
      <c r="BL644" s="6">
        <v>0</v>
      </c>
      <c r="BM644" s="6">
        <v>0</v>
      </c>
      <c r="BN644" s="6">
        <v>0</v>
      </c>
      <c r="BO644" s="6">
        <v>0</v>
      </c>
      <c r="BP644" s="6">
        <v>0</v>
      </c>
      <c r="BQ644" s="6">
        <v>0</v>
      </c>
      <c r="BR644" s="6">
        <v>0</v>
      </c>
      <c r="BS644" s="6">
        <v>0</v>
      </c>
    </row>
    <row r="645" spans="1:71" hidden="1" x14ac:dyDescent="0.25">
      <c r="A645" s="13" t="s">
        <v>2272</v>
      </c>
      <c r="B645" s="13" t="s">
        <v>2273</v>
      </c>
      <c r="C645" s="13" t="s">
        <v>733</v>
      </c>
      <c r="D645" s="5" t="s">
        <v>121</v>
      </c>
      <c r="E645" s="13"/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>
        <v>0</v>
      </c>
      <c r="AN645" s="6">
        <v>0</v>
      </c>
      <c r="AO645" s="6">
        <v>0</v>
      </c>
      <c r="AP645" s="6">
        <v>0</v>
      </c>
      <c r="AQ645" s="6">
        <v>0</v>
      </c>
      <c r="AR645" s="6">
        <v>0</v>
      </c>
      <c r="AS645" s="6">
        <v>0</v>
      </c>
      <c r="AT645" s="6">
        <v>0</v>
      </c>
      <c r="AU645" s="6">
        <v>0</v>
      </c>
      <c r="AV645" s="6">
        <v>0</v>
      </c>
      <c r="AW645" s="6">
        <v>0</v>
      </c>
      <c r="AX645" s="6">
        <v>0</v>
      </c>
      <c r="AY645" s="6">
        <v>0</v>
      </c>
      <c r="AZ645" s="6">
        <v>0</v>
      </c>
      <c r="BA645" s="6">
        <v>0</v>
      </c>
      <c r="BB645" s="6">
        <v>0</v>
      </c>
      <c r="BC645" s="6">
        <v>0</v>
      </c>
      <c r="BD645" s="6">
        <v>0</v>
      </c>
      <c r="BE645" s="6">
        <v>0</v>
      </c>
      <c r="BF645" s="6">
        <v>0</v>
      </c>
      <c r="BG645" s="6">
        <v>0</v>
      </c>
      <c r="BH645" s="6">
        <v>0</v>
      </c>
      <c r="BI645" s="6">
        <v>0</v>
      </c>
      <c r="BJ645" s="6">
        <v>0</v>
      </c>
      <c r="BK645" s="6">
        <v>0</v>
      </c>
      <c r="BL645" s="6">
        <v>0</v>
      </c>
      <c r="BM645" s="6">
        <v>0</v>
      </c>
      <c r="BN645" s="6">
        <v>0</v>
      </c>
      <c r="BO645" s="6">
        <v>0</v>
      </c>
      <c r="BP645" s="6">
        <v>0</v>
      </c>
      <c r="BQ645" s="6">
        <v>0</v>
      </c>
      <c r="BR645" s="6">
        <v>0</v>
      </c>
      <c r="BS645" s="6">
        <v>0</v>
      </c>
    </row>
    <row r="646" spans="1:71" ht="25.5" hidden="1" x14ac:dyDescent="0.25">
      <c r="A646" s="13" t="s">
        <v>1628</v>
      </c>
      <c r="B646" s="13" t="s">
        <v>1629</v>
      </c>
      <c r="C646" s="13" t="s">
        <v>459</v>
      </c>
      <c r="D646" s="5" t="s">
        <v>19</v>
      </c>
      <c r="E646" s="13"/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>
        <v>0</v>
      </c>
      <c r="AO646" s="6">
        <v>0</v>
      </c>
      <c r="AP646" s="6">
        <v>0</v>
      </c>
      <c r="AQ646" s="6">
        <v>0</v>
      </c>
      <c r="AR646" s="6">
        <v>0</v>
      </c>
      <c r="AS646" s="6">
        <v>0</v>
      </c>
      <c r="AT646" s="6">
        <v>0</v>
      </c>
      <c r="AU646" s="6">
        <v>0</v>
      </c>
      <c r="AV646" s="6">
        <v>0</v>
      </c>
      <c r="AW646" s="6">
        <v>0</v>
      </c>
      <c r="AX646" s="6">
        <v>0</v>
      </c>
      <c r="AY646" s="6">
        <v>0</v>
      </c>
      <c r="AZ646" s="6">
        <v>0</v>
      </c>
      <c r="BA646" s="6">
        <v>0</v>
      </c>
      <c r="BB646" s="6">
        <v>0</v>
      </c>
      <c r="BC646" s="6">
        <v>0</v>
      </c>
      <c r="BD646" s="6">
        <v>0</v>
      </c>
      <c r="BE646" s="6">
        <v>0</v>
      </c>
      <c r="BF646" s="6">
        <v>0</v>
      </c>
      <c r="BG646" s="6">
        <v>0</v>
      </c>
      <c r="BH646" s="6">
        <v>0</v>
      </c>
      <c r="BI646" s="6">
        <v>0</v>
      </c>
      <c r="BJ646" s="6">
        <v>0</v>
      </c>
      <c r="BK646" s="6">
        <v>0</v>
      </c>
      <c r="BL646" s="6">
        <v>0</v>
      </c>
      <c r="BM646" s="6">
        <v>0</v>
      </c>
      <c r="BN646" s="6">
        <v>0</v>
      </c>
      <c r="BO646" s="6">
        <v>0</v>
      </c>
      <c r="BP646" s="6">
        <v>0</v>
      </c>
      <c r="BQ646" s="6">
        <v>0</v>
      </c>
      <c r="BR646" s="6">
        <v>0</v>
      </c>
      <c r="BS646" s="6">
        <v>0</v>
      </c>
    </row>
    <row r="647" spans="1:71" hidden="1" x14ac:dyDescent="0.25">
      <c r="A647" s="13" t="s">
        <v>1752</v>
      </c>
      <c r="B647" s="13" t="s">
        <v>1753</v>
      </c>
      <c r="C647" s="13" t="s">
        <v>521</v>
      </c>
      <c r="D647" s="5" t="s">
        <v>121</v>
      </c>
      <c r="E647" s="13"/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6">
        <v>0</v>
      </c>
      <c r="BB647" s="6">
        <v>0</v>
      </c>
      <c r="BC647" s="6">
        <v>0</v>
      </c>
      <c r="BD647" s="6">
        <v>0</v>
      </c>
      <c r="BE647" s="6">
        <v>0</v>
      </c>
      <c r="BF647" s="6">
        <v>0</v>
      </c>
      <c r="BG647" s="6">
        <v>0</v>
      </c>
      <c r="BH647" s="6">
        <v>0</v>
      </c>
      <c r="BI647" s="6">
        <v>0</v>
      </c>
      <c r="BJ647" s="6">
        <v>0</v>
      </c>
      <c r="BK647" s="6">
        <v>0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</row>
    <row r="648" spans="1:71" hidden="1" x14ac:dyDescent="0.25">
      <c r="A648" s="13" t="s">
        <v>2274</v>
      </c>
      <c r="B648" s="13" t="s">
        <v>2275</v>
      </c>
      <c r="C648" s="13" t="s">
        <v>734</v>
      </c>
      <c r="D648" s="5" t="s">
        <v>12</v>
      </c>
      <c r="E648" s="13"/>
      <c r="F648" s="6">
        <v>0</v>
      </c>
      <c r="G648" s="6">
        <v>-18.52891</v>
      </c>
      <c r="H648" s="6">
        <v>18.52891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18.52891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-18.52891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>
        <v>0</v>
      </c>
      <c r="AO648" s="6">
        <v>0</v>
      </c>
      <c r="AP648" s="6">
        <v>0</v>
      </c>
      <c r="AQ648" s="6">
        <v>0</v>
      </c>
      <c r="AR648" s="6">
        <v>0</v>
      </c>
      <c r="AS648" s="6">
        <v>0</v>
      </c>
      <c r="AT648" s="6">
        <v>0</v>
      </c>
      <c r="AU648" s="6">
        <v>0</v>
      </c>
      <c r="AV648" s="6">
        <v>0</v>
      </c>
      <c r="AW648" s="6">
        <v>0</v>
      </c>
      <c r="AX648" s="6">
        <v>0</v>
      </c>
      <c r="AY648" s="6">
        <v>0</v>
      </c>
      <c r="AZ648" s="6">
        <v>0</v>
      </c>
      <c r="BA648" s="6">
        <v>0</v>
      </c>
      <c r="BB648" s="6">
        <v>0</v>
      </c>
      <c r="BC648" s="6">
        <v>0</v>
      </c>
      <c r="BD648" s="6">
        <v>0</v>
      </c>
      <c r="BE648" s="6">
        <v>0</v>
      </c>
      <c r="BF648" s="6">
        <v>0</v>
      </c>
      <c r="BG648" s="6">
        <v>0</v>
      </c>
      <c r="BH648" s="6">
        <v>0</v>
      </c>
      <c r="BI648" s="6">
        <v>0</v>
      </c>
      <c r="BJ648" s="6">
        <v>0</v>
      </c>
      <c r="BK648" s="6">
        <v>0</v>
      </c>
      <c r="BL648" s="6">
        <v>0</v>
      </c>
      <c r="BM648" s="6">
        <v>0</v>
      </c>
      <c r="BN648" s="6">
        <v>0</v>
      </c>
      <c r="BO648" s="6">
        <v>0</v>
      </c>
      <c r="BP648" s="6">
        <v>0</v>
      </c>
      <c r="BQ648" s="6">
        <v>0</v>
      </c>
      <c r="BR648" s="6">
        <v>0</v>
      </c>
      <c r="BS648" s="6">
        <v>0</v>
      </c>
    </row>
    <row r="649" spans="1:71" hidden="1" x14ac:dyDescent="0.25">
      <c r="A649" s="13" t="s">
        <v>2276</v>
      </c>
      <c r="B649" s="13" t="s">
        <v>2277</v>
      </c>
      <c r="C649" s="13" t="s">
        <v>735</v>
      </c>
      <c r="D649" s="5" t="s">
        <v>121</v>
      </c>
      <c r="E649" s="13"/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>
        <v>0</v>
      </c>
      <c r="AO649" s="6">
        <v>0</v>
      </c>
      <c r="AP649" s="6">
        <v>0</v>
      </c>
      <c r="AQ649" s="6">
        <v>0</v>
      </c>
      <c r="AR649" s="6">
        <v>0</v>
      </c>
      <c r="AS649" s="6">
        <v>0</v>
      </c>
      <c r="AT649" s="6">
        <v>0</v>
      </c>
      <c r="AU649" s="6">
        <v>0</v>
      </c>
      <c r="AV649" s="6">
        <v>0</v>
      </c>
      <c r="AW649" s="6">
        <v>0</v>
      </c>
      <c r="AX649" s="6">
        <v>0</v>
      </c>
      <c r="AY649" s="6">
        <v>0</v>
      </c>
      <c r="AZ649" s="6">
        <v>0</v>
      </c>
      <c r="BA649" s="6">
        <v>0</v>
      </c>
      <c r="BB649" s="6">
        <v>0</v>
      </c>
      <c r="BC649" s="6">
        <v>0</v>
      </c>
      <c r="BD649" s="6">
        <v>0</v>
      </c>
      <c r="BE649" s="6">
        <v>0</v>
      </c>
      <c r="BF649" s="6">
        <v>0</v>
      </c>
      <c r="BG649" s="6">
        <v>0</v>
      </c>
      <c r="BH649" s="6">
        <v>0</v>
      </c>
      <c r="BI649" s="6">
        <v>0</v>
      </c>
      <c r="BJ649" s="6">
        <v>0</v>
      </c>
      <c r="BK649" s="6">
        <v>0</v>
      </c>
      <c r="BL649" s="6">
        <v>0</v>
      </c>
      <c r="BM649" s="6">
        <v>0</v>
      </c>
      <c r="BN649" s="6">
        <v>0</v>
      </c>
      <c r="BO649" s="6">
        <v>0</v>
      </c>
      <c r="BP649" s="6">
        <v>0</v>
      </c>
      <c r="BQ649" s="6">
        <v>0</v>
      </c>
      <c r="BR649" s="6">
        <v>0</v>
      </c>
      <c r="BS649" s="6">
        <v>0</v>
      </c>
    </row>
    <row r="650" spans="1:71" hidden="1" x14ac:dyDescent="0.25">
      <c r="A650" s="13" t="s">
        <v>1758</v>
      </c>
      <c r="B650" s="13" t="s">
        <v>1759</v>
      </c>
      <c r="C650" s="13" t="s">
        <v>524</v>
      </c>
      <c r="D650" s="5" t="s">
        <v>85</v>
      </c>
      <c r="E650" s="13"/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>
        <v>0</v>
      </c>
      <c r="AO650" s="6">
        <v>0</v>
      </c>
      <c r="AP650" s="6">
        <v>0</v>
      </c>
      <c r="AQ650" s="6">
        <v>0</v>
      </c>
      <c r="AR650" s="6">
        <v>0</v>
      </c>
      <c r="AS650" s="6">
        <v>0</v>
      </c>
      <c r="AT650" s="6">
        <v>0</v>
      </c>
      <c r="AU650" s="6">
        <v>0</v>
      </c>
      <c r="AV650" s="6">
        <v>0</v>
      </c>
      <c r="AW650" s="6">
        <v>0</v>
      </c>
      <c r="AX650" s="6">
        <v>0</v>
      </c>
      <c r="AY650" s="6">
        <v>0</v>
      </c>
      <c r="AZ650" s="6">
        <v>0</v>
      </c>
      <c r="BA650" s="6">
        <v>0</v>
      </c>
      <c r="BB650" s="6">
        <v>0</v>
      </c>
      <c r="BC650" s="6">
        <v>0</v>
      </c>
      <c r="BD650" s="6">
        <v>0</v>
      </c>
      <c r="BE650" s="6">
        <v>0</v>
      </c>
      <c r="BF650" s="6">
        <v>0</v>
      </c>
      <c r="BG650" s="6">
        <v>0</v>
      </c>
      <c r="BH650" s="6">
        <v>0</v>
      </c>
      <c r="BI650" s="6">
        <v>0</v>
      </c>
      <c r="BJ650" s="6">
        <v>0</v>
      </c>
      <c r="BK650" s="6">
        <v>0</v>
      </c>
      <c r="BL650" s="6">
        <v>0</v>
      </c>
      <c r="BM650" s="6">
        <v>0</v>
      </c>
      <c r="BN650" s="6">
        <v>0</v>
      </c>
      <c r="BO650" s="6">
        <v>0</v>
      </c>
      <c r="BP650" s="6">
        <v>0</v>
      </c>
      <c r="BQ650" s="6">
        <v>0</v>
      </c>
      <c r="BR650" s="6">
        <v>0</v>
      </c>
      <c r="BS650" s="6">
        <v>0</v>
      </c>
    </row>
    <row r="651" spans="1:71" hidden="1" x14ac:dyDescent="0.25">
      <c r="A651" s="13" t="s">
        <v>1614</v>
      </c>
      <c r="B651" s="13" t="s">
        <v>1615</v>
      </c>
      <c r="C651" s="13" t="s">
        <v>452</v>
      </c>
      <c r="D651" s="5" t="s">
        <v>3</v>
      </c>
      <c r="E651" s="13"/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>
        <v>0</v>
      </c>
      <c r="AO651" s="6">
        <v>0</v>
      </c>
      <c r="AP651" s="6">
        <v>0</v>
      </c>
      <c r="AQ651" s="6">
        <v>0</v>
      </c>
      <c r="AR651" s="6">
        <v>0</v>
      </c>
      <c r="AS651" s="6">
        <v>0</v>
      </c>
      <c r="AT651" s="6">
        <v>0</v>
      </c>
      <c r="AU651" s="6">
        <v>0</v>
      </c>
      <c r="AV651" s="6">
        <v>0</v>
      </c>
      <c r="AW651" s="6">
        <v>0</v>
      </c>
      <c r="AX651" s="6">
        <v>0</v>
      </c>
      <c r="AY651" s="6">
        <v>0</v>
      </c>
      <c r="AZ651" s="6">
        <v>0</v>
      </c>
      <c r="BA651" s="6">
        <v>0</v>
      </c>
      <c r="BB651" s="6">
        <v>0</v>
      </c>
      <c r="BC651" s="6">
        <v>0</v>
      </c>
      <c r="BD651" s="6">
        <v>0</v>
      </c>
      <c r="BE651" s="6">
        <v>0</v>
      </c>
      <c r="BF651" s="6">
        <v>0</v>
      </c>
      <c r="BG651" s="6">
        <v>0</v>
      </c>
      <c r="BH651" s="6">
        <v>0</v>
      </c>
      <c r="BI651" s="6">
        <v>0</v>
      </c>
      <c r="BJ651" s="6">
        <v>0</v>
      </c>
      <c r="BK651" s="6">
        <v>0</v>
      </c>
      <c r="BL651" s="6">
        <v>0</v>
      </c>
      <c r="BM651" s="6">
        <v>0</v>
      </c>
      <c r="BN651" s="6">
        <v>0</v>
      </c>
      <c r="BO651" s="6">
        <v>0</v>
      </c>
      <c r="BP651" s="6">
        <v>0</v>
      </c>
      <c r="BQ651" s="6">
        <v>0</v>
      </c>
      <c r="BR651" s="6">
        <v>0</v>
      </c>
      <c r="BS651" s="6">
        <v>0</v>
      </c>
    </row>
    <row r="652" spans="1:71" hidden="1" x14ac:dyDescent="0.25">
      <c r="A652" s="13" t="s">
        <v>1760</v>
      </c>
      <c r="B652" s="13" t="s">
        <v>1761</v>
      </c>
      <c r="C652" s="13" t="s">
        <v>525</v>
      </c>
      <c r="D652" s="5" t="s">
        <v>34</v>
      </c>
      <c r="E652" s="13"/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>
        <v>0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6">
        <v>0</v>
      </c>
      <c r="AX652" s="6">
        <v>0</v>
      </c>
      <c r="AY652" s="6">
        <v>0</v>
      </c>
      <c r="AZ652" s="6">
        <v>0</v>
      </c>
      <c r="BA652" s="6">
        <v>0</v>
      </c>
      <c r="BB652" s="6">
        <v>0</v>
      </c>
      <c r="BC652" s="6">
        <v>0</v>
      </c>
      <c r="BD652" s="6">
        <v>0</v>
      </c>
      <c r="BE652" s="6">
        <v>0</v>
      </c>
      <c r="BF652" s="6">
        <v>0</v>
      </c>
      <c r="BG652" s="6">
        <v>0</v>
      </c>
      <c r="BH652" s="6">
        <v>0</v>
      </c>
      <c r="BI652" s="6">
        <v>0</v>
      </c>
      <c r="BJ652" s="6">
        <v>0</v>
      </c>
      <c r="BK652" s="6">
        <v>0</v>
      </c>
      <c r="BL652" s="6">
        <v>0</v>
      </c>
      <c r="BM652" s="6">
        <v>0</v>
      </c>
      <c r="BN652" s="6">
        <v>0</v>
      </c>
      <c r="BO652" s="6">
        <v>0</v>
      </c>
      <c r="BP652" s="6">
        <v>0</v>
      </c>
      <c r="BQ652" s="6">
        <v>0</v>
      </c>
      <c r="BR652" s="6">
        <v>0</v>
      </c>
      <c r="BS652" s="6">
        <v>0</v>
      </c>
    </row>
    <row r="653" spans="1:71" hidden="1" x14ac:dyDescent="0.25">
      <c r="A653" s="13" t="s">
        <v>2278</v>
      </c>
      <c r="B653" s="13" t="s">
        <v>2279</v>
      </c>
      <c r="C653" s="13" t="s">
        <v>736</v>
      </c>
      <c r="D653" s="5" t="s">
        <v>121</v>
      </c>
      <c r="E653" s="13"/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>
        <v>0</v>
      </c>
      <c r="AO653" s="6">
        <v>0</v>
      </c>
      <c r="AP653" s="6">
        <v>0</v>
      </c>
      <c r="AQ653" s="6">
        <v>0</v>
      </c>
      <c r="AR653" s="6">
        <v>0</v>
      </c>
      <c r="AS653" s="6">
        <v>0</v>
      </c>
      <c r="AT653" s="6">
        <v>0</v>
      </c>
      <c r="AU653" s="6">
        <v>0</v>
      </c>
      <c r="AV653" s="6">
        <v>0</v>
      </c>
      <c r="AW653" s="6">
        <v>0</v>
      </c>
      <c r="AX653" s="6">
        <v>0</v>
      </c>
      <c r="AY653" s="6">
        <v>0</v>
      </c>
      <c r="AZ653" s="6">
        <v>0</v>
      </c>
      <c r="BA653" s="6">
        <v>0</v>
      </c>
      <c r="BB653" s="6">
        <v>0</v>
      </c>
      <c r="BC653" s="6">
        <v>0</v>
      </c>
      <c r="BD653" s="6">
        <v>0</v>
      </c>
      <c r="BE653" s="6">
        <v>0</v>
      </c>
      <c r="BF653" s="6">
        <v>0</v>
      </c>
      <c r="BG653" s="6">
        <v>0</v>
      </c>
      <c r="BH653" s="6">
        <v>0</v>
      </c>
      <c r="BI653" s="6">
        <v>0</v>
      </c>
      <c r="BJ653" s="6">
        <v>0</v>
      </c>
      <c r="BK653" s="6">
        <v>0</v>
      </c>
      <c r="BL653" s="6">
        <v>0</v>
      </c>
      <c r="BM653" s="6">
        <v>0</v>
      </c>
      <c r="BN653" s="6">
        <v>0</v>
      </c>
      <c r="BO653" s="6">
        <v>0</v>
      </c>
      <c r="BP653" s="6">
        <v>0</v>
      </c>
      <c r="BQ653" s="6">
        <v>0</v>
      </c>
      <c r="BR653" s="6">
        <v>0</v>
      </c>
      <c r="BS653" s="6">
        <v>0</v>
      </c>
    </row>
    <row r="654" spans="1:71" ht="25.5" hidden="1" x14ac:dyDescent="0.25">
      <c r="A654" s="13" t="s">
        <v>2280</v>
      </c>
      <c r="B654" s="13" t="s">
        <v>2281</v>
      </c>
      <c r="C654" s="13" t="s">
        <v>2282</v>
      </c>
      <c r="D654" s="5" t="s">
        <v>121</v>
      </c>
      <c r="E654" s="13"/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>
        <v>0</v>
      </c>
      <c r="AO654" s="6">
        <v>0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6">
        <v>0</v>
      </c>
      <c r="AX654" s="6">
        <v>0</v>
      </c>
      <c r="AY654" s="6">
        <v>0</v>
      </c>
      <c r="AZ654" s="6">
        <v>0</v>
      </c>
      <c r="BA654" s="6">
        <v>0</v>
      </c>
      <c r="BB654" s="6">
        <v>0</v>
      </c>
      <c r="BC654" s="6">
        <v>0</v>
      </c>
      <c r="BD654" s="6">
        <v>0</v>
      </c>
      <c r="BE654" s="6">
        <v>0</v>
      </c>
      <c r="BF654" s="6">
        <v>0</v>
      </c>
      <c r="BG654" s="6">
        <v>0</v>
      </c>
      <c r="BH654" s="6">
        <v>0</v>
      </c>
      <c r="BI654" s="6">
        <v>0</v>
      </c>
      <c r="BJ654" s="6">
        <v>0</v>
      </c>
      <c r="BK654" s="6">
        <v>0</v>
      </c>
      <c r="BL654" s="6">
        <v>0</v>
      </c>
      <c r="BM654" s="6">
        <v>0</v>
      </c>
      <c r="BN654" s="6">
        <v>0</v>
      </c>
      <c r="BO654" s="6">
        <v>0</v>
      </c>
      <c r="BP654" s="6">
        <v>0</v>
      </c>
      <c r="BQ654" s="6">
        <v>0</v>
      </c>
      <c r="BR654" s="6">
        <v>0</v>
      </c>
      <c r="BS654" s="6">
        <v>0</v>
      </c>
    </row>
    <row r="655" spans="1:71" hidden="1" x14ac:dyDescent="0.25">
      <c r="A655" s="13" t="s">
        <v>1766</v>
      </c>
      <c r="B655" s="13" t="s">
        <v>1767</v>
      </c>
      <c r="C655" s="13" t="s">
        <v>528</v>
      </c>
      <c r="D655" s="5" t="s">
        <v>34</v>
      </c>
      <c r="E655" s="13"/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>
        <v>0</v>
      </c>
      <c r="AO655" s="6">
        <v>0</v>
      </c>
      <c r="AP655" s="6">
        <v>0</v>
      </c>
      <c r="AQ655" s="6">
        <v>0</v>
      </c>
      <c r="AR655" s="6">
        <v>0</v>
      </c>
      <c r="AS655" s="6">
        <v>0</v>
      </c>
      <c r="AT655" s="6">
        <v>0</v>
      </c>
      <c r="AU655" s="6">
        <v>0</v>
      </c>
      <c r="AV655" s="6">
        <v>0</v>
      </c>
      <c r="AW655" s="6">
        <v>0</v>
      </c>
      <c r="AX655" s="6">
        <v>0</v>
      </c>
      <c r="AY655" s="6">
        <v>0</v>
      </c>
      <c r="AZ655" s="6">
        <v>0</v>
      </c>
      <c r="BA655" s="6">
        <v>0</v>
      </c>
      <c r="BB655" s="6">
        <v>0</v>
      </c>
      <c r="BC655" s="6">
        <v>0</v>
      </c>
      <c r="BD655" s="6">
        <v>0</v>
      </c>
      <c r="BE655" s="6">
        <v>0</v>
      </c>
      <c r="BF655" s="6">
        <v>0</v>
      </c>
      <c r="BG655" s="6">
        <v>0</v>
      </c>
      <c r="BH655" s="6">
        <v>0</v>
      </c>
      <c r="BI655" s="6">
        <v>0</v>
      </c>
      <c r="BJ655" s="6">
        <v>0</v>
      </c>
      <c r="BK655" s="6">
        <v>0</v>
      </c>
      <c r="BL655" s="6">
        <v>0</v>
      </c>
      <c r="BM655" s="6">
        <v>0</v>
      </c>
      <c r="BN655" s="6">
        <v>0</v>
      </c>
      <c r="BO655" s="6">
        <v>0</v>
      </c>
      <c r="BP655" s="6">
        <v>0</v>
      </c>
      <c r="BQ655" s="6">
        <v>0</v>
      </c>
      <c r="BR655" s="6">
        <v>0</v>
      </c>
      <c r="BS655" s="6">
        <v>0</v>
      </c>
    </row>
    <row r="656" spans="1:71" hidden="1" x14ac:dyDescent="0.25">
      <c r="A656" s="13" t="s">
        <v>2283</v>
      </c>
      <c r="B656" s="13" t="s">
        <v>2284</v>
      </c>
      <c r="C656" s="13" t="s">
        <v>737</v>
      </c>
      <c r="D656" s="13" t="s">
        <v>9</v>
      </c>
      <c r="E656" s="13"/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>
        <v>0</v>
      </c>
      <c r="AO656" s="6">
        <v>0</v>
      </c>
      <c r="AP656" s="6">
        <v>0</v>
      </c>
      <c r="AQ656" s="6">
        <v>0</v>
      </c>
      <c r="AR656" s="6">
        <v>0</v>
      </c>
      <c r="AS656" s="6">
        <v>0</v>
      </c>
      <c r="AT656" s="6">
        <v>0</v>
      </c>
      <c r="AU656" s="6">
        <v>0</v>
      </c>
      <c r="AV656" s="6">
        <v>0</v>
      </c>
      <c r="AW656" s="6">
        <v>0</v>
      </c>
      <c r="AX656" s="6">
        <v>0</v>
      </c>
      <c r="AY656" s="6">
        <v>0</v>
      </c>
      <c r="AZ656" s="6">
        <v>0</v>
      </c>
      <c r="BA656" s="6">
        <v>0</v>
      </c>
      <c r="BB656" s="6">
        <v>0</v>
      </c>
      <c r="BC656" s="6">
        <v>0</v>
      </c>
      <c r="BD656" s="6">
        <v>0</v>
      </c>
      <c r="BE656" s="6">
        <v>0</v>
      </c>
      <c r="BF656" s="6">
        <v>0</v>
      </c>
      <c r="BG656" s="6">
        <v>0</v>
      </c>
      <c r="BH656" s="6">
        <v>0</v>
      </c>
      <c r="BI656" s="6">
        <v>0</v>
      </c>
      <c r="BJ656" s="6">
        <v>0</v>
      </c>
      <c r="BK656" s="6">
        <v>0</v>
      </c>
      <c r="BL656" s="6">
        <v>0</v>
      </c>
      <c r="BM656" s="6">
        <v>0</v>
      </c>
      <c r="BN656" s="6">
        <v>0</v>
      </c>
      <c r="BO656" s="6">
        <v>0</v>
      </c>
      <c r="BP656" s="6">
        <v>0</v>
      </c>
      <c r="BQ656" s="6">
        <v>0</v>
      </c>
      <c r="BR656" s="6">
        <v>0</v>
      </c>
      <c r="BS656" s="6">
        <v>0</v>
      </c>
    </row>
    <row r="657" spans="1:71" hidden="1" x14ac:dyDescent="0.25">
      <c r="A657" s="13" t="s">
        <v>2285</v>
      </c>
      <c r="B657" s="13" t="s">
        <v>2286</v>
      </c>
      <c r="C657" s="13" t="s">
        <v>738</v>
      </c>
      <c r="D657" s="5" t="s">
        <v>34</v>
      </c>
      <c r="E657" s="13"/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>
        <v>0</v>
      </c>
      <c r="AO657" s="6">
        <v>0</v>
      </c>
      <c r="AP657" s="6">
        <v>0</v>
      </c>
      <c r="AQ657" s="6">
        <v>0</v>
      </c>
      <c r="AR657" s="6">
        <v>0</v>
      </c>
      <c r="AS657" s="6">
        <v>0</v>
      </c>
      <c r="AT657" s="6">
        <v>0</v>
      </c>
      <c r="AU657" s="6">
        <v>0</v>
      </c>
      <c r="AV657" s="6">
        <v>0</v>
      </c>
      <c r="AW657" s="6">
        <v>0</v>
      </c>
      <c r="AX657" s="6">
        <v>0</v>
      </c>
      <c r="AY657" s="6">
        <v>0</v>
      </c>
      <c r="AZ657" s="6">
        <v>0</v>
      </c>
      <c r="BA657" s="6">
        <v>0</v>
      </c>
      <c r="BB657" s="6">
        <v>0</v>
      </c>
      <c r="BC657" s="6">
        <v>0</v>
      </c>
      <c r="BD657" s="6">
        <v>0</v>
      </c>
      <c r="BE657" s="6">
        <v>0</v>
      </c>
      <c r="BF657" s="6">
        <v>0</v>
      </c>
      <c r="BG657" s="6">
        <v>0</v>
      </c>
      <c r="BH657" s="6">
        <v>0</v>
      </c>
      <c r="BI657" s="6">
        <v>0</v>
      </c>
      <c r="BJ657" s="6">
        <v>0</v>
      </c>
      <c r="BK657" s="6">
        <v>0</v>
      </c>
      <c r="BL657" s="6">
        <v>0</v>
      </c>
      <c r="BM657" s="6">
        <v>0</v>
      </c>
      <c r="BN657" s="6">
        <v>0</v>
      </c>
      <c r="BO657" s="6">
        <v>0</v>
      </c>
      <c r="BP657" s="6">
        <v>0</v>
      </c>
      <c r="BQ657" s="6">
        <v>0</v>
      </c>
      <c r="BR657" s="6">
        <v>0</v>
      </c>
      <c r="BS657" s="6">
        <v>0</v>
      </c>
    </row>
    <row r="658" spans="1:71" hidden="1" x14ac:dyDescent="0.25">
      <c r="A658" s="13" t="s">
        <v>2287</v>
      </c>
      <c r="B658" s="13" t="s">
        <v>2288</v>
      </c>
      <c r="C658" s="13" t="s">
        <v>739</v>
      </c>
      <c r="D658" s="5" t="s">
        <v>34</v>
      </c>
      <c r="E658" s="13"/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>
        <v>0</v>
      </c>
      <c r="AO658" s="6">
        <v>0</v>
      </c>
      <c r="AP658" s="6">
        <v>0</v>
      </c>
      <c r="AQ658" s="6">
        <v>0</v>
      </c>
      <c r="AR658" s="6">
        <v>0</v>
      </c>
      <c r="AS658" s="6">
        <v>0</v>
      </c>
      <c r="AT658" s="6">
        <v>0</v>
      </c>
      <c r="AU658" s="6">
        <v>0</v>
      </c>
      <c r="AV658" s="6">
        <v>0</v>
      </c>
      <c r="AW658" s="6">
        <v>0</v>
      </c>
      <c r="AX658" s="6">
        <v>0</v>
      </c>
      <c r="AY658" s="6">
        <v>0</v>
      </c>
      <c r="AZ658" s="6">
        <v>0</v>
      </c>
      <c r="BA658" s="6">
        <v>0</v>
      </c>
      <c r="BB658" s="6">
        <v>0</v>
      </c>
      <c r="BC658" s="6">
        <v>0</v>
      </c>
      <c r="BD658" s="6">
        <v>0</v>
      </c>
      <c r="BE658" s="6">
        <v>0</v>
      </c>
      <c r="BF658" s="6">
        <v>0</v>
      </c>
      <c r="BG658" s="6">
        <v>0</v>
      </c>
      <c r="BH658" s="6">
        <v>0</v>
      </c>
      <c r="BI658" s="6">
        <v>0</v>
      </c>
      <c r="BJ658" s="6">
        <v>0</v>
      </c>
      <c r="BK658" s="6">
        <v>0</v>
      </c>
      <c r="BL658" s="6">
        <v>0</v>
      </c>
      <c r="BM658" s="6">
        <v>0</v>
      </c>
      <c r="BN658" s="6">
        <v>0</v>
      </c>
      <c r="BO658" s="6">
        <v>0</v>
      </c>
      <c r="BP658" s="6">
        <v>0</v>
      </c>
      <c r="BQ658" s="6">
        <v>0</v>
      </c>
      <c r="BR658" s="6">
        <v>0</v>
      </c>
      <c r="BS658" s="6">
        <v>0</v>
      </c>
    </row>
    <row r="659" spans="1:71" hidden="1" x14ac:dyDescent="0.25">
      <c r="A659" s="13" t="s">
        <v>1772</v>
      </c>
      <c r="B659" s="13" t="s">
        <v>1773</v>
      </c>
      <c r="C659" s="13" t="s">
        <v>531</v>
      </c>
      <c r="D659" s="5" t="s">
        <v>34</v>
      </c>
      <c r="E659" s="13"/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0</v>
      </c>
      <c r="BA659" s="6">
        <v>0</v>
      </c>
      <c r="BB659" s="6">
        <v>0</v>
      </c>
      <c r="BC659" s="6">
        <v>0</v>
      </c>
      <c r="BD659" s="6">
        <v>0</v>
      </c>
      <c r="BE659" s="6">
        <v>0</v>
      </c>
      <c r="BF659" s="6">
        <v>0</v>
      </c>
      <c r="BG659" s="6">
        <v>0</v>
      </c>
      <c r="BH659" s="6">
        <v>0</v>
      </c>
      <c r="BI659" s="6">
        <v>0</v>
      </c>
      <c r="BJ659" s="6">
        <v>0</v>
      </c>
      <c r="BK659" s="6">
        <v>0</v>
      </c>
      <c r="BL659" s="6">
        <v>0</v>
      </c>
      <c r="BM659" s="6">
        <v>0</v>
      </c>
      <c r="BN659" s="6">
        <v>0</v>
      </c>
      <c r="BO659" s="6">
        <v>0</v>
      </c>
      <c r="BP659" s="6">
        <v>0</v>
      </c>
      <c r="BQ659" s="6">
        <v>0</v>
      </c>
      <c r="BR659" s="6">
        <v>0</v>
      </c>
      <c r="BS659" s="6">
        <v>0</v>
      </c>
    </row>
    <row r="660" spans="1:71" hidden="1" x14ac:dyDescent="0.25">
      <c r="A660" s="13" t="s">
        <v>1776</v>
      </c>
      <c r="B660" s="13" t="s">
        <v>1777</v>
      </c>
      <c r="C660" s="13" t="s">
        <v>533</v>
      </c>
      <c r="D660" s="5" t="s">
        <v>34</v>
      </c>
      <c r="E660" s="13"/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6">
        <v>0</v>
      </c>
      <c r="AX660" s="6">
        <v>0</v>
      </c>
      <c r="AY660" s="6">
        <v>0</v>
      </c>
      <c r="AZ660" s="6">
        <v>0</v>
      </c>
      <c r="BA660" s="6">
        <v>0</v>
      </c>
      <c r="BB660" s="6">
        <v>0</v>
      </c>
      <c r="BC660" s="6">
        <v>0</v>
      </c>
      <c r="BD660" s="6">
        <v>0</v>
      </c>
      <c r="BE660" s="6">
        <v>0</v>
      </c>
      <c r="BF660" s="6">
        <v>0</v>
      </c>
      <c r="BG660" s="6">
        <v>0</v>
      </c>
      <c r="BH660" s="6">
        <v>0</v>
      </c>
      <c r="BI660" s="6">
        <v>0</v>
      </c>
      <c r="BJ660" s="6">
        <v>0</v>
      </c>
      <c r="BK660" s="6">
        <v>0</v>
      </c>
      <c r="BL660" s="6">
        <v>0</v>
      </c>
      <c r="BM660" s="6">
        <v>0</v>
      </c>
      <c r="BN660" s="6">
        <v>0</v>
      </c>
      <c r="BO660" s="6">
        <v>0</v>
      </c>
      <c r="BP660" s="6">
        <v>0</v>
      </c>
      <c r="BQ660" s="6">
        <v>0</v>
      </c>
      <c r="BR660" s="6">
        <v>0</v>
      </c>
      <c r="BS660" s="6">
        <v>0</v>
      </c>
    </row>
    <row r="661" spans="1:71" ht="25.5" hidden="1" x14ac:dyDescent="0.25">
      <c r="A661" s="13" t="s">
        <v>1778</v>
      </c>
      <c r="B661" s="13" t="s">
        <v>1779</v>
      </c>
      <c r="C661" s="13" t="s">
        <v>2289</v>
      </c>
      <c r="D661" s="5" t="s">
        <v>9</v>
      </c>
      <c r="E661" s="13"/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6">
        <v>0</v>
      </c>
      <c r="AY661" s="6">
        <v>0</v>
      </c>
      <c r="AZ661" s="6">
        <v>0</v>
      </c>
      <c r="BA661" s="6">
        <v>0</v>
      </c>
      <c r="BB661" s="6">
        <v>0</v>
      </c>
      <c r="BC661" s="6">
        <v>0</v>
      </c>
      <c r="BD661" s="6">
        <v>0</v>
      </c>
      <c r="BE661" s="6">
        <v>0</v>
      </c>
      <c r="BF661" s="6">
        <v>0</v>
      </c>
      <c r="BG661" s="6">
        <v>0</v>
      </c>
      <c r="BH661" s="6">
        <v>0</v>
      </c>
      <c r="BI661" s="6">
        <v>0</v>
      </c>
      <c r="BJ661" s="6">
        <v>0</v>
      </c>
      <c r="BK661" s="6">
        <v>0</v>
      </c>
      <c r="BL661" s="6">
        <v>0</v>
      </c>
      <c r="BM661" s="6">
        <v>0</v>
      </c>
      <c r="BN661" s="6">
        <v>0</v>
      </c>
      <c r="BO661" s="6">
        <v>0</v>
      </c>
      <c r="BP661" s="6">
        <v>0</v>
      </c>
      <c r="BQ661" s="6">
        <v>0</v>
      </c>
      <c r="BR661" s="6">
        <v>0</v>
      </c>
      <c r="BS661" s="6">
        <v>0</v>
      </c>
    </row>
    <row r="662" spans="1:71" ht="25.5" hidden="1" x14ac:dyDescent="0.25">
      <c r="A662" s="13" t="s">
        <v>1784</v>
      </c>
      <c r="B662" s="13" t="s">
        <v>1785</v>
      </c>
      <c r="C662" s="13" t="s">
        <v>2290</v>
      </c>
      <c r="D662" s="5" t="s">
        <v>34</v>
      </c>
      <c r="E662" s="13"/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  <c r="AN662" s="6">
        <v>0</v>
      </c>
      <c r="AO662" s="6">
        <v>0</v>
      </c>
      <c r="AP662" s="6">
        <v>0</v>
      </c>
      <c r="AQ662" s="6">
        <v>0</v>
      </c>
      <c r="AR662" s="6">
        <v>0</v>
      </c>
      <c r="AS662" s="6">
        <v>0</v>
      </c>
      <c r="AT662" s="6">
        <v>0</v>
      </c>
      <c r="AU662" s="6">
        <v>0</v>
      </c>
      <c r="AV662" s="6">
        <v>0</v>
      </c>
      <c r="AW662" s="6">
        <v>0</v>
      </c>
      <c r="AX662" s="6">
        <v>0</v>
      </c>
      <c r="AY662" s="6">
        <v>0</v>
      </c>
      <c r="AZ662" s="6">
        <v>0</v>
      </c>
      <c r="BA662" s="6">
        <v>0</v>
      </c>
      <c r="BB662" s="6">
        <v>0</v>
      </c>
      <c r="BC662" s="6">
        <v>0</v>
      </c>
      <c r="BD662" s="6">
        <v>0</v>
      </c>
      <c r="BE662" s="6">
        <v>0</v>
      </c>
      <c r="BF662" s="6">
        <v>0</v>
      </c>
      <c r="BG662" s="6">
        <v>0</v>
      </c>
      <c r="BH662" s="6">
        <v>0</v>
      </c>
      <c r="BI662" s="6">
        <v>0</v>
      </c>
      <c r="BJ662" s="6">
        <v>0</v>
      </c>
      <c r="BK662" s="6">
        <v>0</v>
      </c>
      <c r="BL662" s="6">
        <v>0</v>
      </c>
      <c r="BM662" s="6">
        <v>0</v>
      </c>
      <c r="BN662" s="6">
        <v>0</v>
      </c>
      <c r="BO662" s="6">
        <v>0</v>
      </c>
      <c r="BP662" s="6">
        <v>0</v>
      </c>
      <c r="BQ662" s="6">
        <v>0</v>
      </c>
      <c r="BR662" s="6">
        <v>0</v>
      </c>
      <c r="BS662" s="6">
        <v>0</v>
      </c>
    </row>
    <row r="663" spans="1:71" hidden="1" x14ac:dyDescent="0.25">
      <c r="A663" s="13" t="s">
        <v>1786</v>
      </c>
      <c r="B663" s="13" t="s">
        <v>1787</v>
      </c>
      <c r="C663" s="13" t="s">
        <v>538</v>
      </c>
      <c r="D663" s="5" t="s">
        <v>34</v>
      </c>
      <c r="E663" s="13"/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6">
        <v>0</v>
      </c>
      <c r="AM663" s="6">
        <v>0</v>
      </c>
      <c r="AN663" s="6">
        <v>0</v>
      </c>
      <c r="AO663" s="6">
        <v>0</v>
      </c>
      <c r="AP663" s="6">
        <v>0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>
        <v>0</v>
      </c>
      <c r="AX663" s="6">
        <v>0</v>
      </c>
      <c r="AY663" s="6">
        <v>0</v>
      </c>
      <c r="AZ663" s="6">
        <v>0</v>
      </c>
      <c r="BA663" s="6">
        <v>0</v>
      </c>
      <c r="BB663" s="6">
        <v>0</v>
      </c>
      <c r="BC663" s="6">
        <v>0</v>
      </c>
      <c r="BD663" s="6">
        <v>0</v>
      </c>
      <c r="BE663" s="6">
        <v>0</v>
      </c>
      <c r="BF663" s="6">
        <v>0</v>
      </c>
      <c r="BG663" s="6">
        <v>0</v>
      </c>
      <c r="BH663" s="6">
        <v>0</v>
      </c>
      <c r="BI663" s="6">
        <v>0</v>
      </c>
      <c r="BJ663" s="6">
        <v>0</v>
      </c>
      <c r="BK663" s="6">
        <v>0</v>
      </c>
      <c r="BL663" s="6">
        <v>0</v>
      </c>
      <c r="BM663" s="6">
        <v>0</v>
      </c>
      <c r="BN663" s="6">
        <v>0</v>
      </c>
      <c r="BO663" s="6">
        <v>0</v>
      </c>
      <c r="BP663" s="6">
        <v>0</v>
      </c>
      <c r="BQ663" s="6">
        <v>0</v>
      </c>
      <c r="BR663" s="6">
        <v>0</v>
      </c>
      <c r="BS663" s="6">
        <v>0</v>
      </c>
    </row>
    <row r="664" spans="1:71" hidden="1" x14ac:dyDescent="0.25">
      <c r="A664" s="13" t="s">
        <v>2291</v>
      </c>
      <c r="B664" s="13" t="s">
        <v>2292</v>
      </c>
      <c r="C664" s="13" t="s">
        <v>740</v>
      </c>
      <c r="D664" s="5" t="s">
        <v>34</v>
      </c>
      <c r="E664" s="13"/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0</v>
      </c>
      <c r="AM664" s="6">
        <v>0</v>
      </c>
      <c r="AN664" s="6">
        <v>0</v>
      </c>
      <c r="AO664" s="6">
        <v>0</v>
      </c>
      <c r="AP664" s="6">
        <v>0</v>
      </c>
      <c r="AQ664" s="6">
        <v>0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6">
        <v>0</v>
      </c>
      <c r="AX664" s="6">
        <v>0</v>
      </c>
      <c r="AY664" s="6">
        <v>0</v>
      </c>
      <c r="AZ664" s="6">
        <v>0</v>
      </c>
      <c r="BA664" s="6">
        <v>0</v>
      </c>
      <c r="BB664" s="6">
        <v>0</v>
      </c>
      <c r="BC664" s="6">
        <v>0</v>
      </c>
      <c r="BD664" s="6">
        <v>0</v>
      </c>
      <c r="BE664" s="6">
        <v>0</v>
      </c>
      <c r="BF664" s="6">
        <v>0</v>
      </c>
      <c r="BG664" s="6">
        <v>0</v>
      </c>
      <c r="BH664" s="6">
        <v>0</v>
      </c>
      <c r="BI664" s="6">
        <v>0</v>
      </c>
      <c r="BJ664" s="6">
        <v>0</v>
      </c>
      <c r="BK664" s="6">
        <v>0</v>
      </c>
      <c r="BL664" s="6">
        <v>0</v>
      </c>
      <c r="BM664" s="6">
        <v>0</v>
      </c>
      <c r="BN664" s="6">
        <v>0</v>
      </c>
      <c r="BO664" s="6">
        <v>0</v>
      </c>
      <c r="BP664" s="6">
        <v>0</v>
      </c>
      <c r="BQ664" s="6">
        <v>0</v>
      </c>
      <c r="BR664" s="6">
        <v>0</v>
      </c>
      <c r="BS664" s="6">
        <v>0</v>
      </c>
    </row>
    <row r="665" spans="1:71" hidden="1" x14ac:dyDescent="0.25">
      <c r="A665" s="13" t="s">
        <v>2293</v>
      </c>
      <c r="B665" s="13" t="s">
        <v>2294</v>
      </c>
      <c r="C665" s="13" t="s">
        <v>741</v>
      </c>
      <c r="D665" s="5" t="s">
        <v>34</v>
      </c>
      <c r="E665" s="13"/>
      <c r="F665" s="6">
        <v>-11025.867</v>
      </c>
      <c r="G665" s="6">
        <v>-11029.475</v>
      </c>
      <c r="H665" s="6">
        <v>3.6080000000000001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-11032</v>
      </c>
      <c r="AI665" s="6">
        <v>0</v>
      </c>
      <c r="AJ665" s="6">
        <v>0</v>
      </c>
      <c r="AK665" s="6">
        <v>0</v>
      </c>
      <c r="AL665" s="6">
        <v>0</v>
      </c>
      <c r="AM665" s="6">
        <v>0</v>
      </c>
      <c r="AN665" s="6">
        <v>2.3450000000000002</v>
      </c>
      <c r="AO665" s="6">
        <v>0</v>
      </c>
      <c r="AP665" s="6">
        <v>0</v>
      </c>
      <c r="AQ665" s="6">
        <v>0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6">
        <v>0</v>
      </c>
      <c r="AX665" s="6">
        <v>0</v>
      </c>
      <c r="AY665" s="6">
        <v>0</v>
      </c>
      <c r="AZ665" s="6">
        <v>0</v>
      </c>
      <c r="BA665" s="6">
        <v>0</v>
      </c>
      <c r="BB665" s="6">
        <v>0</v>
      </c>
      <c r="BC665" s="6">
        <v>0</v>
      </c>
      <c r="BD665" s="6">
        <v>0</v>
      </c>
      <c r="BE665" s="6">
        <v>0</v>
      </c>
      <c r="BF665" s="6">
        <v>0</v>
      </c>
      <c r="BG665" s="6">
        <v>0</v>
      </c>
      <c r="BH665" s="6">
        <v>0</v>
      </c>
      <c r="BI665" s="6">
        <v>0</v>
      </c>
      <c r="BJ665" s="6">
        <v>0</v>
      </c>
      <c r="BK665" s="6">
        <v>0</v>
      </c>
      <c r="BL665" s="6">
        <v>0</v>
      </c>
      <c r="BM665" s="6">
        <v>0</v>
      </c>
      <c r="BN665" s="6">
        <v>0</v>
      </c>
      <c r="BO665" s="6">
        <v>0</v>
      </c>
      <c r="BP665" s="6">
        <v>0</v>
      </c>
      <c r="BQ665" s="6">
        <v>0</v>
      </c>
      <c r="BR665" s="6">
        <v>2.5249999999999999</v>
      </c>
      <c r="BS665" s="6">
        <v>1.2629999999999999</v>
      </c>
    </row>
    <row r="666" spans="1:71" hidden="1" x14ac:dyDescent="0.25">
      <c r="A666" s="13" t="s">
        <v>2295</v>
      </c>
      <c r="B666" s="13" t="s">
        <v>2296</v>
      </c>
      <c r="C666" s="13" t="s">
        <v>742</v>
      </c>
      <c r="D666" s="5" t="s">
        <v>30</v>
      </c>
      <c r="E666" s="13"/>
      <c r="F666" s="6">
        <v>-34928.975625977044</v>
      </c>
      <c r="G666" s="6">
        <v>-752011.36059597693</v>
      </c>
      <c r="H666" s="6">
        <v>717082.38497000001</v>
      </c>
      <c r="I666" s="6">
        <v>0</v>
      </c>
      <c r="J666" s="6">
        <v>0</v>
      </c>
      <c r="K666" s="6">
        <v>139267.05228</v>
      </c>
      <c r="L666" s="6">
        <v>11385.750719999998</v>
      </c>
      <c r="M666" s="6">
        <v>402242.473</v>
      </c>
      <c r="N666" s="6">
        <v>0</v>
      </c>
      <c r="O666" s="6">
        <v>0</v>
      </c>
      <c r="P666" s="6">
        <v>252519.19699999999</v>
      </c>
      <c r="Q666" s="6">
        <v>37395.949999999997</v>
      </c>
      <c r="R666" s="6">
        <v>0</v>
      </c>
      <c r="S666" s="6">
        <v>0</v>
      </c>
      <c r="T666" s="6">
        <v>702.56299999999999</v>
      </c>
      <c r="U666" s="6">
        <v>0</v>
      </c>
      <c r="V666" s="6">
        <v>-1005423.117</v>
      </c>
      <c r="W666" s="6">
        <v>52967.119009999995</v>
      </c>
      <c r="X666" s="6">
        <v>3699.8029999999999</v>
      </c>
      <c r="Y666" s="6">
        <v>3445.4340400000001</v>
      </c>
      <c r="Z666" s="6">
        <v>49433.891370000005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80.563000000000002</v>
      </c>
      <c r="AI666" s="6">
        <v>0</v>
      </c>
      <c r="AJ666" s="6">
        <v>21.877500000000001</v>
      </c>
      <c r="AK666" s="6">
        <v>0</v>
      </c>
      <c r="AL666" s="6">
        <v>0</v>
      </c>
      <c r="AM666" s="6">
        <v>650.255</v>
      </c>
      <c r="AN666" s="6">
        <v>12179.701999999999</v>
      </c>
      <c r="AO666" s="6">
        <v>0</v>
      </c>
      <c r="AP666" s="6">
        <v>0</v>
      </c>
      <c r="AQ666" s="6">
        <v>0</v>
      </c>
      <c r="AR666" s="6">
        <v>0</v>
      </c>
      <c r="AS666" s="6">
        <v>0</v>
      </c>
      <c r="AT666" s="6">
        <v>0</v>
      </c>
      <c r="AU666" s="6">
        <v>0</v>
      </c>
      <c r="AV666" s="6">
        <v>0</v>
      </c>
      <c r="AW666" s="6">
        <v>1.39</v>
      </c>
      <c r="AX666" s="6">
        <v>0</v>
      </c>
      <c r="AY666" s="6">
        <v>0</v>
      </c>
      <c r="AZ666" s="6">
        <v>0</v>
      </c>
      <c r="BA666" s="6">
        <v>0</v>
      </c>
      <c r="BB666" s="6">
        <v>0</v>
      </c>
      <c r="BC666" s="6">
        <v>3.64575</v>
      </c>
      <c r="BD666" s="6">
        <v>0</v>
      </c>
      <c r="BE666" s="6">
        <v>0</v>
      </c>
      <c r="BF666" s="6">
        <v>0</v>
      </c>
      <c r="BG666" s="6">
        <v>1383.655054023</v>
      </c>
      <c r="BH666" s="6">
        <v>0</v>
      </c>
      <c r="BI666" s="6">
        <v>0</v>
      </c>
      <c r="BJ666" s="6">
        <v>0</v>
      </c>
      <c r="BK666" s="6">
        <v>0</v>
      </c>
      <c r="BL666" s="6">
        <v>0</v>
      </c>
      <c r="BM666" s="6">
        <v>3060</v>
      </c>
      <c r="BN666" s="6">
        <v>0</v>
      </c>
      <c r="BO666" s="6">
        <v>0</v>
      </c>
      <c r="BP666" s="6">
        <v>0</v>
      </c>
      <c r="BQ666" s="6">
        <v>0</v>
      </c>
      <c r="BR666" s="6">
        <v>52.361149999999995</v>
      </c>
      <c r="BS666" s="6">
        <v>1.4584999999999999</v>
      </c>
    </row>
    <row r="667" spans="1:71" hidden="1" x14ac:dyDescent="0.25">
      <c r="A667" s="13" t="s">
        <v>2297</v>
      </c>
      <c r="B667" s="13" t="s">
        <v>2298</v>
      </c>
      <c r="C667" s="13" t="s">
        <v>743</v>
      </c>
      <c r="D667" s="5" t="s">
        <v>9</v>
      </c>
      <c r="E667" s="13"/>
      <c r="F667" s="6">
        <v>-383144.77656095737</v>
      </c>
      <c r="G667" s="6">
        <v>-1999735.8115109568</v>
      </c>
      <c r="H667" s="6">
        <v>1616591.0349499998</v>
      </c>
      <c r="I667" s="6">
        <v>0</v>
      </c>
      <c r="J667" s="6">
        <v>0</v>
      </c>
      <c r="K667" s="6">
        <v>1028875.4889999999</v>
      </c>
      <c r="L667" s="6">
        <v>0</v>
      </c>
      <c r="M667" s="6">
        <v>585658.31700000004</v>
      </c>
      <c r="N667" s="6">
        <v>0</v>
      </c>
      <c r="O667" s="6">
        <v>0</v>
      </c>
      <c r="P667" s="6">
        <v>463339.75</v>
      </c>
      <c r="Q667" s="6">
        <v>351633.75835000002</v>
      </c>
      <c r="R667" s="6">
        <v>0</v>
      </c>
      <c r="S667" s="6">
        <v>106532</v>
      </c>
      <c r="T667" s="6">
        <v>70885</v>
      </c>
      <c r="U667" s="6">
        <v>0</v>
      </c>
      <c r="V667" s="6">
        <v>-5005885.0259999996</v>
      </c>
      <c r="W667" s="6">
        <v>990672.46957000007</v>
      </c>
      <c r="X667" s="6">
        <v>96438.494999999995</v>
      </c>
      <c r="Y667" s="6">
        <v>42959.561000000002</v>
      </c>
      <c r="Z667" s="6">
        <v>786736.8</v>
      </c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42407</v>
      </c>
      <c r="AI667" s="6">
        <v>0</v>
      </c>
      <c r="AJ667" s="6">
        <v>548</v>
      </c>
      <c r="AK667" s="6">
        <v>0</v>
      </c>
      <c r="AL667" s="6">
        <v>0</v>
      </c>
      <c r="AM667" s="6">
        <v>1933</v>
      </c>
      <c r="AN667" s="6">
        <v>35800.207999999999</v>
      </c>
      <c r="AO667" s="6">
        <v>0</v>
      </c>
      <c r="AP667" s="6">
        <v>0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6">
        <v>-277.8</v>
      </c>
      <c r="AX667" s="6">
        <v>0</v>
      </c>
      <c r="AY667" s="6">
        <v>0</v>
      </c>
      <c r="AZ667" s="6">
        <v>0</v>
      </c>
      <c r="BA667" s="6">
        <v>209.102</v>
      </c>
      <c r="BB667" s="6">
        <v>0</v>
      </c>
      <c r="BC667" s="6">
        <v>22.027000000000001</v>
      </c>
      <c r="BD667" s="6">
        <v>0</v>
      </c>
      <c r="BE667" s="6">
        <v>0</v>
      </c>
      <c r="BF667" s="6">
        <v>117.9</v>
      </c>
      <c r="BG667" s="6">
        <v>1538.8399190429998</v>
      </c>
      <c r="BH667" s="6">
        <v>0</v>
      </c>
      <c r="BI667" s="6">
        <v>0</v>
      </c>
      <c r="BJ667" s="6">
        <v>0</v>
      </c>
      <c r="BK667" s="6">
        <v>0</v>
      </c>
      <c r="BL667" s="6">
        <v>0</v>
      </c>
      <c r="BM667" s="6">
        <v>6381</v>
      </c>
      <c r="BN667" s="6">
        <v>0</v>
      </c>
      <c r="BO667" s="6">
        <v>8728.9989999999998</v>
      </c>
      <c r="BP667" s="6">
        <v>0</v>
      </c>
      <c r="BQ667" s="6">
        <v>0</v>
      </c>
      <c r="BR667" s="6">
        <v>862.56100000000004</v>
      </c>
      <c r="BS667" s="6">
        <v>737.77260000000001</v>
      </c>
    </row>
    <row r="668" spans="1:71" hidden="1" x14ac:dyDescent="0.25">
      <c r="A668" s="13" t="s">
        <v>1030</v>
      </c>
      <c r="B668" s="13" t="s">
        <v>1031</v>
      </c>
      <c r="C668" s="13" t="s">
        <v>157</v>
      </c>
      <c r="D668" s="13" t="s">
        <v>158</v>
      </c>
      <c r="E668" s="13"/>
      <c r="F668" s="6">
        <v>-410795.98479999998</v>
      </c>
      <c r="G668" s="6">
        <v>-464679.49035000004</v>
      </c>
      <c r="H668" s="6">
        <v>53883.505549999994</v>
      </c>
      <c r="I668" s="6">
        <v>0</v>
      </c>
      <c r="J668" s="6">
        <v>0</v>
      </c>
      <c r="K668" s="6">
        <v>0</v>
      </c>
      <c r="L668" s="6">
        <v>31660.2</v>
      </c>
      <c r="M668" s="6">
        <v>8549.9784</v>
      </c>
      <c r="N668" s="6">
        <v>0</v>
      </c>
      <c r="O668" s="6">
        <v>0</v>
      </c>
      <c r="P668" s="6">
        <v>7467.6664299999993</v>
      </c>
      <c r="Q668" s="6">
        <v>1481</v>
      </c>
      <c r="R668" s="6">
        <v>0</v>
      </c>
      <c r="S668" s="6">
        <v>0</v>
      </c>
      <c r="T668" s="6">
        <v>18.832000000000001</v>
      </c>
      <c r="U668" s="6">
        <v>0</v>
      </c>
      <c r="V668" s="6">
        <v>-568255.495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103576.00465</v>
      </c>
      <c r="AI668" s="6">
        <v>0</v>
      </c>
      <c r="AJ668" s="6">
        <v>0</v>
      </c>
      <c r="AK668" s="6">
        <v>0</v>
      </c>
      <c r="AL668" s="6">
        <v>0</v>
      </c>
      <c r="AM668" s="6">
        <v>6.6557200000000005</v>
      </c>
      <c r="AN668" s="6">
        <v>3075.5949999999998</v>
      </c>
      <c r="AO668" s="6">
        <v>0</v>
      </c>
      <c r="AP668" s="6">
        <v>0</v>
      </c>
      <c r="AQ668" s="6">
        <v>0</v>
      </c>
      <c r="AR668" s="6">
        <v>0</v>
      </c>
      <c r="AS668" s="6">
        <v>0</v>
      </c>
      <c r="AT668" s="6">
        <v>0</v>
      </c>
      <c r="AU668" s="6">
        <v>0</v>
      </c>
      <c r="AV668" s="6">
        <v>0</v>
      </c>
      <c r="AW668" s="6">
        <v>0</v>
      </c>
      <c r="AX668" s="6">
        <v>0</v>
      </c>
      <c r="AY668" s="6">
        <v>0</v>
      </c>
      <c r="AZ668" s="6">
        <v>0</v>
      </c>
      <c r="BA668" s="6">
        <v>0</v>
      </c>
      <c r="BB668" s="6">
        <v>0</v>
      </c>
      <c r="BC668" s="6">
        <v>0</v>
      </c>
      <c r="BD668" s="6">
        <v>0</v>
      </c>
      <c r="BE668" s="6">
        <v>0</v>
      </c>
      <c r="BF668" s="6">
        <v>0</v>
      </c>
      <c r="BG668" s="6">
        <v>0</v>
      </c>
      <c r="BH668" s="6">
        <v>0</v>
      </c>
      <c r="BI668" s="6">
        <v>0</v>
      </c>
      <c r="BJ668" s="6">
        <v>0</v>
      </c>
      <c r="BK668" s="6">
        <v>0</v>
      </c>
      <c r="BL668" s="6">
        <v>0</v>
      </c>
      <c r="BM668" s="6">
        <v>0</v>
      </c>
      <c r="BN668" s="6">
        <v>0</v>
      </c>
      <c r="BO668" s="6">
        <v>0</v>
      </c>
      <c r="BP668" s="6">
        <v>0</v>
      </c>
      <c r="BQ668" s="6">
        <v>0</v>
      </c>
      <c r="BR668" s="6">
        <v>0</v>
      </c>
      <c r="BS668" s="6">
        <v>1623.578</v>
      </c>
    </row>
    <row r="669" spans="1:71" ht="25.5" hidden="1" x14ac:dyDescent="0.25">
      <c r="A669" s="13" t="s">
        <v>1808</v>
      </c>
      <c r="B669" s="13" t="s">
        <v>1809</v>
      </c>
      <c r="C669" s="13" t="s">
        <v>549</v>
      </c>
      <c r="D669" s="13" t="s">
        <v>9</v>
      </c>
      <c r="E669" s="13"/>
      <c r="F669" s="6">
        <v>-1323833.3112600003</v>
      </c>
      <c r="G669" s="6">
        <v>-1467270.4380200002</v>
      </c>
      <c r="H669" s="6">
        <v>143437.12676000004</v>
      </c>
      <c r="I669" s="6">
        <v>0</v>
      </c>
      <c r="J669" s="6">
        <v>0</v>
      </c>
      <c r="K669" s="6">
        <v>0</v>
      </c>
      <c r="L669" s="6">
        <v>615</v>
      </c>
      <c r="M669" s="6">
        <v>59350.377280000001</v>
      </c>
      <c r="N669" s="6">
        <v>0</v>
      </c>
      <c r="O669" s="6">
        <v>0</v>
      </c>
      <c r="P669" s="6">
        <v>42145.030480000001</v>
      </c>
      <c r="Q669" s="6">
        <v>5223.0879999999997</v>
      </c>
      <c r="R669" s="6">
        <v>0</v>
      </c>
      <c r="S669" s="6">
        <v>314.66964000000002</v>
      </c>
      <c r="T669" s="6">
        <v>917.23937000000001</v>
      </c>
      <c r="U669" s="6">
        <v>0</v>
      </c>
      <c r="V669" s="6">
        <v>-1513663.602</v>
      </c>
      <c r="W669" s="6">
        <v>0</v>
      </c>
      <c r="X669" s="6">
        <v>0</v>
      </c>
      <c r="Y669" s="6">
        <v>0</v>
      </c>
      <c r="Z669" s="6">
        <v>41953.142030000003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4203.1419999999998</v>
      </c>
      <c r="AI669" s="6">
        <v>0</v>
      </c>
      <c r="AJ669" s="6">
        <v>0</v>
      </c>
      <c r="AK669" s="6">
        <v>0</v>
      </c>
      <c r="AL669" s="6">
        <v>0</v>
      </c>
      <c r="AM669" s="6">
        <v>369.90523999999999</v>
      </c>
      <c r="AN669" s="6">
        <v>34256.705000000002</v>
      </c>
      <c r="AO669" s="6">
        <v>0</v>
      </c>
      <c r="AP669" s="6">
        <v>0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>
        <v>0</v>
      </c>
      <c r="AX669" s="6">
        <v>0</v>
      </c>
      <c r="AY669" s="6">
        <v>0</v>
      </c>
      <c r="AZ669" s="6">
        <v>0</v>
      </c>
      <c r="BA669" s="6">
        <v>0</v>
      </c>
      <c r="BB669" s="6">
        <v>0</v>
      </c>
      <c r="BC669" s="6">
        <v>164.08275</v>
      </c>
      <c r="BD669" s="6">
        <v>0</v>
      </c>
      <c r="BE669" s="6">
        <v>0</v>
      </c>
      <c r="BF669" s="6">
        <v>0</v>
      </c>
      <c r="BG669" s="6">
        <v>0</v>
      </c>
      <c r="BH669" s="6">
        <v>0</v>
      </c>
      <c r="BI669" s="6">
        <v>0</v>
      </c>
      <c r="BJ669" s="6">
        <v>0</v>
      </c>
      <c r="BK669" s="6">
        <v>0</v>
      </c>
      <c r="BL669" s="6">
        <v>0</v>
      </c>
      <c r="BM669" s="6">
        <v>20</v>
      </c>
      <c r="BN669" s="6">
        <v>0</v>
      </c>
      <c r="BO669" s="6">
        <v>0</v>
      </c>
      <c r="BP669" s="6">
        <v>0</v>
      </c>
      <c r="BQ669" s="6">
        <v>0</v>
      </c>
      <c r="BR669" s="6">
        <v>216.87995000000001</v>
      </c>
      <c r="BS669" s="6">
        <v>81.028999999999996</v>
      </c>
    </row>
    <row r="670" spans="1:71" ht="25.5" hidden="1" x14ac:dyDescent="0.25">
      <c r="A670" s="13" t="s">
        <v>2299</v>
      </c>
      <c r="B670" s="13" t="s">
        <v>2300</v>
      </c>
      <c r="C670" s="13" t="s">
        <v>744</v>
      </c>
      <c r="D670" s="5" t="s">
        <v>3</v>
      </c>
      <c r="E670" s="13"/>
      <c r="F670" s="6">
        <v>-5409144.3869786989</v>
      </c>
      <c r="G670" s="6">
        <v>-5474025.5329486988</v>
      </c>
      <c r="H670" s="6">
        <v>64881.145969999983</v>
      </c>
      <c r="I670" s="6">
        <v>0</v>
      </c>
      <c r="J670" s="6">
        <v>0</v>
      </c>
      <c r="K670" s="6">
        <v>0</v>
      </c>
      <c r="L670" s="6">
        <v>0</v>
      </c>
      <c r="M670" s="6">
        <v>56245.158599999995</v>
      </c>
      <c r="N670" s="6">
        <v>0</v>
      </c>
      <c r="O670" s="6">
        <v>0</v>
      </c>
      <c r="P670" s="6">
        <v>8450.7578699999995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-6096324.0769999996</v>
      </c>
      <c r="W670" s="6">
        <v>128.989</v>
      </c>
      <c r="X670" s="6">
        <v>0</v>
      </c>
      <c r="Y670" s="6">
        <v>4195.9942599999995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6">
        <v>0</v>
      </c>
      <c r="BB670" s="6">
        <v>0</v>
      </c>
      <c r="BC670" s="6">
        <v>0</v>
      </c>
      <c r="BD670" s="6">
        <v>0</v>
      </c>
      <c r="BE670" s="6">
        <v>0</v>
      </c>
      <c r="BF670" s="6">
        <v>0</v>
      </c>
      <c r="BG670" s="6">
        <v>6.6893013000000003</v>
      </c>
      <c r="BH670" s="6">
        <v>0</v>
      </c>
      <c r="BI670" s="6">
        <v>0</v>
      </c>
      <c r="BJ670" s="6">
        <v>0</v>
      </c>
      <c r="BK670" s="6">
        <v>0</v>
      </c>
      <c r="BL670" s="6">
        <v>0</v>
      </c>
      <c r="BM670" s="6">
        <v>617966.87149000005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185.2295</v>
      </c>
    </row>
    <row r="671" spans="1:71" hidden="1" x14ac:dyDescent="0.25">
      <c r="A671" s="13" t="s">
        <v>2301</v>
      </c>
      <c r="B671" s="13" t="s">
        <v>2302</v>
      </c>
      <c r="C671" s="13" t="s">
        <v>745</v>
      </c>
      <c r="D671" s="5" t="s">
        <v>3</v>
      </c>
      <c r="E671" s="13"/>
      <c r="F671" s="6">
        <v>-5548250.7070000004</v>
      </c>
      <c r="G671" s="6">
        <v>-5551325.727</v>
      </c>
      <c r="H671" s="6">
        <v>3075.02</v>
      </c>
      <c r="I671" s="6">
        <v>0</v>
      </c>
      <c r="J671" s="6">
        <v>0</v>
      </c>
      <c r="K671" s="6">
        <v>535979.23699999996</v>
      </c>
      <c r="L671" s="6">
        <v>0</v>
      </c>
      <c r="M671" s="6">
        <v>2900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-6787804.9639999997</v>
      </c>
      <c r="W671" s="6">
        <v>0</v>
      </c>
      <c r="X671" s="6">
        <v>0</v>
      </c>
      <c r="Y671" s="6">
        <v>5500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6">
        <v>0</v>
      </c>
      <c r="AM671" s="6">
        <v>0</v>
      </c>
      <c r="AN671" s="6">
        <v>0</v>
      </c>
      <c r="AO671" s="6">
        <v>0</v>
      </c>
      <c r="AP671" s="6">
        <v>0</v>
      </c>
      <c r="AQ671" s="6">
        <v>0</v>
      </c>
      <c r="AR671" s="6">
        <v>0</v>
      </c>
      <c r="AS671" s="6">
        <v>0</v>
      </c>
      <c r="AT671" s="6">
        <v>0</v>
      </c>
      <c r="AU671" s="6">
        <v>0</v>
      </c>
      <c r="AV671" s="6">
        <v>0</v>
      </c>
      <c r="AW671" s="6">
        <v>0</v>
      </c>
      <c r="AX671" s="6">
        <v>0</v>
      </c>
      <c r="AY671" s="6">
        <v>0</v>
      </c>
      <c r="AZ671" s="6">
        <v>0</v>
      </c>
      <c r="BA671" s="6">
        <v>0</v>
      </c>
      <c r="BB671" s="6">
        <v>0</v>
      </c>
      <c r="BC671" s="6">
        <v>0</v>
      </c>
      <c r="BD671" s="6">
        <v>0</v>
      </c>
      <c r="BE671" s="6">
        <v>0</v>
      </c>
      <c r="BF671" s="6">
        <v>0</v>
      </c>
      <c r="BG671" s="6">
        <v>0</v>
      </c>
      <c r="BH671" s="6">
        <v>0</v>
      </c>
      <c r="BI671" s="6">
        <v>0</v>
      </c>
      <c r="BJ671" s="6">
        <v>0</v>
      </c>
      <c r="BK671" s="6">
        <v>0</v>
      </c>
      <c r="BL671" s="6">
        <v>0</v>
      </c>
      <c r="BM671" s="6">
        <v>695000</v>
      </c>
      <c r="BN671" s="6">
        <v>0</v>
      </c>
      <c r="BO671" s="6">
        <v>0</v>
      </c>
      <c r="BP671" s="6">
        <v>0</v>
      </c>
      <c r="BQ671" s="6">
        <v>0</v>
      </c>
      <c r="BR671" s="6">
        <v>0</v>
      </c>
      <c r="BS671" s="6">
        <v>175.02</v>
      </c>
    </row>
    <row r="672" spans="1:71" hidden="1" x14ac:dyDescent="0.25">
      <c r="A672" s="13" t="s">
        <v>1034</v>
      </c>
      <c r="B672" s="13" t="s">
        <v>1035</v>
      </c>
      <c r="C672" s="13" t="s">
        <v>160</v>
      </c>
      <c r="D672" s="13" t="s">
        <v>25</v>
      </c>
      <c r="E672" s="13"/>
      <c r="F672" s="6">
        <v>-7633967.3669500016</v>
      </c>
      <c r="G672" s="6">
        <v>-9215351.2281100042</v>
      </c>
      <c r="H672" s="6">
        <v>1581383.8611599999</v>
      </c>
      <c r="I672" s="6">
        <v>0</v>
      </c>
      <c r="J672" s="6">
        <v>0</v>
      </c>
      <c r="K672" s="6">
        <v>42281184.387199998</v>
      </c>
      <c r="L672" s="6">
        <v>0</v>
      </c>
      <c r="M672" s="6">
        <v>659716.13066999998</v>
      </c>
      <c r="N672" s="6">
        <v>0</v>
      </c>
      <c r="O672" s="6">
        <v>0</v>
      </c>
      <c r="P672" s="6">
        <v>594136.45898999996</v>
      </c>
      <c r="Q672" s="6">
        <v>304115.87</v>
      </c>
      <c r="R672" s="6">
        <v>0</v>
      </c>
      <c r="S672" s="6">
        <v>13752.11</v>
      </c>
      <c r="T672" s="6">
        <v>1468.35</v>
      </c>
      <c r="U672" s="6">
        <v>0</v>
      </c>
      <c r="V672" s="6">
        <v>-53724675.446999997</v>
      </c>
      <c r="W672" s="6">
        <v>81.481999999999999</v>
      </c>
      <c r="X672" s="6">
        <v>24576.1011</v>
      </c>
      <c r="Y672" s="6">
        <v>0</v>
      </c>
      <c r="Z672" s="6">
        <v>1259265.2975899999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86892</v>
      </c>
      <c r="AH672" s="6">
        <v>773042.2</v>
      </c>
      <c r="AI672" s="6">
        <v>0</v>
      </c>
      <c r="AJ672" s="6">
        <v>0</v>
      </c>
      <c r="AK672" s="6">
        <v>0</v>
      </c>
      <c r="AL672" s="6">
        <v>0</v>
      </c>
      <c r="AM672" s="6">
        <v>6451.2120000000004</v>
      </c>
      <c r="AN672" s="6">
        <v>16</v>
      </c>
      <c r="AO672" s="6">
        <v>83354</v>
      </c>
      <c r="AP672" s="6">
        <v>0</v>
      </c>
      <c r="AQ672" s="6">
        <v>0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6">
        <v>1137.6300000000001</v>
      </c>
      <c r="AX672" s="6">
        <v>0</v>
      </c>
      <c r="AY672" s="6">
        <v>0</v>
      </c>
      <c r="AZ672" s="6">
        <v>0</v>
      </c>
      <c r="BA672" s="6">
        <v>0</v>
      </c>
      <c r="BB672" s="6">
        <v>0</v>
      </c>
      <c r="BC672" s="6">
        <v>0</v>
      </c>
      <c r="BD672" s="6">
        <v>0</v>
      </c>
      <c r="BE672" s="6">
        <v>519.226</v>
      </c>
      <c r="BF672" s="6">
        <v>0</v>
      </c>
      <c r="BG672" s="6">
        <v>0</v>
      </c>
      <c r="BH672" s="6">
        <v>0</v>
      </c>
      <c r="BI672" s="6">
        <v>0</v>
      </c>
      <c r="BJ672" s="6">
        <v>0</v>
      </c>
      <c r="BK672" s="6">
        <v>0</v>
      </c>
      <c r="BL672" s="6">
        <v>0</v>
      </c>
      <c r="BM672" s="6">
        <v>920</v>
      </c>
      <c r="BN672" s="6">
        <v>0</v>
      </c>
      <c r="BO672" s="6">
        <v>0</v>
      </c>
      <c r="BP672" s="6">
        <v>0</v>
      </c>
      <c r="BQ672" s="6">
        <v>0</v>
      </c>
      <c r="BR672" s="6">
        <v>8.7509999999999994</v>
      </c>
      <c r="BS672" s="6">
        <v>70.873500000000007</v>
      </c>
    </row>
    <row r="673" spans="1:71" ht="38.25" hidden="1" x14ac:dyDescent="0.25">
      <c r="A673" s="13" t="s">
        <v>2303</v>
      </c>
      <c r="B673" s="13" t="s">
        <v>2304</v>
      </c>
      <c r="C673" s="13" t="s">
        <v>746</v>
      </c>
      <c r="D673" s="5" t="s">
        <v>3</v>
      </c>
      <c r="E673" s="13"/>
      <c r="F673" s="6">
        <v>-8565554.1079999991</v>
      </c>
      <c r="G673" s="6">
        <v>-10368054.107999999</v>
      </c>
      <c r="H673" s="6">
        <v>1802500</v>
      </c>
      <c r="I673" s="6">
        <v>0</v>
      </c>
      <c r="J673" s="6">
        <v>0</v>
      </c>
      <c r="K673" s="6">
        <v>1132000</v>
      </c>
      <c r="L673" s="6">
        <v>0</v>
      </c>
      <c r="M673" s="6">
        <v>412500</v>
      </c>
      <c r="N673" s="6">
        <v>0</v>
      </c>
      <c r="O673" s="6">
        <v>0</v>
      </c>
      <c r="P673" s="6">
        <v>1390000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-12869795.968</v>
      </c>
      <c r="W673" s="6">
        <v>0</v>
      </c>
      <c r="X673" s="6">
        <v>0</v>
      </c>
      <c r="Y673" s="6">
        <v>9741.86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6">
        <v>0</v>
      </c>
      <c r="AY673" s="6">
        <v>0</v>
      </c>
      <c r="AZ673" s="6">
        <v>0</v>
      </c>
      <c r="BA673" s="6">
        <v>0</v>
      </c>
      <c r="BB673" s="6">
        <v>0</v>
      </c>
      <c r="BC673" s="6">
        <v>0</v>
      </c>
      <c r="BD673" s="6">
        <v>0</v>
      </c>
      <c r="BE673" s="6">
        <v>0</v>
      </c>
      <c r="BF673" s="6">
        <v>0</v>
      </c>
      <c r="BG673" s="6">
        <v>0</v>
      </c>
      <c r="BH673" s="6">
        <v>0</v>
      </c>
      <c r="BI673" s="6">
        <v>0</v>
      </c>
      <c r="BJ673" s="6">
        <v>0</v>
      </c>
      <c r="BK673" s="6">
        <v>0</v>
      </c>
      <c r="BL673" s="6">
        <v>0</v>
      </c>
      <c r="BM673" s="6">
        <v>1360000</v>
      </c>
      <c r="BN673" s="6">
        <v>0</v>
      </c>
      <c r="BO673" s="6">
        <v>0</v>
      </c>
      <c r="BP673" s="6">
        <v>0</v>
      </c>
      <c r="BQ673" s="6">
        <v>0</v>
      </c>
      <c r="BR673" s="6">
        <v>0</v>
      </c>
      <c r="BS673" s="6">
        <v>0</v>
      </c>
    </row>
    <row r="674" spans="1:71" ht="25.5" hidden="1" x14ac:dyDescent="0.25">
      <c r="A674" s="13" t="s">
        <v>2305</v>
      </c>
      <c r="B674" s="13" t="s">
        <v>2306</v>
      </c>
      <c r="C674" s="13" t="s">
        <v>747</v>
      </c>
      <c r="D674" s="5" t="s">
        <v>3</v>
      </c>
      <c r="E674" s="13"/>
      <c r="F674" s="6">
        <v>-9886877.4900805</v>
      </c>
      <c r="G674" s="6">
        <v>-11098193.420070499</v>
      </c>
      <c r="H674" s="6">
        <v>1211315.9299899999</v>
      </c>
      <c r="I674" s="6">
        <v>0</v>
      </c>
      <c r="J674" s="6">
        <v>0</v>
      </c>
      <c r="K674" s="6">
        <v>1008.9819100000001</v>
      </c>
      <c r="L674" s="6">
        <v>0</v>
      </c>
      <c r="M674" s="6">
        <v>685507.86081999994</v>
      </c>
      <c r="N674" s="6">
        <v>0</v>
      </c>
      <c r="O674" s="6">
        <v>0</v>
      </c>
      <c r="P674" s="6">
        <v>524642.72766999993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-12542025.138</v>
      </c>
      <c r="W674" s="6">
        <v>91.626999999999995</v>
      </c>
      <c r="X674" s="6">
        <v>3977.9940000000001</v>
      </c>
      <c r="Y674" s="6">
        <v>9344.0934399999987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  <c r="AN674" s="6">
        <v>0</v>
      </c>
      <c r="AO674" s="6">
        <v>0</v>
      </c>
      <c r="AP674" s="6">
        <v>0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>
        <v>0</v>
      </c>
      <c r="AX674" s="6">
        <v>0</v>
      </c>
      <c r="AY674" s="6">
        <v>0</v>
      </c>
      <c r="AZ674" s="6">
        <v>0</v>
      </c>
      <c r="BA674" s="6">
        <v>0</v>
      </c>
      <c r="BB674" s="6">
        <v>0</v>
      </c>
      <c r="BC674" s="6">
        <v>0</v>
      </c>
      <c r="BD674" s="6">
        <v>0</v>
      </c>
      <c r="BE674" s="6">
        <v>1041.3689999999999</v>
      </c>
      <c r="BF674" s="6">
        <v>0</v>
      </c>
      <c r="BG674" s="6">
        <v>2.5485794999999998</v>
      </c>
      <c r="BH674" s="6">
        <v>0</v>
      </c>
      <c r="BI674" s="6">
        <v>0</v>
      </c>
      <c r="BJ674" s="6">
        <v>0</v>
      </c>
      <c r="BK674" s="6">
        <v>0</v>
      </c>
      <c r="BL674" s="6">
        <v>0</v>
      </c>
      <c r="BM674" s="6">
        <v>1429406.473</v>
      </c>
      <c r="BN674" s="6">
        <v>0</v>
      </c>
      <c r="BO674" s="6">
        <v>0</v>
      </c>
      <c r="BP674" s="6">
        <v>0</v>
      </c>
      <c r="BQ674" s="6">
        <v>0</v>
      </c>
      <c r="BR674" s="6">
        <v>0</v>
      </c>
      <c r="BS674" s="6">
        <v>123.9725</v>
      </c>
    </row>
    <row r="675" spans="1:71" ht="25.5" hidden="1" x14ac:dyDescent="0.25">
      <c r="A675" s="13" t="s">
        <v>2307</v>
      </c>
      <c r="B675" s="13" t="s">
        <v>2308</v>
      </c>
      <c r="C675" s="13" t="s">
        <v>748</v>
      </c>
      <c r="D675" s="5" t="s">
        <v>3</v>
      </c>
      <c r="E675" s="13"/>
      <c r="F675" s="6">
        <v>-11478318.935289999</v>
      </c>
      <c r="G675" s="6">
        <v>-11731932.64865</v>
      </c>
      <c r="H675" s="6">
        <v>253613.71336000002</v>
      </c>
      <c r="I675" s="6">
        <v>0</v>
      </c>
      <c r="J675" s="6">
        <v>0</v>
      </c>
      <c r="K675" s="6">
        <v>17498.56582</v>
      </c>
      <c r="L675" s="6">
        <v>0</v>
      </c>
      <c r="M675" s="6">
        <v>121803.92351000002</v>
      </c>
      <c r="N675" s="6">
        <v>0</v>
      </c>
      <c r="O675" s="6">
        <v>0</v>
      </c>
      <c r="P675" s="6">
        <v>130512.31535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-13152670.486</v>
      </c>
      <c r="W675" s="6">
        <v>0</v>
      </c>
      <c r="X675" s="6">
        <v>0</v>
      </c>
      <c r="Y675" s="6">
        <v>9303.6010299999998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32.954999999999998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>
        <v>0</v>
      </c>
      <c r="AX675" s="6">
        <v>0</v>
      </c>
      <c r="AY675" s="6">
        <v>0</v>
      </c>
      <c r="AZ675" s="6">
        <v>0</v>
      </c>
      <c r="BA675" s="6">
        <v>0</v>
      </c>
      <c r="BB675" s="6">
        <v>0</v>
      </c>
      <c r="BC675" s="6">
        <v>5.8339999999999996</v>
      </c>
      <c r="BD675" s="6">
        <v>0</v>
      </c>
      <c r="BE675" s="6">
        <v>0</v>
      </c>
      <c r="BF675" s="6">
        <v>0</v>
      </c>
      <c r="BG675" s="6">
        <v>0</v>
      </c>
      <c r="BH675" s="6">
        <v>0</v>
      </c>
      <c r="BI675" s="6">
        <v>0</v>
      </c>
      <c r="BJ675" s="6">
        <v>0</v>
      </c>
      <c r="BK675" s="6">
        <v>0</v>
      </c>
      <c r="BL675" s="6">
        <v>0</v>
      </c>
      <c r="BM675" s="6">
        <v>1393902.125</v>
      </c>
      <c r="BN675" s="6">
        <v>0</v>
      </c>
      <c r="BO675" s="6">
        <v>4.3754999999999997</v>
      </c>
      <c r="BP675" s="6">
        <v>0</v>
      </c>
      <c r="BQ675" s="6">
        <v>0</v>
      </c>
      <c r="BR675" s="6">
        <v>29.17</v>
      </c>
      <c r="BS675" s="6">
        <v>1258.6855</v>
      </c>
    </row>
    <row r="676" spans="1:71" hidden="1" x14ac:dyDescent="0.25">
      <c r="A676" s="13" t="s">
        <v>2309</v>
      </c>
      <c r="B676" s="13" t="s">
        <v>2310</v>
      </c>
      <c r="C676" s="13" t="s">
        <v>749</v>
      </c>
      <c r="D676" s="5" t="s">
        <v>3</v>
      </c>
      <c r="E676" s="13"/>
      <c r="F676" s="6">
        <v>-11667110.48099</v>
      </c>
      <c r="G676" s="6">
        <v>-12012165.892000001</v>
      </c>
      <c r="H676" s="6">
        <v>345055.41100999998</v>
      </c>
      <c r="I676" s="6">
        <v>0</v>
      </c>
      <c r="J676" s="6">
        <v>0</v>
      </c>
      <c r="K676" s="6">
        <v>2479.33</v>
      </c>
      <c r="L676" s="6">
        <v>0</v>
      </c>
      <c r="M676" s="6">
        <v>196909.27024000001</v>
      </c>
      <c r="N676" s="6">
        <v>0</v>
      </c>
      <c r="O676" s="6">
        <v>0</v>
      </c>
      <c r="P676" s="6">
        <v>146885.99676999997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-13507452.397</v>
      </c>
      <c r="W676" s="6">
        <v>9770</v>
      </c>
      <c r="X676" s="6">
        <v>-4131.0209999999997</v>
      </c>
      <c r="Y676" s="6">
        <v>97979.486999999994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6">
        <v>0</v>
      </c>
      <c r="AM676" s="6">
        <v>0</v>
      </c>
      <c r="AN676" s="6">
        <v>0</v>
      </c>
      <c r="AO676" s="6">
        <v>0</v>
      </c>
      <c r="AP676" s="6">
        <v>0</v>
      </c>
      <c r="AQ676" s="6">
        <v>0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6">
        <v>29.17</v>
      </c>
      <c r="AX676" s="6">
        <v>0</v>
      </c>
      <c r="AY676" s="6">
        <v>0</v>
      </c>
      <c r="AZ676" s="6">
        <v>0</v>
      </c>
      <c r="BA676" s="6">
        <v>0</v>
      </c>
      <c r="BB676" s="6">
        <v>0</v>
      </c>
      <c r="BC676" s="6">
        <v>0</v>
      </c>
      <c r="BD676" s="6">
        <v>0</v>
      </c>
      <c r="BE676" s="6">
        <v>0</v>
      </c>
      <c r="BF676" s="6">
        <v>0</v>
      </c>
      <c r="BG676" s="6">
        <v>0</v>
      </c>
      <c r="BH676" s="6">
        <v>0</v>
      </c>
      <c r="BI676" s="6">
        <v>0</v>
      </c>
      <c r="BJ676" s="6">
        <v>0</v>
      </c>
      <c r="BK676" s="6">
        <v>0</v>
      </c>
      <c r="BL676" s="6">
        <v>0</v>
      </c>
      <c r="BM676" s="6">
        <v>1389171.2069999999</v>
      </c>
      <c r="BN676" s="6">
        <v>0</v>
      </c>
      <c r="BO676" s="6">
        <v>0</v>
      </c>
      <c r="BP676" s="6">
        <v>0</v>
      </c>
      <c r="BQ676" s="6">
        <v>0</v>
      </c>
      <c r="BR676" s="6">
        <v>17.501999999999999</v>
      </c>
      <c r="BS676" s="6">
        <v>1230.9739999999999</v>
      </c>
    </row>
    <row r="677" spans="1:71" ht="38.25" hidden="1" x14ac:dyDescent="0.25">
      <c r="A677" s="13" t="s">
        <v>2311</v>
      </c>
      <c r="B677" s="13" t="s">
        <v>2312</v>
      </c>
      <c r="C677" s="13" t="s">
        <v>750</v>
      </c>
      <c r="D677" s="5" t="s">
        <v>3</v>
      </c>
      <c r="E677" s="13"/>
      <c r="F677" s="6">
        <v>-12374915.86953</v>
      </c>
      <c r="G677" s="6">
        <v>-12414200.857999999</v>
      </c>
      <c r="H677" s="6">
        <v>39284.988469999997</v>
      </c>
      <c r="I677" s="6">
        <v>0</v>
      </c>
      <c r="J677" s="6">
        <v>0</v>
      </c>
      <c r="K677" s="6">
        <v>10553.583000000001</v>
      </c>
      <c r="L677" s="6">
        <v>0</v>
      </c>
      <c r="M677" s="6">
        <v>9461.4065099999989</v>
      </c>
      <c r="N677" s="6">
        <v>0</v>
      </c>
      <c r="O677" s="6">
        <v>0</v>
      </c>
      <c r="P677" s="6">
        <v>29823.581959999996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-13792814.85</v>
      </c>
      <c r="W677" s="6">
        <v>0</v>
      </c>
      <c r="X677" s="6">
        <v>9965.0210000000006</v>
      </c>
      <c r="Y677" s="6">
        <v>9532.9060000000009</v>
      </c>
      <c r="Z677" s="6">
        <v>562.48199999999997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6">
        <v>0</v>
      </c>
      <c r="AY677" s="6">
        <v>0</v>
      </c>
      <c r="AZ677" s="6">
        <v>0</v>
      </c>
      <c r="BA677" s="6">
        <v>0</v>
      </c>
      <c r="BB677" s="6">
        <v>0</v>
      </c>
      <c r="BC677" s="6">
        <v>0</v>
      </c>
      <c r="BD677" s="6">
        <v>0</v>
      </c>
      <c r="BE677" s="6">
        <v>0</v>
      </c>
      <c r="BF677" s="6">
        <v>0</v>
      </c>
      <c r="BG677" s="6">
        <v>0</v>
      </c>
      <c r="BH677" s="6">
        <v>0</v>
      </c>
      <c r="BI677" s="6">
        <v>0</v>
      </c>
      <c r="BJ677" s="6">
        <v>0</v>
      </c>
      <c r="BK677" s="6">
        <v>0</v>
      </c>
      <c r="BL677" s="6">
        <v>0</v>
      </c>
      <c r="BM677" s="6">
        <v>1348000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>
        <v>0</v>
      </c>
    </row>
    <row r="678" spans="1:71" x14ac:dyDescent="0.25">
      <c r="F678" s="6">
        <f>SUBTOTAL(9,F7:F677)</f>
        <v>901431826.66615188</v>
      </c>
      <c r="G678" s="6">
        <f t="shared" ref="G678:I678" si="0">SUBTOTAL(9,G7:G677)</f>
        <v>705554366.6379832</v>
      </c>
      <c r="H678" s="6">
        <f t="shared" si="0"/>
        <v>195877460.02816981</v>
      </c>
      <c r="I678" s="6">
        <f t="shared" si="0"/>
        <v>0</v>
      </c>
    </row>
  </sheetData>
  <autoFilter ref="A5:BS677" xr:uid="{564BE117-FE57-4051-9D81-207F72C28C4A}">
    <filterColumn colId="4">
      <filters>
        <filter val="ГРК"/>
        <filter val="ГРК, уголь"/>
        <filter val="добыча  и обогащение"/>
        <filter val="добыча драг металлов"/>
        <filter val="ДОБЫЧА ДРАГМЕТАЛЛОВ"/>
        <filter val="Добыча драгоценных камней "/>
        <filter val="Добыча драгоценных металлов"/>
        <filter val="Добыча драгоценных металлов "/>
        <filter val="добыча железных руд"/>
        <filter val="добыча и обог"/>
        <filter val="добыча и обогащение"/>
        <filter val="добыча и обогащение медной руды"/>
        <filter val="Добыча и обогащение неметаллических руд"/>
        <filter val="Добыча и обогащение прочих металлических руд"/>
        <filter val="Добыча каменного угля"/>
        <filter val="добыча лигнита"/>
        <filter val="добыча сырья"/>
        <filter val="добыча угля"/>
        <filter val="драг металлы"/>
        <filter val="УГОЛЬ"/>
      </filters>
    </filterColumn>
  </autoFilter>
  <mergeCells count="8">
    <mergeCell ref="I5:I6"/>
    <mergeCell ref="F2:I2"/>
    <mergeCell ref="A5:A6"/>
    <mergeCell ref="B5:B6"/>
    <mergeCell ref="C5:C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Сводная 2020</vt:lpstr>
      <vt:lpstr>все платежи 2020</vt:lpstr>
      <vt:lpstr>Сводная 2021</vt:lpstr>
      <vt:lpstr>Все платежи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Асылханова Динара Нурлыбековна</dc:creator>
  <cp:lastModifiedBy>Жамкеева Махаббат Кангожиевна</cp:lastModifiedBy>
  <cp:lastPrinted>2023-06-26T03:04:46Z</cp:lastPrinted>
  <dcterms:created xsi:type="dcterms:W3CDTF">2023-01-12T10:20:45Z</dcterms:created>
  <dcterms:modified xsi:type="dcterms:W3CDTF">2023-08-10T05:55:32Z</dcterms:modified>
</cp:coreProperties>
</file>