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4\На 1.10.2024г\"/>
    </mc:Choice>
  </mc:AlternateContent>
  <xr:revisionPtr revIDLastSave="0" documentId="13_ncr:1_{A57773D5-C2A2-42B5-A004-431BA9044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0.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6" i="1"/>
  <c r="C7" i="1"/>
  <c r="C5" i="1" l="1"/>
  <c r="C35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<sst xmlns="http://schemas.openxmlformats.org/spreadsheetml/2006/main" count="40" uniqueCount="37">
  <si>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</si>
  <si>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</si>
  <si>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</si>
  <si>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</si>
  <si>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</si>
  <si>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</si>
  <si>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</si>
  <si>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</si>
  <si>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</si>
  <si>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</si>
  <si>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</si>
  <si>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</si>
  <si>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</si>
  <si>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</si>
  <si>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</si>
  <si>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</si>
  <si>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</si>
  <si>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</si>
  <si>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</si>
  <si>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</si>
  <si>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</si>
  <si>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</si>
  <si>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</si>
  <si>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</si>
  <si>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</si>
  <si>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</si>
  <si>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</si>
  <si>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</si>
  <si>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</si>
  <si>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</si>
  <si>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</si>
  <si>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</si>
  <si>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</si>
  <si>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всего:*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</si>
  <si>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</si>
  <si>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r>
      <t xml:space="preserve"> - инвестиционные доходы от управления Фондом </t>
    </r>
    <r>
      <rPr>
        <b/>
        <i/>
        <sz val="12"/>
        <rFont val="Times New Roman"/>
        <family val="1"/>
        <charset val="204"/>
      </rPr>
      <t>(за 1 полугодие 2024 года)</t>
    </r>
  </si>
  <si>
    <t xml:space="preserve">ОТЧЕТ О ПОСТУПЛЕНИЯХ И ИСПОЛЬЗОВАНИИ НАЦИОНАЛЬНОГО ФОНДА РЕСПУБЛИКИ КАЗАХСТАН НА 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</si>
</sst>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7"/>
  <sheetViews>
    <sheetView tabSelected="1" workbookViewId="0">
      <selection activeCell="F18" sqref="F18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36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0">
        <v>29854109972</v>
      </c>
    </row>
    <row r="5" spans="1:3" ht="22.5" customHeight="1" thickBot="1" x14ac:dyDescent="0.25">
      <c r="A5" s="6" t="s">
        <v>2</v>
      </c>
      <c r="B5" s="7" t="s">
        <v>9</v>
      </c>
      <c r="C5" s="41">
        <f>SUM(C7+C16+C22+C23+C24+C25+C26+C27+C28+C29)</f>
        <v>5547442237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2">
        <f>SUM(C9:C15)</f>
        <v>2980810472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973962349.79999995</v>
      </c>
    </row>
    <row r="10" spans="1:3" ht="15" customHeight="1" x14ac:dyDescent="0.25">
      <c r="A10" s="13"/>
      <c r="B10" s="30" t="s">
        <v>12</v>
      </c>
      <c r="C10" s="36">
        <v>37567258.5</v>
      </c>
    </row>
    <row r="11" spans="1:3" ht="15" customHeight="1" x14ac:dyDescent="0.25">
      <c r="A11" s="13"/>
      <c r="B11" s="30" t="s">
        <v>13</v>
      </c>
      <c r="C11" s="36">
        <v>428589</v>
      </c>
    </row>
    <row r="12" spans="1:3" ht="15" customHeight="1" x14ac:dyDescent="0.25">
      <c r="A12" s="14"/>
      <c r="B12" s="24" t="s">
        <v>25</v>
      </c>
      <c r="C12" s="36">
        <v>607918841.39999998</v>
      </c>
    </row>
    <row r="13" spans="1:3" ht="15.75" customHeight="1" x14ac:dyDescent="0.25">
      <c r="A13" s="14"/>
      <c r="B13" s="25" t="s">
        <v>26</v>
      </c>
      <c r="C13" s="36">
        <v>343584733</v>
      </c>
    </row>
    <row r="14" spans="1:3" ht="22.5" customHeight="1" x14ac:dyDescent="0.25">
      <c r="A14" s="14"/>
      <c r="B14" s="25" t="s">
        <v>14</v>
      </c>
      <c r="C14" s="36">
        <v>882891383.39999998</v>
      </c>
    </row>
    <row r="15" spans="1:3" ht="44.25" customHeight="1" x14ac:dyDescent="0.25">
      <c r="A15" s="13"/>
      <c r="B15" s="25" t="s">
        <v>31</v>
      </c>
      <c r="C15" s="36">
        <v>134457316.90000001</v>
      </c>
    </row>
    <row r="16" spans="1:3" ht="33.75" customHeight="1" x14ac:dyDescent="0.25">
      <c r="A16" s="13"/>
      <c r="B16" s="26" t="s">
        <v>27</v>
      </c>
      <c r="C16" s="37">
        <f>SUM(C18:C21)</f>
        <v>15926489.599999998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14183734.199999999</v>
      </c>
    </row>
    <row r="19" spans="1:3" ht="48" customHeight="1" x14ac:dyDescent="0.25">
      <c r="A19" s="13"/>
      <c r="B19" s="25" t="s">
        <v>22</v>
      </c>
      <c r="C19" s="36">
        <v>1154106.6000000001</v>
      </c>
    </row>
    <row r="20" spans="1:3" ht="30" customHeight="1" x14ac:dyDescent="0.25">
      <c r="A20" s="13"/>
      <c r="B20" s="25" t="s">
        <v>20</v>
      </c>
      <c r="C20" s="36">
        <v>324516.59999999998</v>
      </c>
    </row>
    <row r="21" spans="1:3" ht="20.25" customHeight="1" x14ac:dyDescent="0.25">
      <c r="A21" s="13"/>
      <c r="B21" s="25" t="s">
        <v>23</v>
      </c>
      <c r="C21" s="36">
        <v>264132.2</v>
      </c>
    </row>
    <row r="22" spans="1:3" ht="29.25" customHeight="1" x14ac:dyDescent="0.25">
      <c r="A22" s="13"/>
      <c r="B22" s="26" t="s">
        <v>15</v>
      </c>
      <c r="C22" s="37">
        <v>42810.1</v>
      </c>
    </row>
    <row r="23" spans="1:3" ht="22.5" customHeight="1" x14ac:dyDescent="0.25">
      <c r="A23" s="13"/>
      <c r="B23" s="26" t="s">
        <v>30</v>
      </c>
      <c r="C23" s="37">
        <v>941646.8</v>
      </c>
    </row>
    <row r="24" spans="1:3" ht="75.75" customHeight="1" x14ac:dyDescent="0.25">
      <c r="A24" s="13"/>
      <c r="B24" s="26" t="s">
        <v>32</v>
      </c>
      <c r="C24" s="37">
        <v>47441.5</v>
      </c>
    </row>
    <row r="25" spans="1:3" ht="30.75" customHeight="1" x14ac:dyDescent="0.25">
      <c r="A25" s="13"/>
      <c r="B25" s="26" t="s">
        <v>34</v>
      </c>
      <c r="C25" s="37">
        <v>10725000</v>
      </c>
    </row>
    <row r="26" spans="1:3" ht="19.5" customHeight="1" x14ac:dyDescent="0.25">
      <c r="A26" s="13"/>
      <c r="B26" s="26" t="s">
        <v>35</v>
      </c>
      <c r="C26" s="42">
        <v>2538948377</v>
      </c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8"/>
    </row>
    <row r="30" spans="1:3" ht="23.25" customHeight="1" thickBot="1" x14ac:dyDescent="0.25">
      <c r="A30" s="6" t="s">
        <v>3</v>
      </c>
      <c r="B30" s="7" t="s">
        <v>7</v>
      </c>
      <c r="C30" s="39">
        <f>SUM(C32:C34)</f>
        <v>4029685864.3000002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2000000000</v>
      </c>
    </row>
    <row r="33" spans="1:3" ht="18" customHeight="1" x14ac:dyDescent="0.25">
      <c r="A33" s="16"/>
      <c r="B33" s="26" t="s">
        <v>18</v>
      </c>
      <c r="C33" s="34">
        <v>2019000000</v>
      </c>
    </row>
    <row r="34" spans="1:3" ht="30" customHeight="1" x14ac:dyDescent="0.25">
      <c r="A34" s="16"/>
      <c r="B34" s="17" t="s">
        <v>19</v>
      </c>
      <c r="C34" s="34">
        <v>10685864.300000001</v>
      </c>
    </row>
    <row r="35" spans="1:3" s="4" customFormat="1" ht="30" customHeight="1" thickBot="1" x14ac:dyDescent="0.2">
      <c r="A35" s="20" t="s">
        <v>4</v>
      </c>
      <c r="B35" s="21" t="s">
        <v>10</v>
      </c>
      <c r="C35" s="39">
        <f>SUM(C4+C5-C30)</f>
        <v>31371866344.700001</v>
      </c>
    </row>
    <row r="36" spans="1:3" ht="45.75" customHeight="1" x14ac:dyDescent="0.2">
      <c r="A36" s="43"/>
      <c r="B36" s="43"/>
      <c r="C36" s="43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2024-09-02T10:36:35Z</cp:lastPrinted>
  <dcterms:created xsi:type="dcterms:W3CDTF">2006-08-21T03:40:51Z</dcterms:created>
  <dcterms:modified xsi:type="dcterms:W3CDTF">2024-10-03T04:30:25Z</dcterms:modified>
</cp:coreProperties>
</file>