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АУБАКИРОВА Р_2023\Нацфонд 2023\ДОС Отчеты НФ 2023\на 1 декабря 2023 года\"/>
    </mc:Choice>
  </mc:AlternateContent>
  <bookViews>
    <workbookView xWindow="-120" yWindow="-120" windowWidth="29040" windowHeight="15840"/>
  </bookViews>
  <sheets>
    <sheet name="1.12.2023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16" i="1"/>
  <c r="C7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<sst xmlns="http://schemas.openxmlformats.org/spreadsheetml/2006/main" count="40" uniqueCount="37">
  <si>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</si>
  <si>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</si>
  <si>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</si>
  <si>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</si>
  <si>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</si>
  <si>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</si>
  <si>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</si>
  <si>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</si>
  <si>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</si>
  <si>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</si>
  <si>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</si>
  <si>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</si>
  <si>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</si>
  <si>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</si>
  <si>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</si>
  <si>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</si>
  <si>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</si>
  <si>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</si>
  <si>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</si>
  <si>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</si>
  <si>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</si>
  <si>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</si>
  <si>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</si>
  <si>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</si>
  <si>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</si>
  <si>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</si>
  <si>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</si>
  <si>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</si>
  <si>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</si>
  <si>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</si>
  <si>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</si>
  <si>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</si>
  <si>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</si>
  <si>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</t>
  </si>
  <si>
    <t xml:space="preserve"> - инвестиционные доходы от управления Фондом *</t>
  </si>
  <si>
    <t xml:space="preserve">ОТЧЕТ О ПОСТУПЛЕНИЯХ И ИСПОЛЬЗОВАНИИ НАЦИОНАЛЬНОГО ФОНДА РЕСПУБЛИКИ КАЗАХСТАН НА 1 ДЕКАБРЯ 2023 ГОДА </t>
  </si>
  <si>
    <t xml:space="preserve">* С учетом совокупного дохода до вычета расходов от управления Фондом за 9 месяцев 2023 года, согласно утвержденного отчета НБРК за 3 квартал 2023 года по доверительному управлению Нацфондом. 
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</si>
</sst>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"/>
  <sheetViews>
    <sheetView tabSelected="1" workbookViewId="0">
      <selection activeCell="B57" sqref="B57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1">
        <v>26774885713</v>
      </c>
    </row>
    <row r="5" spans="1:3" ht="22.5" customHeight="1" thickBot="1" x14ac:dyDescent="0.25">
      <c r="A5" s="6" t="s">
        <v>2</v>
      </c>
      <c r="B5" s="7" t="s">
        <v>9</v>
      </c>
      <c r="C5" s="42">
        <f>SUM(C7+C16+C22+C23+C24+C25+C26+C27+C28)</f>
        <v>6186951634.5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3">
        <f>SUM(C9:C15)</f>
        <v>4335873047.5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1391494323.8</v>
      </c>
    </row>
    <row r="10" spans="1:3" ht="15" customHeight="1" x14ac:dyDescent="0.25">
      <c r="A10" s="13"/>
      <c r="B10" s="30" t="s">
        <v>12</v>
      </c>
      <c r="C10" s="36">
        <v>57524770.600000001</v>
      </c>
    </row>
    <row r="11" spans="1:3" ht="15" customHeight="1" x14ac:dyDescent="0.25">
      <c r="A11" s="13"/>
      <c r="B11" s="30" t="s">
        <v>13</v>
      </c>
      <c r="C11" s="36">
        <v>15869272.199999999</v>
      </c>
    </row>
    <row r="12" spans="1:3" ht="15" customHeight="1" x14ac:dyDescent="0.25">
      <c r="A12" s="14"/>
      <c r="B12" s="24" t="s">
        <v>25</v>
      </c>
      <c r="C12" s="36">
        <v>1250504185.0999999</v>
      </c>
    </row>
    <row r="13" spans="1:3" ht="15.75" customHeight="1" x14ac:dyDescent="0.25">
      <c r="A13" s="14"/>
      <c r="B13" s="25" t="s">
        <v>26</v>
      </c>
      <c r="C13" s="36">
        <v>406083647</v>
      </c>
    </row>
    <row r="14" spans="1:3" ht="22.5" customHeight="1" x14ac:dyDescent="0.25">
      <c r="A14" s="14"/>
      <c r="B14" s="25" t="s">
        <v>14</v>
      </c>
      <c r="C14" s="36">
        <v>1033502777.9</v>
      </c>
    </row>
    <row r="15" spans="1:3" ht="44.25" customHeight="1" x14ac:dyDescent="0.25">
      <c r="A15" s="13"/>
      <c r="B15" s="25" t="s">
        <v>31</v>
      </c>
      <c r="C15" s="36">
        <v>180894070.90000001</v>
      </c>
    </row>
    <row r="16" spans="1:3" ht="33.75" customHeight="1" x14ac:dyDescent="0.25">
      <c r="A16" s="13"/>
      <c r="B16" s="26" t="s">
        <v>27</v>
      </c>
      <c r="C16" s="37">
        <f>SUM(C18:C21)</f>
        <v>7876329.0999999996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3197655.9</v>
      </c>
    </row>
    <row r="19" spans="1:3" ht="48" customHeight="1" x14ac:dyDescent="0.25">
      <c r="A19" s="13"/>
      <c r="B19" s="25" t="s">
        <v>22</v>
      </c>
      <c r="C19" s="36">
        <v>2997610.3</v>
      </c>
    </row>
    <row r="20" spans="1:3" ht="30" customHeight="1" x14ac:dyDescent="0.25">
      <c r="A20" s="13"/>
      <c r="B20" s="25" t="s">
        <v>20</v>
      </c>
      <c r="C20" s="36">
        <v>1524963.7</v>
      </c>
    </row>
    <row r="21" spans="1:3" ht="20.25" customHeight="1" x14ac:dyDescent="0.25">
      <c r="A21" s="13"/>
      <c r="B21" s="25" t="s">
        <v>23</v>
      </c>
      <c r="C21" s="36">
        <v>156099.20000000001</v>
      </c>
    </row>
    <row r="22" spans="1:3" ht="22.5" customHeight="1" x14ac:dyDescent="0.25">
      <c r="A22" s="13"/>
      <c r="B22" s="26" t="s">
        <v>30</v>
      </c>
      <c r="C22" s="37">
        <v>1009929.9</v>
      </c>
    </row>
    <row r="23" spans="1:3" ht="75.75" customHeight="1" x14ac:dyDescent="0.25">
      <c r="A23" s="13"/>
      <c r="B23" s="26" t="s">
        <v>32</v>
      </c>
      <c r="C23" s="37"/>
    </row>
    <row r="24" spans="1:3" ht="33" customHeight="1" x14ac:dyDescent="0.25">
      <c r="A24" s="13"/>
      <c r="B24" s="26" t="s">
        <v>15</v>
      </c>
      <c r="C24" s="37">
        <v>48753</v>
      </c>
    </row>
    <row r="25" spans="1:3" ht="19.5" customHeight="1" x14ac:dyDescent="0.25">
      <c r="A25" s="13"/>
      <c r="B25" s="26" t="s">
        <v>34</v>
      </c>
      <c r="C25" s="38">
        <v>1819743521</v>
      </c>
    </row>
    <row r="26" spans="1:3" ht="18" customHeight="1" x14ac:dyDescent="0.25">
      <c r="A26" s="13"/>
      <c r="B26" s="26" t="s">
        <v>28</v>
      </c>
      <c r="C26" s="27"/>
    </row>
    <row r="27" spans="1:3" ht="18.75" customHeight="1" x14ac:dyDescent="0.25">
      <c r="A27" s="13"/>
      <c r="B27" s="26" t="s">
        <v>29</v>
      </c>
      <c r="C27" s="27"/>
    </row>
    <row r="28" spans="1:3" ht="30" customHeight="1" thickBot="1" x14ac:dyDescent="0.3">
      <c r="A28" s="13"/>
      <c r="B28" s="17" t="s">
        <v>16</v>
      </c>
      <c r="C28" s="39">
        <v>22400054</v>
      </c>
    </row>
    <row r="29" spans="1:3" ht="23.25" customHeight="1" thickBot="1" x14ac:dyDescent="0.25">
      <c r="A29" s="6" t="s">
        <v>3</v>
      </c>
      <c r="B29" s="7" t="s">
        <v>7</v>
      </c>
      <c r="C29" s="40">
        <f>SUM(C31:C33)</f>
        <v>3973893372.0999999</v>
      </c>
    </row>
    <row r="30" spans="1:3" ht="15" customHeight="1" x14ac:dyDescent="0.25">
      <c r="A30" s="15"/>
      <c r="B30" s="12" t="s">
        <v>5</v>
      </c>
      <c r="C30" s="23"/>
    </row>
    <row r="31" spans="1:3" ht="18" customHeight="1" x14ac:dyDescent="0.25">
      <c r="A31" s="16"/>
      <c r="B31" s="31" t="s">
        <v>17</v>
      </c>
      <c r="C31" s="33">
        <v>2173000000</v>
      </c>
    </row>
    <row r="32" spans="1:3" ht="18" customHeight="1" x14ac:dyDescent="0.25">
      <c r="A32" s="16"/>
      <c r="B32" s="26" t="s">
        <v>18</v>
      </c>
      <c r="C32" s="34">
        <v>1751520000</v>
      </c>
    </row>
    <row r="33" spans="1:3" ht="30" customHeight="1" x14ac:dyDescent="0.25">
      <c r="A33" s="16"/>
      <c r="B33" s="17" t="s">
        <v>19</v>
      </c>
      <c r="C33" s="34">
        <v>49373372.100000001</v>
      </c>
    </row>
    <row r="34" spans="1:3" s="4" customFormat="1" ht="30" customHeight="1" thickBot="1" x14ac:dyDescent="0.2">
      <c r="A34" s="20" t="s">
        <v>4</v>
      </c>
      <c r="B34" s="21" t="s">
        <v>10</v>
      </c>
      <c r="C34" s="40">
        <f>SUM(C4+C5-C29)</f>
        <v>28987943975.400002</v>
      </c>
    </row>
    <row r="35" spans="1:3" ht="45.75" customHeight="1" x14ac:dyDescent="0.2">
      <c r="A35" s="44" t="s">
        <v>36</v>
      </c>
      <c r="B35" s="44"/>
      <c r="C35" s="44"/>
    </row>
    <row r="36" spans="1:3" ht="15.75" customHeight="1" x14ac:dyDescent="0.2">
      <c r="C36" s="32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1.12.2023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Аубакирова Раушан </cp:lastModifiedBy>
  <cp:lastPrinted>2023-10-02T09:54:59Z</cp:lastPrinted>
  <dcterms:created xsi:type="dcterms:W3CDTF">2006-08-21T03:40:51Z</dcterms:created>
  <dcterms:modified xsi:type="dcterms:W3CDTF">2023-12-01T05:11:37Z</dcterms:modified>
</cp:coreProperties>
</file>