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.turlybekova\Desktop\РБ\2023\РБ_1.11.23г\"/>
    </mc:Choice>
  </mc:AlternateContent>
  <bookViews>
    <workbookView xWindow="2160" yWindow="2415" windowWidth="13035" windowHeight="6405"/>
  </bookViews>
  <sheets>
    <sheet name="10" sheetId="1" r:id="rId1"/>
    <sheet name="1" sheetId="2" state="hidden" r:id="rId2"/>
  </sheets>
  <definedNames>
    <definedName name="_xlnm.Print_Titles" localSheetId="0">'10'!$9:$10</definedName>
  </definedNames>
  <calcPr calcId="162913" fullCalcOnLoad="1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7" i="1"/>
  <c r="J48" i="1"/>
  <c r="J49" i="1"/>
  <c r="J50" i="1"/>
  <c r="J51" i="1"/>
</calcChain>
</file>

<file path=xl/sharedStrings.xml><?xml version="1.0" encoding="utf-8"?>
<sst xmlns="http://schemas.openxmlformats.org/spreadsheetml/2006/main" count="101" uniqueCount="86">
  <si>
    <t>III. ОПЕРАЦИОННОЕ САЛЬДО</t>
  </si>
  <si>
    <t>IV. ЧИСТОЕ БЮДЖЕТНОЕ КРЕДИТОВАНИЕ</t>
  </si>
  <si>
    <t>V. САЛЬДО ПО ОПЕРАЦИЯМ С ФИНАНСОВЫМИ АКТИВАМИ</t>
  </si>
  <si>
    <t>VI. ДЕФИЦИТ (ПРОФИЦИТ) БЮДЖЕТА</t>
  </si>
  <si>
    <t>VII. ФИНАНСИРОВАНИЕ ДЕФИЦИТА (ИСПОЛЬЗОВАНИЕ ПРОФИЦИТА) БЮДЖЕТА</t>
  </si>
  <si>
    <t>ДВИЖЕНИЕ ОСТАТКОВ БЮДЖЕТНЫХ СРЕДСТВ</t>
  </si>
  <si>
    <t>Остатки бюджетных средств на начало финансового года</t>
  </si>
  <si>
    <t>Остатки бюджетных средств на конец отчетного периода</t>
  </si>
  <si>
    <t>в том числе за счет внешних займов</t>
  </si>
  <si>
    <t xml:space="preserve">Отчет о движении денег на контрольном счете наличности </t>
  </si>
  <si>
    <t xml:space="preserve">Национального фонда Республики Казахстан  </t>
  </si>
  <si>
    <t xml:space="preserve">на 1 ноября 2023 годa </t>
  </si>
  <si>
    <t xml:space="preserve">  </t>
  </si>
  <si>
    <t xml:space="preserve">Периодичность </t>
  </si>
  <si>
    <t xml:space="preserve">месячная </t>
  </si>
  <si>
    <t xml:space="preserve">Единица измерения </t>
  </si>
  <si>
    <t xml:space="preserve">тыс.тенге </t>
  </si>
  <si>
    <t xml:space="preserve">Коды бюджетной классификации </t>
  </si>
  <si>
    <t xml:space="preserve">Наименование </t>
  </si>
  <si>
    <t xml:space="preserve">План на отчетный финансовый год </t>
  </si>
  <si>
    <t xml:space="preserve">Исполнение за отчетный период нарастающим итогом </t>
  </si>
  <si>
    <t xml:space="preserve">Исполнение к плану, % </t>
  </si>
  <si>
    <t xml:space="preserve">1 </t>
  </si>
  <si>
    <t>I. ДОХОДЫ</t>
  </si>
  <si>
    <t>НАЛОГОВЫЕ ПОСТУПЛЕНИЯ</t>
  </si>
  <si>
    <t>1</t>
  </si>
  <si>
    <t>Налоговые поступления</t>
  </si>
  <si>
    <t>01</t>
  </si>
  <si>
    <t>Подоходный налог</t>
  </si>
  <si>
    <t>Корпоративный подоходный налог</t>
  </si>
  <si>
    <t>05</t>
  </si>
  <si>
    <t>Корпоративный подоходный налог с юридических лиц организаций нефтяного сектора</t>
  </si>
  <si>
    <t>Внутренние налоги на товары, работы и услуги</t>
  </si>
  <si>
    <t>3</t>
  </si>
  <si>
    <t>Поступления за использование природных и других ресурсов</t>
  </si>
  <si>
    <t>22</t>
  </si>
  <si>
    <t>Налог на сверхприбыль от организаций нефтяного сектора</t>
  </si>
  <si>
    <t>25</t>
  </si>
  <si>
    <t>Бонусы от организаций нефтяного сектора</t>
  </si>
  <si>
    <t>26</t>
  </si>
  <si>
    <t>Налог на добычу полезных ископаемых от организаций нефтяного сектора</t>
  </si>
  <si>
    <t>27</t>
  </si>
  <si>
    <t>Рентный налог на экспорт от организаций нефтяного сектора</t>
  </si>
  <si>
    <t>28</t>
  </si>
  <si>
    <t>Доля Республики Казахстан по разделу продукции по заключенным контрактам от организаций нефтяного сектора</t>
  </si>
  <si>
    <t>29</t>
  </si>
  <si>
    <t>Дополнительный платеж недропользователя, осуществляющего деятельность по контракту о разделе продукции, и альтернативный налог на недропользование от организаций нефтяного сектора</t>
  </si>
  <si>
    <t>НЕНАЛОГОВЫЕ ПОСТУПЛЕНИЯ</t>
  </si>
  <si>
    <t>2</t>
  </si>
  <si>
    <t>Неналоговые поступления</t>
  </si>
  <si>
    <t>04</t>
  </si>
  <si>
    <t>Штрафы, пени, санкции, взыскания, налагаемые государственными учреждениями, финансируемыми из государственного бюджета, а также содержащимися и финансируемыми из бюджета (сметы расходов) Национального Банка Республики Казахстан</t>
  </si>
  <si>
    <t>Штрафы, пени, санкции, взыскания, налагаемые государственными учреждениями, финансируемыми из государственного бюджета, а также содержащимися и финансируемыми из бюджета (сметы расходов) Национального Банка Республики Казахстан, на организации нефтяного сектора</t>
  </si>
  <si>
    <t>Административные штрафы, пени, санкции, взыскания, налагаемые центральными государственными органами, их территориальными подразделениями, на организации нефтяного сектора</t>
  </si>
  <si>
    <t>02</t>
  </si>
  <si>
    <t>Прочие штрафы, пени, санкции, взыскания, налагаемые государственными учреждениями, финансируемыми из республиканского бюджета, на организации нефтяного сектора</t>
  </si>
  <si>
    <t>03</t>
  </si>
  <si>
    <t>Средства, полученные от природопользователей по искам о возмещении вреда организациями нефтяного сектора</t>
  </si>
  <si>
    <t>06</t>
  </si>
  <si>
    <t>Прочие неналоговые поступления</t>
  </si>
  <si>
    <t>11</t>
  </si>
  <si>
    <t>Другие неналоговые поступления от организаций нефтяного сектора</t>
  </si>
  <si>
    <t>ПОСТУПЛЕНИЯ ОТ ПРОДАЖИ ОСНОВНОГО КАПИТАЛА</t>
  </si>
  <si>
    <t>Поступления от продажи основного капитала</t>
  </si>
  <si>
    <t>Продажа земли и нематериальных активов</t>
  </si>
  <si>
    <t>Продажа земли</t>
  </si>
  <si>
    <t>Поступления от продажи земельных участков сельскохозяйственного назначения</t>
  </si>
  <si>
    <t>II. ПОСТУПЛЕНИЯ ОТ ПРОДАЖИ ФИНАНСОВЫХ АКТИВОВ</t>
  </si>
  <si>
    <t>6</t>
  </si>
  <si>
    <t>Поступления от продажи финансовых активов государства</t>
  </si>
  <si>
    <t>Поступления от продажи финансовых активов внутри страны</t>
  </si>
  <si>
    <t>Поступления от приватизации республиканской собственности</t>
  </si>
  <si>
    <t>III. ИТОГО ПОСТУПЛЕНИЙ НА КСН НАЦИОНАЛЬНОГО ФОНДА РК</t>
  </si>
  <si>
    <t>IV. ПЕРЕВОДЫ С КСН НАЦИОНАЛЬНОГО ФОНДА РК</t>
  </si>
  <si>
    <t>13</t>
  </si>
  <si>
    <t>Прочие</t>
  </si>
  <si>
    <t>9</t>
  </si>
  <si>
    <t>217</t>
  </si>
  <si>
    <t>Министерство финансов Республики Казахстан</t>
  </si>
  <si>
    <t>005</t>
  </si>
  <si>
    <t>Организация перевода средств в Национальный фонд Республики Казахстан</t>
  </si>
  <si>
    <t>339</t>
  </si>
  <si>
    <t>Текущие трансферты другим уровням государственного управления</t>
  </si>
  <si>
    <t>V. САЛЬДО ПОСТУПЛЕНИЙ И ПЕРЕВОДОВ</t>
  </si>
  <si>
    <t>VI. ОСТАТОК ДЕНЕГ НА КСН НАЦИОНАЛЬНОГО ФОНДА РК НА НАЧАЛО ФИНАНСОВОГО ГОДА</t>
  </si>
  <si>
    <t>VII. ОСТАТОК ДЕНЕГ НА КСН НАЦИОНАЛЬНОГО ФОНДА РК НА КОНЕЦ ОТЧЕТНОГО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</si>
</sst>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2" fillId="0" borderId="0" xfId="0" applyNumberFormat="1" applyFont="1" applyAlignment="1">
      <alignment horizontal="centerContinuous" wrapText="1"/>
    </xf>
    <xf numFmtId="49" fontId="3" fillId="0" borderId="0" xfId="0" applyNumberFormat="1" applyFont="1" applyAlignment="1">
      <alignment horizontal="centerContinuous" wrapText="1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/>
    <xf numFmtId="49" fontId="4" fillId="0" borderId="0" xfId="0" applyNumberFormat="1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0" fontId="6" fillId="0" borderId="0" xfId="0" applyFont="1" applyAlignment="1">
      <alignment horizontal="centerContinuous" wrapText="1"/>
    </xf>
    <xf numFmtId="49" fontId="7" fillId="0" borderId="0" xfId="0" applyNumberFormat="1" applyFont="1" applyAlignment="1">
      <alignment horizontal="centerContinuous" wrapText="1"/>
    </xf>
    <xf numFmtId="0" fontId="2" fillId="0" borderId="0" xfId="0" applyFont="1" applyAlignment="1">
      <alignment horizontal="centerContinuous" wrapText="1"/>
    </xf>
    <xf numFmtId="49" fontId="8" fillId="0" borderId="0" xfId="0" applyNumberFormat="1" applyFont="1"/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186" fontId="11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186" fontId="1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186" fontId="4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186" fontId="8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Continuous" vertical="center" wrapText="1"/>
    </xf>
    <xf numFmtId="49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9" fontId="3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8"/>
  <sheetViews>
    <sheetView tabSelected="1" workbookViewId="0">
      <pane xSplit="7" ySplit="11" topLeftCell="H12" activePane="bottomRight" state="frozen"/>
      <selection pane="topRight" activeCell="H1" sqref="H1"/>
      <selection pane="bottomLeft" activeCell="A11" sqref="A11"/>
      <selection pane="bottomRight" activeCell="A58" sqref="A58:O58"/>
    </sheetView>
  </sheetViews>
  <sheetFormatPr defaultRowHeight="12.75" x14ac:dyDescent="0.2"/>
  <cols>
    <col min="1" max="6" width="4" style="41" customWidth="1"/>
    <col min="7" max="7" width="66.7109375" style="19" customWidth="1"/>
    <col min="8" max="8" width="18.28515625" style="19" customWidth="1"/>
    <col min="9" max="9" width="13.85546875" style="19" customWidth="1"/>
    <col min="10" max="10" width="11.42578125" style="19" bestFit="1" customWidth="1"/>
    <col min="11" max="16384" width="9.140625" style="19"/>
  </cols>
  <sheetData>
    <row r="1" spans="1:32" s="5" customFormat="1" ht="15.75" x14ac:dyDescent="0.25">
      <c r="A1" s="1" t="s">
        <v>9</v>
      </c>
      <c r="B1" s="2"/>
      <c r="C1" s="2"/>
      <c r="D1" s="2"/>
      <c r="E1" s="2"/>
      <c r="F1" s="2"/>
      <c r="G1" s="3"/>
      <c r="H1" s="4"/>
      <c r="I1" s="3"/>
      <c r="J1" s="3"/>
    </row>
    <row r="2" spans="1:32" s="5" customFormat="1" ht="15.75" x14ac:dyDescent="0.25">
      <c r="A2" s="1" t="s">
        <v>10</v>
      </c>
      <c r="B2" s="2"/>
      <c r="C2" s="2"/>
      <c r="D2" s="2"/>
      <c r="E2" s="2"/>
      <c r="F2" s="2"/>
      <c r="G2" s="3"/>
      <c r="H2" s="4"/>
      <c r="I2" s="3"/>
      <c r="J2" s="3"/>
    </row>
    <row r="3" spans="1:32" s="5" customFormat="1" ht="15.75" x14ac:dyDescent="0.25">
      <c r="A3" s="1" t="s">
        <v>11</v>
      </c>
      <c r="B3" s="2"/>
      <c r="C3" s="2"/>
      <c r="D3" s="2"/>
      <c r="E3" s="2"/>
      <c r="F3" s="2"/>
      <c r="G3" s="3"/>
      <c r="H3" s="4"/>
      <c r="I3" s="3"/>
      <c r="J3" s="3"/>
    </row>
    <row r="4" spans="1:32" s="5" customFormat="1" ht="15.75" x14ac:dyDescent="0.25">
      <c r="A4" s="6"/>
      <c r="B4" s="2"/>
      <c r="C4" s="2"/>
      <c r="D4" s="2"/>
      <c r="E4" s="2"/>
      <c r="F4" s="2"/>
      <c r="G4" s="3"/>
      <c r="H4" s="3"/>
      <c r="I4" s="7"/>
      <c r="J4" s="8"/>
    </row>
    <row r="5" spans="1:32" s="5" customFormat="1" ht="15.75" x14ac:dyDescent="0.25">
      <c r="A5" s="9"/>
      <c r="B5" s="2"/>
      <c r="C5" s="2"/>
      <c r="D5" s="2"/>
      <c r="E5" s="2"/>
      <c r="F5" s="2"/>
      <c r="G5" s="3"/>
      <c r="H5" s="3"/>
      <c r="I5" s="7"/>
      <c r="J5" s="8"/>
    </row>
    <row r="6" spans="1:32" s="5" customFormat="1" ht="15.75" x14ac:dyDescent="0.25">
      <c r="A6" s="9" t="s">
        <v>12</v>
      </c>
      <c r="B6" s="2"/>
      <c r="C6" s="2"/>
      <c r="D6" s="2"/>
      <c r="E6" s="2"/>
      <c r="F6" s="2"/>
      <c r="G6" s="3"/>
      <c r="H6" s="3"/>
      <c r="I6" s="10"/>
      <c r="J6" s="3"/>
    </row>
    <row r="7" spans="1:32" s="13" customFormat="1" ht="11.25" x14ac:dyDescent="0.2">
      <c r="A7" s="11" t="s">
        <v>13</v>
      </c>
      <c r="B7" s="11"/>
      <c r="C7" s="11"/>
      <c r="D7" s="11"/>
      <c r="E7" s="11"/>
      <c r="F7" s="11"/>
      <c r="G7" s="12" t="s">
        <v>14</v>
      </c>
    </row>
    <row r="8" spans="1:32" s="14" customFormat="1" ht="11.25" x14ac:dyDescent="0.2">
      <c r="A8" s="11" t="s">
        <v>15</v>
      </c>
      <c r="B8" s="11"/>
      <c r="C8" s="11"/>
      <c r="D8" s="11"/>
      <c r="E8" s="11"/>
      <c r="F8" s="11"/>
      <c r="G8" s="12" t="s">
        <v>16</v>
      </c>
      <c r="H8" s="13"/>
      <c r="I8" s="13"/>
    </row>
    <row r="9" spans="1:32" ht="55.5" customHeight="1" x14ac:dyDescent="0.2">
      <c r="A9" s="15" t="s">
        <v>17</v>
      </c>
      <c r="B9" s="16"/>
      <c r="C9" s="16"/>
      <c r="D9" s="16"/>
      <c r="E9" s="16"/>
      <c r="F9" s="17"/>
      <c r="G9" s="18" t="s">
        <v>18</v>
      </c>
      <c r="H9" s="18" t="s">
        <v>19</v>
      </c>
      <c r="I9" s="18" t="s">
        <v>20</v>
      </c>
      <c r="J9" s="18" t="s">
        <v>21</v>
      </c>
    </row>
    <row r="10" spans="1:32" x14ac:dyDescent="0.2">
      <c r="A10" s="20" t="s">
        <v>22</v>
      </c>
      <c r="B10" s="21"/>
      <c r="C10" s="21"/>
      <c r="D10" s="21"/>
      <c r="E10" s="21"/>
      <c r="F10" s="22"/>
      <c r="G10" s="23">
        <v>2</v>
      </c>
      <c r="H10" s="24">
        <v>3</v>
      </c>
      <c r="I10" s="24">
        <v>4</v>
      </c>
      <c r="J10" s="24">
        <v>5</v>
      </c>
    </row>
    <row r="11" spans="1:32" s="14" customFormat="1" ht="12" x14ac:dyDescent="0.2">
      <c r="A11" s="25"/>
      <c r="B11" s="25"/>
      <c r="C11" s="25"/>
      <c r="D11" s="25"/>
      <c r="E11" s="25"/>
      <c r="F11" s="25"/>
      <c r="G11" s="26" t="s">
        <v>23</v>
      </c>
      <c r="H11" s="27">
        <v>6147215970</v>
      </c>
      <c r="I11" s="27">
        <v>3594808970.9200001</v>
      </c>
      <c r="J11" s="27">
        <f>IF(H11=0,0,I11/H11*100)</f>
        <v>58.478650961078891</v>
      </c>
    </row>
    <row r="12" spans="1:32" x14ac:dyDescent="0.2">
      <c r="A12" s="28"/>
      <c r="B12" s="28"/>
      <c r="C12" s="28"/>
      <c r="D12" s="28"/>
      <c r="E12" s="28"/>
      <c r="F12" s="28"/>
      <c r="G12" s="29" t="s">
        <v>24</v>
      </c>
      <c r="H12" s="30">
        <v>6143214475</v>
      </c>
      <c r="I12" s="30">
        <v>3587048999.4099998</v>
      </c>
      <c r="J12" s="30">
        <f>IF(H12=0,0,I12/H12*100)</f>
        <v>58.390424329275916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x14ac:dyDescent="0.2">
      <c r="A13" s="32" t="s">
        <v>25</v>
      </c>
      <c r="B13" s="32"/>
      <c r="C13" s="32"/>
      <c r="D13" s="32"/>
      <c r="E13" s="32"/>
      <c r="F13" s="32"/>
      <c r="G13" s="33" t="s">
        <v>26</v>
      </c>
      <c r="H13" s="34">
        <v>6143214475</v>
      </c>
      <c r="I13" s="34">
        <v>3587048999.4099998</v>
      </c>
      <c r="J13" s="34">
        <f>IF(H13=0,0,I13/H13*100)</f>
        <v>58.390424329275916</v>
      </c>
    </row>
    <row r="14" spans="1:32" x14ac:dyDescent="0.2">
      <c r="A14" s="35"/>
      <c r="B14" s="35" t="s">
        <v>27</v>
      </c>
      <c r="C14" s="35"/>
      <c r="D14" s="35"/>
      <c r="E14" s="35"/>
      <c r="F14" s="35"/>
      <c r="G14" s="36" t="s">
        <v>28</v>
      </c>
      <c r="H14" s="37">
        <v>1781437640</v>
      </c>
      <c r="I14" s="37">
        <v>1258926507.4100001</v>
      </c>
      <c r="J14" s="37">
        <f>IF(H14=0,0,I14/H14*100)</f>
        <v>70.669131444309215</v>
      </c>
    </row>
    <row r="15" spans="1:32" x14ac:dyDescent="0.2">
      <c r="A15" s="35"/>
      <c r="B15" s="35"/>
      <c r="C15" s="35" t="s">
        <v>25</v>
      </c>
      <c r="D15" s="35"/>
      <c r="E15" s="35"/>
      <c r="F15" s="35"/>
      <c r="G15" s="36" t="s">
        <v>29</v>
      </c>
      <c r="H15" s="37">
        <v>1781437640</v>
      </c>
      <c r="I15" s="37">
        <v>1258926507.4100001</v>
      </c>
      <c r="J15" s="37">
        <f>IF(H15=0,0,I15/H15*100)</f>
        <v>70.669131444309215</v>
      </c>
    </row>
    <row r="16" spans="1:32" x14ac:dyDescent="0.2">
      <c r="A16" s="35"/>
      <c r="B16" s="35"/>
      <c r="C16" s="35"/>
      <c r="D16" s="35" t="s">
        <v>30</v>
      </c>
      <c r="E16" s="35"/>
      <c r="F16" s="35"/>
      <c r="G16" s="36" t="s">
        <v>31</v>
      </c>
      <c r="H16" s="37">
        <v>1781437640</v>
      </c>
      <c r="I16" s="37">
        <v>1258926507.4100001</v>
      </c>
      <c r="J16" s="37">
        <f>IF(H16=0,0,I16/H16*100)</f>
        <v>70.669131444309215</v>
      </c>
    </row>
    <row r="17" spans="1:10" x14ac:dyDescent="0.2">
      <c r="A17" s="35"/>
      <c r="B17" s="35" t="s">
        <v>30</v>
      </c>
      <c r="C17" s="35"/>
      <c r="D17" s="35"/>
      <c r="E17" s="35"/>
      <c r="F17" s="35"/>
      <c r="G17" s="36" t="s">
        <v>32</v>
      </c>
      <c r="H17" s="37">
        <v>4361776835</v>
      </c>
      <c r="I17" s="37">
        <v>2328122492</v>
      </c>
      <c r="J17" s="37">
        <f>IF(H17=0,0,I17/H17*100)</f>
        <v>53.375552671988089</v>
      </c>
    </row>
    <row r="18" spans="1:10" x14ac:dyDescent="0.2">
      <c r="A18" s="35"/>
      <c r="B18" s="35"/>
      <c r="C18" s="35" t="s">
        <v>33</v>
      </c>
      <c r="D18" s="35"/>
      <c r="E18" s="35"/>
      <c r="F18" s="35"/>
      <c r="G18" s="36" t="s">
        <v>34</v>
      </c>
      <c r="H18" s="37">
        <v>4361776835</v>
      </c>
      <c r="I18" s="37">
        <v>2328122492</v>
      </c>
      <c r="J18" s="37">
        <f>IF(H18=0,0,I18/H18*100)</f>
        <v>53.375552671988089</v>
      </c>
    </row>
    <row r="19" spans="1:10" x14ac:dyDescent="0.2">
      <c r="A19" s="35"/>
      <c r="B19" s="35"/>
      <c r="C19" s="35"/>
      <c r="D19" s="35" t="s">
        <v>35</v>
      </c>
      <c r="E19" s="35"/>
      <c r="F19" s="35"/>
      <c r="G19" s="36" t="s">
        <v>36</v>
      </c>
      <c r="H19" s="37">
        <v>120877279</v>
      </c>
      <c r="I19" s="37">
        <v>57510670.609999999</v>
      </c>
      <c r="J19" s="37">
        <f>IF(H19=0,0,I19/H19*100)</f>
        <v>47.577734282056433</v>
      </c>
    </row>
    <row r="20" spans="1:10" x14ac:dyDescent="0.2">
      <c r="A20" s="35"/>
      <c r="B20" s="35"/>
      <c r="C20" s="35"/>
      <c r="D20" s="35" t="s">
        <v>37</v>
      </c>
      <c r="E20" s="35"/>
      <c r="F20" s="35"/>
      <c r="G20" s="36" t="s">
        <v>38</v>
      </c>
      <c r="H20" s="37">
        <v>3000000</v>
      </c>
      <c r="I20" s="37">
        <v>15855160.91</v>
      </c>
      <c r="J20" s="37">
        <f>IF(H20=0,0,I20/H20*100)</f>
        <v>528.50536366666665</v>
      </c>
    </row>
    <row r="21" spans="1:10" x14ac:dyDescent="0.2">
      <c r="A21" s="35"/>
      <c r="B21" s="35"/>
      <c r="C21" s="35"/>
      <c r="D21" s="35" t="s">
        <v>39</v>
      </c>
      <c r="E21" s="35"/>
      <c r="F21" s="35"/>
      <c r="G21" s="36" t="s">
        <v>40</v>
      </c>
      <c r="H21" s="37">
        <v>1781741232</v>
      </c>
      <c r="I21" s="37">
        <v>1078846056.3900001</v>
      </c>
      <c r="J21" s="37">
        <f>IF(H21=0,0,I21/H21*100)</f>
        <v>60.550097680514369</v>
      </c>
    </row>
    <row r="22" spans="1:10" x14ac:dyDescent="0.2">
      <c r="A22" s="35"/>
      <c r="B22" s="35"/>
      <c r="C22" s="35"/>
      <c r="D22" s="35" t="s">
        <v>41</v>
      </c>
      <c r="E22" s="35"/>
      <c r="F22" s="35"/>
      <c r="G22" s="36" t="s">
        <v>42</v>
      </c>
      <c r="H22" s="37">
        <v>685302252</v>
      </c>
      <c r="I22" s="37">
        <v>280457660.80000001</v>
      </c>
      <c r="J22" s="37">
        <f>IF(H22=0,0,I22/H22*100)</f>
        <v>40.924666449221007</v>
      </c>
    </row>
    <row r="23" spans="1:10" ht="22.5" x14ac:dyDescent="0.2">
      <c r="A23" s="35"/>
      <c r="B23" s="35"/>
      <c r="C23" s="35"/>
      <c r="D23" s="35" t="s">
        <v>43</v>
      </c>
      <c r="E23" s="35"/>
      <c r="F23" s="35"/>
      <c r="G23" s="36" t="s">
        <v>44</v>
      </c>
      <c r="H23" s="37">
        <v>1497676017</v>
      </c>
      <c r="I23" s="37">
        <v>714558972.36000001</v>
      </c>
      <c r="J23" s="37">
        <f>IF(H23=0,0,I23/H23*100)</f>
        <v>47.711184812275725</v>
      </c>
    </row>
    <row r="24" spans="1:10" ht="33.75" x14ac:dyDescent="0.2">
      <c r="A24" s="35"/>
      <c r="B24" s="35"/>
      <c r="C24" s="35"/>
      <c r="D24" s="35" t="s">
        <v>45</v>
      </c>
      <c r="E24" s="35"/>
      <c r="F24" s="35"/>
      <c r="G24" s="36" t="s">
        <v>46</v>
      </c>
      <c r="H24" s="37">
        <v>273180055</v>
      </c>
      <c r="I24" s="37">
        <v>180893970.93000001</v>
      </c>
      <c r="J24" s="37">
        <f>IF(H24=0,0,I24/H24*100)</f>
        <v>66.217854348846956</v>
      </c>
    </row>
    <row r="25" spans="1:10" x14ac:dyDescent="0.2">
      <c r="A25" s="28"/>
      <c r="B25" s="28"/>
      <c r="C25" s="28"/>
      <c r="D25" s="28"/>
      <c r="E25" s="28"/>
      <c r="F25" s="28"/>
      <c r="G25" s="29" t="s">
        <v>47</v>
      </c>
      <c r="H25" s="30">
        <v>4001495</v>
      </c>
      <c r="I25" s="30">
        <v>7715143.4500000002</v>
      </c>
      <c r="J25" s="30">
        <f>IF(H25=0,0,I25/H25*100)</f>
        <v>192.80652481135178</v>
      </c>
    </row>
    <row r="26" spans="1:10" x14ac:dyDescent="0.2">
      <c r="A26" s="32" t="s">
        <v>48</v>
      </c>
      <c r="B26" s="32"/>
      <c r="C26" s="32"/>
      <c r="D26" s="32"/>
      <c r="E26" s="32"/>
      <c r="F26" s="32"/>
      <c r="G26" s="33" t="s">
        <v>49</v>
      </c>
      <c r="H26" s="34">
        <v>4001495</v>
      </c>
      <c r="I26" s="34">
        <v>7715143.4500000002</v>
      </c>
      <c r="J26" s="34">
        <f>IF(H26=0,0,I26/H26*100)</f>
        <v>192.80652481135178</v>
      </c>
    </row>
    <row r="27" spans="1:10" ht="45" x14ac:dyDescent="0.2">
      <c r="A27" s="35"/>
      <c r="B27" s="35" t="s">
        <v>50</v>
      </c>
      <c r="C27" s="35"/>
      <c r="D27" s="35"/>
      <c r="E27" s="35"/>
      <c r="F27" s="35"/>
      <c r="G27" s="36" t="s">
        <v>51</v>
      </c>
      <c r="H27" s="37">
        <v>4001495</v>
      </c>
      <c r="I27" s="37">
        <v>7576638.0199999996</v>
      </c>
      <c r="J27" s="37">
        <f>IF(H27=0,0,I27/H27*100)</f>
        <v>189.34518273795169</v>
      </c>
    </row>
    <row r="28" spans="1:10" ht="45" x14ac:dyDescent="0.2">
      <c r="A28" s="35"/>
      <c r="B28" s="35"/>
      <c r="C28" s="35" t="s">
        <v>48</v>
      </c>
      <c r="D28" s="35"/>
      <c r="E28" s="35"/>
      <c r="F28" s="35"/>
      <c r="G28" s="36" t="s">
        <v>52</v>
      </c>
      <c r="H28" s="37">
        <v>4001495</v>
      </c>
      <c r="I28" s="37">
        <v>7576638.0199999996</v>
      </c>
      <c r="J28" s="37">
        <f>IF(H28=0,0,I28/H28*100)</f>
        <v>189.34518273795169</v>
      </c>
    </row>
    <row r="29" spans="1:10" ht="33.75" x14ac:dyDescent="0.2">
      <c r="A29" s="35"/>
      <c r="B29" s="35"/>
      <c r="C29" s="35"/>
      <c r="D29" s="35" t="s">
        <v>27</v>
      </c>
      <c r="E29" s="35"/>
      <c r="F29" s="35"/>
      <c r="G29" s="36" t="s">
        <v>53</v>
      </c>
      <c r="H29" s="37">
        <v>0</v>
      </c>
      <c r="I29" s="37">
        <v>3187978.62</v>
      </c>
      <c r="J29" s="37">
        <f>IF(H29=0,0,I29/H29*100)</f>
        <v>0</v>
      </c>
    </row>
    <row r="30" spans="1:10" ht="22.5" x14ac:dyDescent="0.2">
      <c r="A30" s="35"/>
      <c r="B30" s="35"/>
      <c r="C30" s="35"/>
      <c r="D30" s="35" t="s">
        <v>54</v>
      </c>
      <c r="E30" s="35"/>
      <c r="F30" s="35"/>
      <c r="G30" s="36" t="s">
        <v>55</v>
      </c>
      <c r="H30" s="37">
        <v>0</v>
      </c>
      <c r="I30" s="37">
        <v>2875046.9</v>
      </c>
      <c r="J30" s="37">
        <f>IF(H30=0,0,I30/H30*100)</f>
        <v>0</v>
      </c>
    </row>
    <row r="31" spans="1:10" ht="22.5" x14ac:dyDescent="0.2">
      <c r="A31" s="35"/>
      <c r="B31" s="35"/>
      <c r="C31" s="35"/>
      <c r="D31" s="35" t="s">
        <v>56</v>
      </c>
      <c r="E31" s="35"/>
      <c r="F31" s="35"/>
      <c r="G31" s="36" t="s">
        <v>57</v>
      </c>
      <c r="H31" s="37">
        <v>4001495</v>
      </c>
      <c r="I31" s="37">
        <v>1513612.5</v>
      </c>
      <c r="J31" s="37">
        <f>IF(H31=0,0,I31/H31*100)</f>
        <v>37.826174967106049</v>
      </c>
    </row>
    <row r="32" spans="1:10" x14ac:dyDescent="0.2">
      <c r="A32" s="35"/>
      <c r="B32" s="35" t="s">
        <v>58</v>
      </c>
      <c r="C32" s="35"/>
      <c r="D32" s="35"/>
      <c r="E32" s="35"/>
      <c r="F32" s="35"/>
      <c r="G32" s="36" t="s">
        <v>59</v>
      </c>
      <c r="H32" s="37">
        <v>0</v>
      </c>
      <c r="I32" s="37">
        <v>138505.43</v>
      </c>
      <c r="J32" s="37">
        <f>IF(H32=0,0,I32/H32*100)</f>
        <v>0</v>
      </c>
    </row>
    <row r="33" spans="1:10" x14ac:dyDescent="0.2">
      <c r="A33" s="35"/>
      <c r="B33" s="35"/>
      <c r="C33" s="35" t="s">
        <v>25</v>
      </c>
      <c r="D33" s="35"/>
      <c r="E33" s="35"/>
      <c r="F33" s="35"/>
      <c r="G33" s="36" t="s">
        <v>59</v>
      </c>
      <c r="H33" s="37">
        <v>0</v>
      </c>
      <c r="I33" s="37">
        <v>138505.43</v>
      </c>
      <c r="J33" s="37">
        <f>IF(H33=0,0,I33/H33*100)</f>
        <v>0</v>
      </c>
    </row>
    <row r="34" spans="1:10" x14ac:dyDescent="0.2">
      <c r="A34" s="35"/>
      <c r="B34" s="35"/>
      <c r="C34" s="35"/>
      <c r="D34" s="35" t="s">
        <v>60</v>
      </c>
      <c r="E34" s="35"/>
      <c r="F34" s="35"/>
      <c r="G34" s="36" t="s">
        <v>61</v>
      </c>
      <c r="H34" s="37">
        <v>0</v>
      </c>
      <c r="I34" s="37">
        <v>138505.43</v>
      </c>
      <c r="J34" s="37">
        <f>IF(H34=0,0,I34/H34*100)</f>
        <v>0</v>
      </c>
    </row>
    <row r="35" spans="1:10" x14ac:dyDescent="0.2">
      <c r="A35" s="28"/>
      <c r="B35" s="28"/>
      <c r="C35" s="28"/>
      <c r="D35" s="28"/>
      <c r="E35" s="28"/>
      <c r="F35" s="28"/>
      <c r="G35" s="29" t="s">
        <v>62</v>
      </c>
      <c r="H35" s="30">
        <v>0</v>
      </c>
      <c r="I35" s="30">
        <v>44828.06</v>
      </c>
      <c r="J35" s="30">
        <f>IF(H35=0,0,I35/H35*100)</f>
        <v>0</v>
      </c>
    </row>
    <row r="36" spans="1:10" x14ac:dyDescent="0.2">
      <c r="A36" s="32" t="s">
        <v>33</v>
      </c>
      <c r="B36" s="32"/>
      <c r="C36" s="32"/>
      <c r="D36" s="32"/>
      <c r="E36" s="32"/>
      <c r="F36" s="32"/>
      <c r="G36" s="33" t="s">
        <v>63</v>
      </c>
      <c r="H36" s="34">
        <v>0</v>
      </c>
      <c r="I36" s="34">
        <v>44828.06</v>
      </c>
      <c r="J36" s="34">
        <f>IF(H36=0,0,I36/H36*100)</f>
        <v>0</v>
      </c>
    </row>
    <row r="37" spans="1:10" x14ac:dyDescent="0.2">
      <c r="A37" s="35"/>
      <c r="B37" s="35" t="s">
        <v>56</v>
      </c>
      <c r="C37" s="35"/>
      <c r="D37" s="35"/>
      <c r="E37" s="35"/>
      <c r="F37" s="35"/>
      <c r="G37" s="36" t="s">
        <v>64</v>
      </c>
      <c r="H37" s="37">
        <v>0</v>
      </c>
      <c r="I37" s="37">
        <v>44828.06</v>
      </c>
      <c r="J37" s="37">
        <f>IF(H37=0,0,I37/H37*100)</f>
        <v>0</v>
      </c>
    </row>
    <row r="38" spans="1:10" x14ac:dyDescent="0.2">
      <c r="A38" s="35"/>
      <c r="B38" s="35"/>
      <c r="C38" s="35" t="s">
        <v>25</v>
      </c>
      <c r="D38" s="35"/>
      <c r="E38" s="35"/>
      <c r="F38" s="35"/>
      <c r="G38" s="36" t="s">
        <v>65</v>
      </c>
      <c r="H38" s="37">
        <v>0</v>
      </c>
      <c r="I38" s="37">
        <v>44828.06</v>
      </c>
      <c r="J38" s="37">
        <f>IF(H38=0,0,I38/H38*100)</f>
        <v>0</v>
      </c>
    </row>
    <row r="39" spans="1:10" x14ac:dyDescent="0.2">
      <c r="A39" s="35"/>
      <c r="B39" s="35"/>
      <c r="C39" s="35"/>
      <c r="D39" s="35" t="s">
        <v>54</v>
      </c>
      <c r="E39" s="35"/>
      <c r="F39" s="35"/>
      <c r="G39" s="36" t="s">
        <v>66</v>
      </c>
      <c r="H39" s="37">
        <v>0</v>
      </c>
      <c r="I39" s="37">
        <v>44828.06</v>
      </c>
      <c r="J39" s="37">
        <f>IF(H39=0,0,I39/H39*100)</f>
        <v>0</v>
      </c>
    </row>
    <row r="40" spans="1:10" x14ac:dyDescent="0.2">
      <c r="A40" s="25"/>
      <c r="B40" s="25"/>
      <c r="C40" s="25"/>
      <c r="D40" s="25"/>
      <c r="E40" s="25"/>
      <c r="F40" s="25"/>
      <c r="G40" s="26" t="s">
        <v>67</v>
      </c>
      <c r="H40" s="27">
        <v>1000000</v>
      </c>
      <c r="I40" s="27">
        <v>940851.54</v>
      </c>
      <c r="J40" s="27">
        <f>IF(H40=0,0,I40/H40*100)</f>
        <v>94.085154000000003</v>
      </c>
    </row>
    <row r="41" spans="1:10" x14ac:dyDescent="0.2">
      <c r="A41" s="32" t="s">
        <v>68</v>
      </c>
      <c r="B41" s="32"/>
      <c r="C41" s="32"/>
      <c r="D41" s="32"/>
      <c r="E41" s="32"/>
      <c r="F41" s="32"/>
      <c r="G41" s="33" t="s">
        <v>69</v>
      </c>
      <c r="H41" s="34">
        <v>1000000</v>
      </c>
      <c r="I41" s="34">
        <v>940851.54</v>
      </c>
      <c r="J41" s="34">
        <f>IF(H41=0,0,I41/H41*100)</f>
        <v>94.085154000000003</v>
      </c>
    </row>
    <row r="42" spans="1:10" x14ac:dyDescent="0.2">
      <c r="A42" s="35"/>
      <c r="B42" s="35" t="s">
        <v>27</v>
      </c>
      <c r="C42" s="35"/>
      <c r="D42" s="35"/>
      <c r="E42" s="35"/>
      <c r="F42" s="35"/>
      <c r="G42" s="36" t="s">
        <v>69</v>
      </c>
      <c r="H42" s="37">
        <v>1000000</v>
      </c>
      <c r="I42" s="37">
        <v>940851.54</v>
      </c>
      <c r="J42" s="37">
        <f>IF(H42=0,0,I42/H42*100)</f>
        <v>94.085154000000003</v>
      </c>
    </row>
    <row r="43" spans="1:10" x14ac:dyDescent="0.2">
      <c r="A43" s="35"/>
      <c r="B43" s="35"/>
      <c r="C43" s="35" t="s">
        <v>25</v>
      </c>
      <c r="D43" s="35"/>
      <c r="E43" s="35"/>
      <c r="F43" s="35"/>
      <c r="G43" s="36" t="s">
        <v>70</v>
      </c>
      <c r="H43" s="37">
        <v>1000000</v>
      </c>
      <c r="I43" s="37">
        <v>940851.54</v>
      </c>
      <c r="J43" s="37">
        <f>IF(H43=0,0,I43/H43*100)</f>
        <v>94.085154000000003</v>
      </c>
    </row>
    <row r="44" spans="1:10" x14ac:dyDescent="0.2">
      <c r="A44" s="35"/>
      <c r="B44" s="35"/>
      <c r="C44" s="35"/>
      <c r="D44" s="35" t="s">
        <v>56</v>
      </c>
      <c r="E44" s="35"/>
      <c r="F44" s="35"/>
      <c r="G44" s="36" t="s">
        <v>71</v>
      </c>
      <c r="H44" s="37">
        <v>1000000</v>
      </c>
      <c r="I44" s="37">
        <v>940851.54</v>
      </c>
      <c r="J44" s="37">
        <f>IF(H44=0,0,I44/H44*100)</f>
        <v>94.085154000000003</v>
      </c>
    </row>
    <row r="45" spans="1:10" x14ac:dyDescent="0.2">
      <c r="A45" s="25"/>
      <c r="B45" s="25"/>
      <c r="C45" s="25"/>
      <c r="D45" s="25"/>
      <c r="E45" s="25"/>
      <c r="F45" s="25"/>
      <c r="G45" s="26" t="s">
        <v>72</v>
      </c>
      <c r="H45" s="27">
        <v>6148215970</v>
      </c>
      <c r="I45" s="27">
        <v>3595749822.46</v>
      </c>
      <c r="J45" s="27"/>
    </row>
    <row r="46" spans="1:10" x14ac:dyDescent="0.2">
      <c r="A46" s="25"/>
      <c r="B46" s="25"/>
      <c r="C46" s="25"/>
      <c r="D46" s="25"/>
      <c r="E46" s="25"/>
      <c r="F46" s="25"/>
      <c r="G46" s="26" t="s">
        <v>73</v>
      </c>
      <c r="H46" s="27">
        <v>0</v>
      </c>
      <c r="I46" s="27">
        <v>3595741916.8699999</v>
      </c>
      <c r="J46" s="27"/>
    </row>
    <row r="47" spans="1:10" x14ac:dyDescent="0.2">
      <c r="A47" s="32" t="s">
        <v>74</v>
      </c>
      <c r="B47" s="32"/>
      <c r="C47" s="32"/>
      <c r="D47" s="32"/>
      <c r="E47" s="32"/>
      <c r="F47" s="32"/>
      <c r="G47" s="33" t="s">
        <v>75</v>
      </c>
      <c r="H47" s="34">
        <v>0</v>
      </c>
      <c r="I47" s="34">
        <v>3595741916.8699999</v>
      </c>
      <c r="J47" s="34">
        <f>IF(H47=0,0,I47/H47*100)</f>
        <v>0</v>
      </c>
    </row>
    <row r="48" spans="1:10" x14ac:dyDescent="0.2">
      <c r="A48" s="35"/>
      <c r="B48" s="35" t="s">
        <v>76</v>
      </c>
      <c r="C48" s="35"/>
      <c r="D48" s="35"/>
      <c r="E48" s="35"/>
      <c r="F48" s="35"/>
      <c r="G48" s="36" t="s">
        <v>75</v>
      </c>
      <c r="H48" s="37">
        <v>0</v>
      </c>
      <c r="I48" s="37">
        <v>3595741916.8699999</v>
      </c>
      <c r="J48" s="37">
        <f>IF(H48=0,0,I48/H48*100)</f>
        <v>0</v>
      </c>
    </row>
    <row r="49" spans="1:15" x14ac:dyDescent="0.2">
      <c r="A49" s="35"/>
      <c r="B49" s="35"/>
      <c r="C49" s="35" t="s">
        <v>77</v>
      </c>
      <c r="D49" s="35"/>
      <c r="E49" s="35"/>
      <c r="F49" s="35"/>
      <c r="G49" s="36" t="s">
        <v>78</v>
      </c>
      <c r="H49" s="37">
        <v>0</v>
      </c>
      <c r="I49" s="37">
        <v>3595741916.8699999</v>
      </c>
      <c r="J49" s="37">
        <f>IF(H49=0,0,I49/H49*100)</f>
        <v>0</v>
      </c>
    </row>
    <row r="50" spans="1:15" x14ac:dyDescent="0.2">
      <c r="A50" s="35"/>
      <c r="B50" s="35"/>
      <c r="C50" s="35"/>
      <c r="D50" s="35" t="s">
        <v>79</v>
      </c>
      <c r="E50" s="35"/>
      <c r="F50" s="35"/>
      <c r="G50" s="36" t="s">
        <v>80</v>
      </c>
      <c r="H50" s="37">
        <v>0</v>
      </c>
      <c r="I50" s="37">
        <v>3595741916.8699999</v>
      </c>
      <c r="J50" s="37">
        <f>IF(H50=0,0,I50/H50*100)</f>
        <v>0</v>
      </c>
    </row>
    <row r="51" spans="1:15" x14ac:dyDescent="0.2">
      <c r="A51" s="35"/>
      <c r="B51" s="35"/>
      <c r="C51" s="35"/>
      <c r="D51" s="35"/>
      <c r="E51" s="35"/>
      <c r="F51" s="35" t="s">
        <v>81</v>
      </c>
      <c r="G51" s="36" t="s">
        <v>82</v>
      </c>
      <c r="H51" s="37">
        <v>0</v>
      </c>
      <c r="I51" s="37">
        <v>3595741916.8699999</v>
      </c>
      <c r="J51" s="37">
        <f>IF(H51=0,0,I51/H51*100)</f>
        <v>0</v>
      </c>
    </row>
    <row r="52" spans="1:15" x14ac:dyDescent="0.2">
      <c r="A52" s="25"/>
      <c r="B52" s="25"/>
      <c r="C52" s="25"/>
      <c r="D52" s="25"/>
      <c r="E52" s="25"/>
      <c r="F52" s="25"/>
      <c r="G52" s="26" t="s">
        <v>83</v>
      </c>
      <c r="H52" s="27">
        <v>0</v>
      </c>
      <c r="I52" s="27">
        <v>7905.59</v>
      </c>
      <c r="J52" s="27"/>
    </row>
    <row r="53" spans="1:15" ht="24" x14ac:dyDescent="0.2">
      <c r="A53" s="25"/>
      <c r="B53" s="25"/>
      <c r="C53" s="25"/>
      <c r="D53" s="25"/>
      <c r="E53" s="25"/>
      <c r="F53" s="25"/>
      <c r="G53" s="26" t="s">
        <v>84</v>
      </c>
      <c r="H53" s="27">
        <v>0</v>
      </c>
      <c r="I53" s="27">
        <v>0</v>
      </c>
      <c r="J53" s="27"/>
    </row>
    <row r="54" spans="1:15" ht="24" x14ac:dyDescent="0.2">
      <c r="A54" s="25"/>
      <c r="B54" s="25"/>
      <c r="C54" s="25"/>
      <c r="D54" s="25"/>
      <c r="E54" s="25"/>
      <c r="F54" s="25"/>
      <c r="G54" s="26" t="s">
        <v>85</v>
      </c>
      <c r="H54" s="27">
        <v>0</v>
      </c>
      <c r="I54" s="27">
        <v>7905.59</v>
      </c>
      <c r="J54" s="27"/>
    </row>
    <row r="58" spans="1:15" x14ac:dyDescent="0.2">
      <c r="A58" s="38"/>
      <c r="B58" s="39"/>
      <c r="C58" s="39"/>
      <c r="D58" s="39"/>
      <c r="E58" s="39"/>
      <c r="F58" s="39"/>
      <c r="G58" s="40"/>
      <c r="H58" s="40"/>
      <c r="I58" s="40"/>
      <c r="J58" s="40"/>
      <c r="K58" s="40"/>
      <c r="L58" s="40"/>
      <c r="M58" s="40"/>
      <c r="N58" s="40"/>
      <c r="O58" s="40"/>
    </row>
  </sheetData>
  <mergeCells count="2">
    <mergeCell ref="A9:F9"/>
    <mergeCell ref="A10:F10"/>
  </mergeCells>
  <phoneticPr fontId="0" type="noConversion"/>
  <printOptions horizontalCentered="1"/>
  <pageMargins left="0.39370078740157483" right="0.19685039370078741" top="0.39370078740157483" bottom="0.35433070866141736" header="0.59055118110236227" footer="0.19685039370078741"/>
  <pageSetup paperSize="9" scale="54" fitToHeight="0" orientation="portrait" r:id="rId1"/>
  <headerFooter alignWithMargins="0">
    <oddHeader>&amp;L&amp;",курсив"&amp;6 Отчет о движении денег на КСН НФ РК (прил.5)&amp;R&amp;",курсив"&amp;6 08.11.2023 10:43:16</oddHeader>
    <oddFooter>&amp;R&amp;8&amp;С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1"/>
  <sheetViews>
    <sheetView workbookViewId="0">
      <selection activeCell="A11" sqref="A11"/>
    </sheetView>
  </sheetViews>
  <sheetFormatPr defaultRowHeight="12.75" x14ac:dyDescent="0.2"/>
  <sheetData>
    <row r="3" spans="1:1" x14ac:dyDescent="0.2">
      <c r="A3" t="s">
        <v>0</v>
      </c>
    </row>
    <row r="4" spans="1:1" x14ac:dyDescent="0.2">
      <c r="A4" t="s">
        <v>1</v>
      </c>
    </row>
    <row r="5" spans="1:1" x14ac:dyDescent="0.2">
      <c r="A5" t="s">
        <v>2</v>
      </c>
    </row>
    <row r="6" spans="1:1" x14ac:dyDescent="0.2">
      <c r="A6" t="s">
        <v>3</v>
      </c>
    </row>
    <row r="7" spans="1:1" x14ac:dyDescent="0.2">
      <c r="A7" t="s">
        <v>4</v>
      </c>
    </row>
    <row r="8" spans="1:1" x14ac:dyDescent="0.2">
      <c r="A8" t="s">
        <v>5</v>
      </c>
    </row>
    <row r="9" spans="1:1" x14ac:dyDescent="0.2">
      <c r="A9" t="s">
        <v>6</v>
      </c>
    </row>
    <row r="10" spans="1:1" x14ac:dyDescent="0.2">
      <c r="A10" t="s">
        <v>7</v>
      </c>
    </row>
    <row r="11" spans="1:1" x14ac:dyDescent="0.2">
      <c r="A11" t="s">
        <v>8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10</vt:lpstr>
      <vt:lpstr>1</vt:lpstr>
      <vt:lpstr>'10'!Заголовки_для_печати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Турлыбекова Зульфия Иманбековна</dc:creator>
  <cp:lastModifiedBy>Турлыбекова Зульфия Иманбековна</cp:lastModifiedBy>
  <cp:lastPrinted>2009-04-08T13:52:12Z</cp:lastPrinted>
  <dcterms:created xsi:type="dcterms:W3CDTF">2005-02-06T12:59:10Z</dcterms:created>
  <dcterms:modified xsi:type="dcterms:W3CDTF">2023-11-08T04:45:16Z</dcterms:modified>
</cp:coreProperties>
</file>