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70" windowHeight="1185"/>
  </bookViews>
  <sheets>
    <sheet name="рус" sheetId="1" r:id="rId1"/>
    <sheet name="каз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2" l="1"/>
  <c r="M22" i="2"/>
  <c r="N22" i="2"/>
  <c r="O22" i="2"/>
  <c r="I14" i="1"/>
  <c r="J14" i="1"/>
  <c r="K14" i="1"/>
  <c r="L14" i="1"/>
  <c r="I11" i="1" l="1"/>
  <c r="J11" i="1"/>
  <c r="K11" i="1"/>
  <c r="N18" i="2" l="1"/>
  <c r="L19" i="2"/>
  <c r="L18" i="2" s="1"/>
  <c r="M19" i="2"/>
  <c r="M18" i="2" s="1"/>
  <c r="N19" i="2"/>
  <c r="I10" i="1"/>
  <c r="J10" i="1"/>
  <c r="K10" i="1"/>
  <c r="K22" i="2" l="1"/>
  <c r="K19" i="2"/>
  <c r="K18" i="2"/>
  <c r="H11" i="1" l="1"/>
  <c r="H14" i="1"/>
  <c r="H10" i="1" l="1"/>
</calcChain>
</file>

<file path=xl/sharedStrings.xml><?xml version="1.0" encoding="utf-8"?>
<sst xmlns="http://schemas.openxmlformats.org/spreadsheetml/2006/main" count="122" uniqueCount="48">
  <si>
    <t>Отчет о кассовом исполнении
по форме 4-20</t>
  </si>
  <si>
    <t>Периодичность</t>
  </si>
  <si>
    <t>месячная</t>
  </si>
  <si>
    <t>Единица измерения</t>
  </si>
  <si>
    <t>тыс.тенге</t>
  </si>
  <si>
    <t>Коды бюджетной классификации</t>
  </si>
  <si>
    <t>Наименование</t>
  </si>
  <si>
    <t>Скорректированный план</t>
  </si>
  <si>
    <t>Кассовое исполнение</t>
  </si>
  <si>
    <t>Остаток</t>
  </si>
  <si>
    <t>% исполнения</t>
  </si>
  <si>
    <t>на год</t>
  </si>
  <si>
    <t>на отчетный месяц</t>
  </si>
  <si>
    <t>на текущий период</t>
  </si>
  <si>
    <t>Расходы</t>
  </si>
  <si>
    <t/>
  </si>
  <si>
    <t>287</t>
  </si>
  <si>
    <t>Территориальный орган, уполномоченных органов в области чрезвычайных ситуаций природного и техногенного характера, гражданской обороны, финансируемый из областного бюджета</t>
  </si>
  <si>
    <t>002</t>
  </si>
  <si>
    <t>Капитальные расходы территориального органа и подведомственных государственных учреждений</t>
  </si>
  <si>
    <t>015</t>
  </si>
  <si>
    <t>За счет средств местного бюджета</t>
  </si>
  <si>
    <t>043</t>
  </si>
  <si>
    <t>За счет субвенций из республиканского бюджета на оборону</t>
  </si>
  <si>
    <t>004</t>
  </si>
  <si>
    <t>Предупреждение и ликвидация чрезвычайных ситуаций областного масштаба</t>
  </si>
  <si>
    <t>Кезеңділігі</t>
  </si>
  <si>
    <t>Өлшем бірлігі</t>
  </si>
  <si>
    <t>айлық</t>
  </si>
  <si>
    <t>мың.теңге</t>
  </si>
  <si>
    <t>Бюджеттік сыныптама кодтары</t>
  </si>
  <si>
    <t>Атауы</t>
  </si>
  <si>
    <t>Түзетілген жоспар</t>
  </si>
  <si>
    <t>Кассалық орындау</t>
  </si>
  <si>
    <t>Қалдығы</t>
  </si>
  <si>
    <t>% орындалуы</t>
  </si>
  <si>
    <t>Шығыстар</t>
  </si>
  <si>
    <t>бір жылға</t>
  </si>
  <si>
    <t>есепті айға</t>
  </si>
  <si>
    <t>ағымдағы кезеңге</t>
  </si>
  <si>
    <t>Облыстық бюджеттен қаржыландырылатын табиғи және техногендік сипаттағы төтенше жағдайлар, азаматтық қорғаныс саласындағы уәкілетті органдардың аумақтық органы</t>
  </si>
  <si>
    <t>Аумақтық органның және ведомстволық бағыныстағы мемлекеттік мекемелерінің күрделі шығыстары</t>
  </si>
  <si>
    <t>Жергілікті бюджет қаражаты есебінен</t>
  </si>
  <si>
    <t>Республикалық бюджеттен қорғанысқа берілетін субвенциялар есебінен</t>
  </si>
  <si>
    <t>Облыстық ауқымдағы төтенше жағдайлардың алдын алу және оларды жою</t>
  </si>
  <si>
    <r>
      <t xml:space="preserve">                              </t>
    </r>
    <r>
      <rPr>
        <b/>
        <sz val="12"/>
        <color theme="1"/>
        <rFont val="Arial Cyr"/>
        <charset val="204"/>
      </rPr>
      <t>Кассалық атқарылу туралы есеп</t>
    </r>
  </si>
  <si>
    <t xml:space="preserve">                                                                        31.08.2021ж.-ға 4-20 нысаны бойынша </t>
  </si>
  <si>
    <t>на 31.08.2021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</si>
</sst>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 Cyr"/>
      <charset val="204"/>
    </font>
    <font>
      <sz val="8"/>
      <color theme="1"/>
      <name val="Arial Cyr"/>
      <charset val="204"/>
    </font>
    <font>
      <b/>
      <sz val="12"/>
      <color theme="1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" fontId="2" fillId="0" borderId="0" xfId="0" applyNumberFormat="1" applyFont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0" xfId="0" applyNumberFormat="1" applyFont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26"/>
  <sheetViews>
    <sheetView tabSelected="1" workbookViewId="0">
      <selection activeCell="A24" sqref="A24:J26"/>
    </sheetView>
  </sheetViews>
  <sheetFormatPr defaultRowHeight="15" outlineLevelRow="2" x14ac:dyDescent="0.25"/>
  <cols>
    <col min="1" max="6" width="4" customWidth="1"/>
    <col min="7" max="7" width="62" customWidth="1"/>
    <col min="8" max="12" width="14.28515625" customWidth="1"/>
  </cols>
  <sheetData>
    <row r="1" spans="1:17" ht="31.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7" ht="15.75" x14ac:dyDescent="0.25">
      <c r="A2" s="21" t="s">
        <v>47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7" x14ac:dyDescent="0.25">
      <c r="A5" s="2" t="s">
        <v>1</v>
      </c>
      <c r="B5" s="2"/>
      <c r="C5" s="2"/>
      <c r="D5" s="2"/>
      <c r="E5" s="2"/>
      <c r="F5" s="2"/>
      <c r="G5" s="2" t="s">
        <v>2</v>
      </c>
      <c r="H5" s="2"/>
      <c r="I5" s="2"/>
      <c r="J5" s="2"/>
      <c r="K5" s="2"/>
      <c r="L5" s="2"/>
    </row>
    <row r="6" spans="1:17" x14ac:dyDescent="0.25">
      <c r="A6" s="2" t="s">
        <v>3</v>
      </c>
      <c r="B6" s="2"/>
      <c r="C6" s="2"/>
      <c r="D6" s="2"/>
      <c r="E6" s="2"/>
      <c r="F6" s="2"/>
      <c r="G6" s="2" t="s">
        <v>4</v>
      </c>
      <c r="H6" s="2"/>
      <c r="I6" s="2"/>
      <c r="J6" s="2"/>
      <c r="K6" s="2"/>
      <c r="L6" s="2"/>
    </row>
    <row r="7" spans="1:17" ht="20.100000000000001" customHeight="1" x14ac:dyDescent="0.25">
      <c r="A7" s="22" t="s">
        <v>5</v>
      </c>
      <c r="B7" s="22"/>
      <c r="C7" s="22"/>
      <c r="D7" s="22"/>
      <c r="E7" s="22"/>
      <c r="F7" s="22"/>
      <c r="G7" s="22" t="s">
        <v>6</v>
      </c>
      <c r="H7" s="23" t="s">
        <v>7</v>
      </c>
      <c r="I7" s="24"/>
      <c r="J7" s="3" t="s">
        <v>8</v>
      </c>
      <c r="K7" s="3" t="s">
        <v>9</v>
      </c>
      <c r="L7" s="3" t="s">
        <v>10</v>
      </c>
      <c r="M7" s="1"/>
      <c r="N7" s="1"/>
      <c r="O7" s="1"/>
      <c r="P7" s="1"/>
      <c r="Q7" s="1"/>
    </row>
    <row r="8" spans="1:17" ht="30" customHeight="1" x14ac:dyDescent="0.25">
      <c r="A8" s="22"/>
      <c r="B8" s="22"/>
      <c r="C8" s="22"/>
      <c r="D8" s="22"/>
      <c r="E8" s="22"/>
      <c r="F8" s="22"/>
      <c r="G8" s="22"/>
      <c r="H8" s="3" t="s">
        <v>11</v>
      </c>
      <c r="I8" s="3" t="s">
        <v>12</v>
      </c>
      <c r="J8" s="3" t="s">
        <v>12</v>
      </c>
      <c r="K8" s="3" t="s">
        <v>13</v>
      </c>
      <c r="L8" s="3" t="s">
        <v>13</v>
      </c>
      <c r="M8" s="1"/>
      <c r="N8" s="1"/>
      <c r="O8" s="1"/>
      <c r="P8" s="1"/>
      <c r="Q8" s="1"/>
    </row>
    <row r="9" spans="1:17" x14ac:dyDescent="0.25">
      <c r="A9" s="4"/>
      <c r="B9" s="4"/>
      <c r="C9" s="4"/>
      <c r="D9" s="4"/>
      <c r="E9" s="4"/>
      <c r="F9" s="4"/>
      <c r="G9" s="7" t="s">
        <v>14</v>
      </c>
      <c r="H9" s="10"/>
      <c r="I9" s="13"/>
      <c r="J9" s="13"/>
      <c r="K9" s="13"/>
      <c r="L9" s="14"/>
    </row>
    <row r="10" spans="1:17" ht="33.75" x14ac:dyDescent="0.25">
      <c r="A10" s="5" t="s">
        <v>15</v>
      </c>
      <c r="B10" s="5" t="s">
        <v>15</v>
      </c>
      <c r="C10" s="5" t="s">
        <v>16</v>
      </c>
      <c r="D10" s="5" t="s">
        <v>15</v>
      </c>
      <c r="E10" s="5" t="s">
        <v>15</v>
      </c>
      <c r="F10" s="5" t="s">
        <v>15</v>
      </c>
      <c r="G10" s="8" t="s">
        <v>17</v>
      </c>
      <c r="H10" s="11">
        <f>H11+H14</f>
        <v>1151656</v>
      </c>
      <c r="I10" s="11">
        <f t="shared" ref="I10:K10" si="0">I11+I14</f>
        <v>217503</v>
      </c>
      <c r="J10" s="11">
        <f t="shared" si="0"/>
        <v>217500.4</v>
      </c>
      <c r="K10" s="11">
        <f t="shared" si="0"/>
        <v>2.6</v>
      </c>
      <c r="L10" s="11">
        <v>100</v>
      </c>
    </row>
    <row r="11" spans="1:17" ht="22.5" outlineLevel="1" x14ac:dyDescent="0.25">
      <c r="A11" s="5" t="s">
        <v>15</v>
      </c>
      <c r="B11" s="5" t="s">
        <v>15</v>
      </c>
      <c r="C11" s="5" t="s">
        <v>15</v>
      </c>
      <c r="D11" s="5" t="s">
        <v>18</v>
      </c>
      <c r="E11" s="5" t="s">
        <v>15</v>
      </c>
      <c r="F11" s="5" t="s">
        <v>15</v>
      </c>
      <c r="G11" s="8" t="s">
        <v>19</v>
      </c>
      <c r="H11" s="11">
        <f>H12+H13</f>
        <v>741102</v>
      </c>
      <c r="I11" s="11">
        <f t="shared" ref="I11:K11" si="1">I12+I13</f>
        <v>217503</v>
      </c>
      <c r="J11" s="11">
        <f t="shared" si="1"/>
        <v>217500.4</v>
      </c>
      <c r="K11" s="11">
        <f t="shared" si="1"/>
        <v>2.6</v>
      </c>
      <c r="L11" s="11">
        <v>100</v>
      </c>
    </row>
    <row r="12" spans="1:17" outlineLevel="2" x14ac:dyDescent="0.25">
      <c r="A12" s="5" t="s">
        <v>15</v>
      </c>
      <c r="B12" s="5" t="s">
        <v>15</v>
      </c>
      <c r="C12" s="5" t="s">
        <v>15</v>
      </c>
      <c r="D12" s="5" t="s">
        <v>15</v>
      </c>
      <c r="E12" s="5" t="s">
        <v>20</v>
      </c>
      <c r="F12" s="5" t="s">
        <v>15</v>
      </c>
      <c r="G12" s="8" t="s">
        <v>21</v>
      </c>
      <c r="H12" s="11">
        <v>269668</v>
      </c>
      <c r="I12" s="14">
        <v>204229</v>
      </c>
      <c r="J12" s="14">
        <v>204227</v>
      </c>
      <c r="K12" s="14">
        <v>2</v>
      </c>
      <c r="L12" s="14">
        <v>100</v>
      </c>
    </row>
    <row r="13" spans="1:17" outlineLevel="2" x14ac:dyDescent="0.25">
      <c r="A13" s="5" t="s">
        <v>15</v>
      </c>
      <c r="B13" s="5" t="s">
        <v>15</v>
      </c>
      <c r="C13" s="5" t="s">
        <v>15</v>
      </c>
      <c r="D13" s="5" t="s">
        <v>15</v>
      </c>
      <c r="E13" s="5" t="s">
        <v>22</v>
      </c>
      <c r="F13" s="5" t="s">
        <v>15</v>
      </c>
      <c r="G13" s="8" t="s">
        <v>23</v>
      </c>
      <c r="H13" s="11">
        <v>471434</v>
      </c>
      <c r="I13" s="14">
        <v>13274</v>
      </c>
      <c r="J13" s="14">
        <v>13273.4</v>
      </c>
      <c r="K13" s="14">
        <v>0.6</v>
      </c>
      <c r="L13" s="14">
        <v>100</v>
      </c>
    </row>
    <row r="14" spans="1:17" outlineLevel="1" x14ac:dyDescent="0.25">
      <c r="A14" s="5" t="s">
        <v>15</v>
      </c>
      <c r="B14" s="5" t="s">
        <v>15</v>
      </c>
      <c r="C14" s="5" t="s">
        <v>15</v>
      </c>
      <c r="D14" s="5" t="s">
        <v>24</v>
      </c>
      <c r="E14" s="5" t="s">
        <v>15</v>
      </c>
      <c r="F14" s="5" t="s">
        <v>15</v>
      </c>
      <c r="G14" s="8" t="s">
        <v>25</v>
      </c>
      <c r="H14" s="11">
        <f>H15</f>
        <v>410554</v>
      </c>
      <c r="I14" s="11">
        <f t="shared" ref="I14:L14" si="2">I15</f>
        <v>0</v>
      </c>
      <c r="J14" s="11">
        <f t="shared" si="2"/>
        <v>0</v>
      </c>
      <c r="K14" s="11">
        <f t="shared" si="2"/>
        <v>0</v>
      </c>
      <c r="L14" s="11">
        <f t="shared" si="2"/>
        <v>100</v>
      </c>
    </row>
    <row r="15" spans="1:17" outlineLevel="2" x14ac:dyDescent="0.25">
      <c r="A15" s="5" t="s">
        <v>15</v>
      </c>
      <c r="B15" s="5" t="s">
        <v>15</v>
      </c>
      <c r="C15" s="5" t="s">
        <v>15</v>
      </c>
      <c r="D15" s="5" t="s">
        <v>15</v>
      </c>
      <c r="E15" s="5" t="s">
        <v>20</v>
      </c>
      <c r="F15" s="5" t="s">
        <v>15</v>
      </c>
      <c r="G15" s="8" t="s">
        <v>21</v>
      </c>
      <c r="H15" s="11">
        <v>410554</v>
      </c>
      <c r="I15" s="14">
        <v>0</v>
      </c>
      <c r="J15" s="14">
        <v>0</v>
      </c>
      <c r="K15" s="14">
        <v>0</v>
      </c>
      <c r="L15" s="14">
        <v>100</v>
      </c>
    </row>
    <row r="16" spans="1:17" x14ac:dyDescent="0.25">
      <c r="A16" s="6"/>
      <c r="B16" s="6"/>
      <c r="C16" s="6"/>
      <c r="D16" s="6"/>
      <c r="E16" s="6"/>
      <c r="F16" s="6"/>
      <c r="G16" s="9"/>
      <c r="H16" s="12"/>
      <c r="I16" s="15"/>
      <c r="J16" s="15"/>
      <c r="K16" s="15"/>
      <c r="L16" s="15"/>
    </row>
    <row r="17" spans="1:12" x14ac:dyDescent="0.25">
      <c r="A17" s="6"/>
      <c r="B17" s="6"/>
      <c r="C17" s="6"/>
      <c r="D17" s="6"/>
      <c r="E17" s="6"/>
      <c r="F17" s="6"/>
      <c r="G17" s="9"/>
      <c r="H17" s="12"/>
      <c r="I17" s="15"/>
      <c r="J17" s="15"/>
      <c r="K17" s="15"/>
      <c r="L17" s="15"/>
    </row>
    <row r="18" spans="1:12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5"/>
      <c r="L18" s="15"/>
    </row>
    <row r="19" spans="1:12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5"/>
      <c r="L19" s="15"/>
    </row>
    <row r="20" spans="1:12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5"/>
      <c r="L20" s="15"/>
    </row>
    <row r="21" spans="1:12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5"/>
      <c r="L21" s="15"/>
    </row>
    <row r="22" spans="1:12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5"/>
      <c r="L22" s="15"/>
    </row>
    <row r="23" spans="1:12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5"/>
      <c r="L23" s="15"/>
    </row>
    <row r="24" spans="1:12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5"/>
      <c r="L24" s="15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5"/>
      <c r="L25" s="15"/>
    </row>
    <row r="26" spans="1:12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5"/>
      <c r="L26" s="15"/>
    </row>
  </sheetData>
  <mergeCells count="8">
    <mergeCell ref="A21:J23"/>
    <mergeCell ref="A24:J26"/>
    <mergeCell ref="A1:L1"/>
    <mergeCell ref="A2:L2"/>
    <mergeCell ref="A7:F8"/>
    <mergeCell ref="G7:G8"/>
    <mergeCell ref="H7:I7"/>
    <mergeCell ref="A18:J20"/>
  </mergeCells>
  <pageMargins left="0.19680555555555557" right="0.19680555555555557" top="0.39361111111111113" bottom="0.39361111111111113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O31"/>
  <sheetViews>
    <sheetView topLeftCell="C7" workbookViewId="0">
      <selection activeCell="Q22" sqref="Q22"/>
    </sheetView>
  </sheetViews>
  <sheetFormatPr defaultRowHeight="15" x14ac:dyDescent="0.25"/>
  <cols>
    <col min="1" max="1" width="0.28515625" hidden="1" customWidth="1"/>
    <col min="2" max="2" width="8" hidden="1" customWidth="1"/>
    <col min="3" max="3" width="7.7109375" customWidth="1"/>
    <col min="4" max="4" width="0.85546875" hidden="1" customWidth="1"/>
    <col min="5" max="5" width="9.140625" hidden="1" customWidth="1"/>
    <col min="6" max="6" width="8" customWidth="1"/>
    <col min="7" max="7" width="7.42578125" customWidth="1"/>
    <col min="8" max="8" width="7.7109375" customWidth="1"/>
    <col min="9" max="9" width="0.28515625" hidden="1" customWidth="1"/>
    <col min="10" max="10" width="56.85546875" customWidth="1"/>
    <col min="11" max="11" width="12.5703125" customWidth="1"/>
    <col min="12" max="12" width="12" customWidth="1"/>
    <col min="13" max="13" width="12.42578125" customWidth="1"/>
    <col min="14" max="14" width="12.5703125" customWidth="1"/>
    <col min="15" max="15" width="16.42578125" customWidth="1"/>
  </cols>
  <sheetData>
    <row r="8" spans="4:15" ht="18.75" x14ac:dyDescent="0.3">
      <c r="D8" s="17"/>
      <c r="E8" s="17"/>
      <c r="F8" s="17"/>
      <c r="G8" s="17"/>
      <c r="H8" s="17"/>
      <c r="I8" s="17"/>
      <c r="J8" s="18" t="s">
        <v>46</v>
      </c>
      <c r="K8" s="17"/>
      <c r="L8" s="17"/>
      <c r="M8" s="17"/>
      <c r="N8" s="17"/>
      <c r="O8" s="17"/>
    </row>
    <row r="9" spans="4:15" ht="18" x14ac:dyDescent="0.25">
      <c r="D9" s="25" t="s">
        <v>45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4:15" ht="15.75" x14ac:dyDescent="0.25"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4:15" x14ac:dyDescent="0.2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4:15" x14ac:dyDescent="0.2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x14ac:dyDescent="0.25">
      <c r="D13" s="2" t="s">
        <v>1</v>
      </c>
      <c r="E13" s="2"/>
      <c r="F13" s="2" t="s">
        <v>26</v>
      </c>
      <c r="G13" s="2"/>
      <c r="H13" s="2"/>
      <c r="I13" s="2"/>
      <c r="J13" s="2" t="s">
        <v>28</v>
      </c>
      <c r="K13" s="2"/>
      <c r="L13" s="2"/>
      <c r="M13" s="2"/>
      <c r="N13" s="2"/>
      <c r="O13" s="2"/>
    </row>
    <row r="14" spans="4:15" x14ac:dyDescent="0.25">
      <c r="D14" s="2" t="s">
        <v>3</v>
      </c>
      <c r="E14" s="2"/>
      <c r="F14" s="2" t="s">
        <v>27</v>
      </c>
      <c r="G14" s="2"/>
      <c r="H14" s="2"/>
      <c r="I14" s="2"/>
      <c r="J14" s="2" t="s">
        <v>29</v>
      </c>
      <c r="K14" s="2"/>
      <c r="L14" s="2"/>
      <c r="M14" s="2"/>
      <c r="N14" s="2"/>
      <c r="O14" s="2"/>
    </row>
    <row r="15" spans="4:15" ht="22.5" x14ac:dyDescent="0.25">
      <c r="D15" s="22" t="s">
        <v>30</v>
      </c>
      <c r="E15" s="22"/>
      <c r="F15" s="22"/>
      <c r="G15" s="22"/>
      <c r="H15" s="22"/>
      <c r="I15" s="22"/>
      <c r="J15" s="22" t="s">
        <v>31</v>
      </c>
      <c r="K15" s="23" t="s">
        <v>32</v>
      </c>
      <c r="L15" s="24"/>
      <c r="M15" s="16" t="s">
        <v>33</v>
      </c>
      <c r="N15" s="16" t="s">
        <v>34</v>
      </c>
      <c r="O15" s="16" t="s">
        <v>35</v>
      </c>
    </row>
    <row r="16" spans="4:15" ht="22.5" x14ac:dyDescent="0.25">
      <c r="D16" s="22"/>
      <c r="E16" s="22"/>
      <c r="F16" s="22"/>
      <c r="G16" s="22"/>
      <c r="H16" s="22"/>
      <c r="I16" s="22"/>
      <c r="J16" s="22"/>
      <c r="K16" s="16" t="s">
        <v>37</v>
      </c>
      <c r="L16" s="16" t="s">
        <v>38</v>
      </c>
      <c r="M16" s="16" t="s">
        <v>38</v>
      </c>
      <c r="N16" s="16" t="s">
        <v>39</v>
      </c>
      <c r="O16" s="16" t="s">
        <v>39</v>
      </c>
    </row>
    <row r="17" spans="4:15" x14ac:dyDescent="0.25">
      <c r="D17" s="4"/>
      <c r="E17" s="4"/>
      <c r="F17" s="4"/>
      <c r="G17" s="4"/>
      <c r="H17" s="4"/>
      <c r="I17" s="4"/>
      <c r="J17" s="7" t="s">
        <v>36</v>
      </c>
      <c r="K17" s="10"/>
      <c r="L17" s="13"/>
      <c r="M17" s="13"/>
      <c r="N17" s="13"/>
      <c r="O17" s="14"/>
    </row>
    <row r="18" spans="4:15" ht="39.950000000000003" customHeight="1" x14ac:dyDescent="0.25">
      <c r="D18" s="5" t="s">
        <v>15</v>
      </c>
      <c r="E18" s="5" t="s">
        <v>15</v>
      </c>
      <c r="F18" s="5" t="s">
        <v>16</v>
      </c>
      <c r="G18" s="5" t="s">
        <v>15</v>
      </c>
      <c r="H18" s="5" t="s">
        <v>15</v>
      </c>
      <c r="I18" s="5" t="s">
        <v>15</v>
      </c>
      <c r="J18" s="8" t="s">
        <v>40</v>
      </c>
      <c r="K18" s="11">
        <f>K19+K22</f>
        <v>1151656</v>
      </c>
      <c r="L18" s="11">
        <f t="shared" ref="L18:N18" si="0">L19+L22</f>
        <v>217503</v>
      </c>
      <c r="M18" s="11">
        <f t="shared" si="0"/>
        <v>217500.4</v>
      </c>
      <c r="N18" s="11">
        <f t="shared" si="0"/>
        <v>2.6</v>
      </c>
      <c r="O18" s="11">
        <v>100</v>
      </c>
    </row>
    <row r="19" spans="4:15" ht="24.95" customHeight="1" x14ac:dyDescent="0.25">
      <c r="D19" s="5" t="s">
        <v>15</v>
      </c>
      <c r="E19" s="5" t="s">
        <v>15</v>
      </c>
      <c r="F19" s="5" t="s">
        <v>15</v>
      </c>
      <c r="G19" s="5" t="s">
        <v>18</v>
      </c>
      <c r="H19" s="5" t="s">
        <v>15</v>
      </c>
      <c r="I19" s="5" t="s">
        <v>15</v>
      </c>
      <c r="J19" s="8" t="s">
        <v>41</v>
      </c>
      <c r="K19" s="11">
        <f>K20+K21</f>
        <v>741102</v>
      </c>
      <c r="L19" s="11">
        <f t="shared" ref="L19:N19" si="1">L20+L21</f>
        <v>217503</v>
      </c>
      <c r="M19" s="11">
        <f t="shared" si="1"/>
        <v>217500.4</v>
      </c>
      <c r="N19" s="11">
        <f t="shared" si="1"/>
        <v>2.6</v>
      </c>
      <c r="O19" s="11">
        <v>100</v>
      </c>
    </row>
    <row r="20" spans="4:15" ht="20.100000000000001" customHeight="1" x14ac:dyDescent="0.25">
      <c r="D20" s="5" t="s">
        <v>15</v>
      </c>
      <c r="E20" s="5" t="s">
        <v>15</v>
      </c>
      <c r="F20" s="5" t="s">
        <v>15</v>
      </c>
      <c r="G20" s="5" t="s">
        <v>15</v>
      </c>
      <c r="H20" s="5" t="s">
        <v>20</v>
      </c>
      <c r="I20" s="5" t="s">
        <v>15</v>
      </c>
      <c r="J20" s="8" t="s">
        <v>42</v>
      </c>
      <c r="K20" s="11">
        <v>269668</v>
      </c>
      <c r="L20" s="14">
        <v>204229</v>
      </c>
      <c r="M20" s="14">
        <v>204227</v>
      </c>
      <c r="N20" s="14">
        <v>2</v>
      </c>
      <c r="O20" s="14">
        <v>100</v>
      </c>
    </row>
    <row r="21" spans="4:15" ht="20.100000000000001" customHeight="1" x14ac:dyDescent="0.25">
      <c r="D21" s="5" t="s">
        <v>15</v>
      </c>
      <c r="E21" s="5" t="s">
        <v>15</v>
      </c>
      <c r="F21" s="5" t="s">
        <v>15</v>
      </c>
      <c r="G21" s="5" t="s">
        <v>15</v>
      </c>
      <c r="H21" s="5" t="s">
        <v>22</v>
      </c>
      <c r="I21" s="5" t="s">
        <v>15</v>
      </c>
      <c r="J21" s="8" t="s">
        <v>43</v>
      </c>
      <c r="K21" s="11">
        <v>471434</v>
      </c>
      <c r="L21" s="14">
        <v>13274</v>
      </c>
      <c r="M21" s="14">
        <v>13273.4</v>
      </c>
      <c r="N21" s="14">
        <v>0.6</v>
      </c>
      <c r="O21" s="14">
        <v>100</v>
      </c>
    </row>
    <row r="22" spans="4:15" ht="24.95" customHeight="1" x14ac:dyDescent="0.25">
      <c r="D22" s="5" t="s">
        <v>15</v>
      </c>
      <c r="E22" s="5" t="s">
        <v>15</v>
      </c>
      <c r="F22" s="5" t="s">
        <v>15</v>
      </c>
      <c r="G22" s="5" t="s">
        <v>24</v>
      </c>
      <c r="H22" s="5" t="s">
        <v>15</v>
      </c>
      <c r="I22" s="5" t="s">
        <v>15</v>
      </c>
      <c r="J22" s="8" t="s">
        <v>44</v>
      </c>
      <c r="K22" s="11">
        <f>K23</f>
        <v>410554</v>
      </c>
      <c r="L22" s="11">
        <f t="shared" ref="L22:O22" si="2">L23</f>
        <v>0</v>
      </c>
      <c r="M22" s="11">
        <f t="shared" si="2"/>
        <v>0</v>
      </c>
      <c r="N22" s="11">
        <f t="shared" si="2"/>
        <v>0</v>
      </c>
      <c r="O22" s="11">
        <f t="shared" si="2"/>
        <v>100</v>
      </c>
    </row>
    <row r="23" spans="4:15" ht="20.100000000000001" customHeight="1" x14ac:dyDescent="0.25">
      <c r="D23" s="5" t="s">
        <v>15</v>
      </c>
      <c r="E23" s="5" t="s">
        <v>15</v>
      </c>
      <c r="F23" s="5" t="s">
        <v>15</v>
      </c>
      <c r="G23" s="5" t="s">
        <v>15</v>
      </c>
      <c r="H23" s="5" t="s">
        <v>20</v>
      </c>
      <c r="I23" s="5" t="s">
        <v>15</v>
      </c>
      <c r="J23" s="8" t="s">
        <v>42</v>
      </c>
      <c r="K23" s="11">
        <v>410554</v>
      </c>
      <c r="L23" s="14">
        <v>0</v>
      </c>
      <c r="M23" s="14">
        <v>0</v>
      </c>
      <c r="N23" s="14">
        <v>0</v>
      </c>
      <c r="O23" s="14">
        <v>100</v>
      </c>
    </row>
    <row r="24" spans="4:15" x14ac:dyDescent="0.25">
      <c r="D24" s="6"/>
      <c r="E24" s="6"/>
      <c r="F24" s="6"/>
      <c r="G24" s="6"/>
      <c r="H24" s="6"/>
      <c r="I24" s="6"/>
      <c r="J24" s="9"/>
      <c r="K24" s="12"/>
      <c r="L24" s="15"/>
      <c r="M24" s="15"/>
      <c r="N24" s="15"/>
      <c r="O24" s="15"/>
    </row>
    <row r="25" spans="4:15" x14ac:dyDescent="0.25">
      <c r="D25" s="6"/>
      <c r="E25" s="6"/>
      <c r="F25" s="6"/>
      <c r="G25" s="6"/>
      <c r="H25" s="6"/>
      <c r="I25" s="6"/>
      <c r="J25" s="9"/>
      <c r="K25" s="12"/>
      <c r="L25" s="15"/>
      <c r="M25" s="15"/>
      <c r="N25" s="15"/>
      <c r="O25" s="15"/>
    </row>
    <row r="26" spans="4:1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5"/>
      <c r="O26" s="15"/>
    </row>
    <row r="27" spans="4:15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5"/>
      <c r="O27" s="15"/>
    </row>
    <row r="28" spans="4:15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5"/>
      <c r="O28" s="15"/>
    </row>
    <row r="29" spans="4:15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5"/>
      <c r="O29" s="15"/>
    </row>
    <row r="30" spans="4:15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5"/>
      <c r="O30" s="15"/>
    </row>
    <row r="31" spans="4:15" x14ac:dyDescent="0.25"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5"/>
      <c r="O31" s="15"/>
    </row>
  </sheetData>
  <mergeCells count="7">
    <mergeCell ref="D29:M31"/>
    <mergeCell ref="D9:O9"/>
    <mergeCell ref="D10:O10"/>
    <mergeCell ref="D15:I16"/>
    <mergeCell ref="J15:J16"/>
    <mergeCell ref="K15:L15"/>
    <mergeCell ref="D26:M28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Пользователь Windows</cp:lastModifiedBy>
  <cp:lastPrinted>2022-02-03T12:05:23Z</cp:lastPrinted>
  <dcterms:created xsi:type="dcterms:W3CDTF">2021-08-18T03:31:41Z</dcterms:created>
  <dcterms:modified xsi:type="dcterms:W3CDTF">2022-02-03T12:09:47Z</dcterms:modified>
</cp:coreProperties>
</file>