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90" windowWidth="10270" windowHeight="9220"/>
  </bookViews>
  <sheets>
    <sheet name="рус" sheetId="1" r:id="rId1"/>
  </sheets>
  <definedNames>
    <definedName name="_xlnm.Print_Area" localSheetId="0">рус!$A$1:$H$24</definedName>
  </definedNames>
  <calcPr calcId="145621"/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13" i="1"/>
  <c r="C14" i="1"/>
  <c r="H6" i="1"/>
  <c r="H7" i="1"/>
  <c r="H8" i="1"/>
  <c r="H9" i="1"/>
  <c r="H10" i="1"/>
  <c r="H11" i="1"/>
  <c r="H5" i="1"/>
  <c r="H14" i="1" l="1"/>
  <c r="D14" i="1"/>
  <c r="E14" i="1"/>
  <c r="F14" i="1"/>
  <c r="G14" i="1"/>
</calcChain>
</file>

<file path=xl/sharedStrings.xml><?xml version="1.0" encoding="utf-8"?>
<sst xmlns="http://schemas.openxmlformats.org/spreadsheetml/2006/main" count="31" uniqueCount="25">
  <si>
    <t>№</t>
  </si>
  <si>
    <t>Наименование администраторов бюджетных программ</t>
  </si>
  <si>
    <t>Предполагаемые расходы (млн. тенге)</t>
  </si>
  <si>
    <t>Всего</t>
  </si>
  <si>
    <t>Республиканский бюджет</t>
  </si>
  <si>
    <t>Местный бюджет</t>
  </si>
  <si>
    <t>Управление координации занятости и социальных программ</t>
  </si>
  <si>
    <t>Управление физической культуры и спорта</t>
  </si>
  <si>
    <t>Управление пассажирского транспорта и автомобильных дорог</t>
  </si>
  <si>
    <t>Управление энергетики и жилищно-коммунального хозяйства</t>
  </si>
  <si>
    <t>Управление природных ресурсов и регулирования природопользования</t>
  </si>
  <si>
    <t>Департамент полиции</t>
  </si>
  <si>
    <t>Управление строительства, архитектуры и градостроительства</t>
  </si>
  <si>
    <t>Управление образования</t>
  </si>
  <si>
    <t>Управление здравоохранения</t>
  </si>
  <si>
    <t>Управление предпринимательства и индустриально-инновационного развития</t>
  </si>
  <si>
    <t>2021 год</t>
  </si>
  <si>
    <t>2022 год</t>
  </si>
  <si>
    <t>2023 год</t>
  </si>
  <si>
    <t>2024 год</t>
  </si>
  <si>
    <t>2025 год</t>
  </si>
  <si>
    <t>Свод предполагаемых расходов   Программы развития территории Северо-Казахстанской  области на 2021-2025 годы в разрезе государственных органов</t>
  </si>
  <si>
    <t>УПИИР туризм</t>
  </si>
  <si>
    <t>УПИИР бизнес</t>
  </si>
  <si>
    <t>Управление экономики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</si>
</sst>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164" fontId="3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ути достижения_20.07.2010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view="pageBreakPreview" zoomScale="82" zoomScaleNormal="100" zoomScaleSheetLayoutView="82" workbookViewId="0">
      <selection activeCell="D14" sqref="D14"/>
    </sheetView>
  </sheetViews>
  <sheetFormatPr defaultColWidth="9.08984375" defaultRowHeight="15.5" x14ac:dyDescent="0.35"/>
  <cols>
    <col min="1" max="1" width="5.08984375" style="12" customWidth="1"/>
    <col min="2" max="2" width="33" style="14" customWidth="1"/>
    <col min="3" max="8" width="11.1796875" style="12" customWidth="1"/>
    <col min="9" max="16384" width="9.08984375" style="12"/>
  </cols>
  <sheetData>
    <row r="1" spans="1:8" ht="45.75" customHeight="1" x14ac:dyDescent="0.35">
      <c r="A1" s="16" t="s">
        <v>21</v>
      </c>
      <c r="B1" s="16"/>
      <c r="C1" s="16"/>
      <c r="D1" s="16"/>
      <c r="E1" s="16"/>
      <c r="F1" s="16"/>
      <c r="G1" s="16"/>
      <c r="H1" s="16"/>
    </row>
    <row r="2" spans="1:8" ht="32.25" customHeight="1" x14ac:dyDescent="0.35">
      <c r="A2" s="15" t="s">
        <v>0</v>
      </c>
      <c r="B2" s="20" t="s">
        <v>1</v>
      </c>
      <c r="C2" s="17" t="s">
        <v>2</v>
      </c>
      <c r="D2" s="18"/>
      <c r="E2" s="18"/>
      <c r="F2" s="18"/>
      <c r="G2" s="18"/>
      <c r="H2" s="19"/>
    </row>
    <row r="3" spans="1:8" x14ac:dyDescent="0.35">
      <c r="A3" s="15"/>
      <c r="B3" s="21"/>
      <c r="C3" s="7" t="s">
        <v>16</v>
      </c>
      <c r="D3" s="7" t="s">
        <v>17</v>
      </c>
      <c r="E3" s="7" t="s">
        <v>18</v>
      </c>
      <c r="F3" s="7" t="s">
        <v>19</v>
      </c>
      <c r="G3" s="7" t="s">
        <v>20</v>
      </c>
      <c r="H3" s="7" t="s">
        <v>3</v>
      </c>
    </row>
    <row r="4" spans="1:8" ht="15.75" customHeight="1" x14ac:dyDescent="0.35">
      <c r="A4" s="15" t="s">
        <v>4</v>
      </c>
      <c r="B4" s="15"/>
      <c r="C4" s="15"/>
      <c r="D4" s="15"/>
      <c r="E4" s="15"/>
      <c r="F4" s="15"/>
      <c r="G4" s="15"/>
      <c r="H4" s="15"/>
    </row>
    <row r="5" spans="1:8" ht="29.5" customHeight="1" x14ac:dyDescent="0.35">
      <c r="A5" s="9">
        <v>1</v>
      </c>
      <c r="B5" s="2" t="s">
        <v>24</v>
      </c>
      <c r="C5" s="4">
        <v>1989.4</v>
      </c>
      <c r="D5" s="7"/>
      <c r="E5" s="7"/>
      <c r="F5" s="7"/>
      <c r="G5" s="7"/>
      <c r="H5" s="8">
        <f>SUM(C5:G5)</f>
        <v>1989.4</v>
      </c>
    </row>
    <row r="6" spans="1:8" ht="29.5" customHeight="1" x14ac:dyDescent="0.35">
      <c r="A6" s="9">
        <v>2</v>
      </c>
      <c r="B6" s="2" t="s">
        <v>14</v>
      </c>
      <c r="C6" s="4">
        <v>874.74300000000005</v>
      </c>
      <c r="D6" s="4">
        <v>873.846</v>
      </c>
      <c r="E6" s="4">
        <v>871.35400000000004</v>
      </c>
      <c r="F6" s="4"/>
      <c r="G6" s="4"/>
      <c r="H6" s="8">
        <f t="shared" ref="H6:H11" si="0">SUM(C6:G6)</f>
        <v>2619.9430000000002</v>
      </c>
    </row>
    <row r="7" spans="1:8" ht="46.5" x14ac:dyDescent="0.35">
      <c r="A7" s="9">
        <v>3</v>
      </c>
      <c r="B7" s="2" t="s">
        <v>6</v>
      </c>
      <c r="C7" s="4">
        <v>240.34</v>
      </c>
      <c r="D7" s="4">
        <v>255.5</v>
      </c>
      <c r="E7" s="4">
        <v>273.5</v>
      </c>
      <c r="F7" s="4">
        <v>296.8</v>
      </c>
      <c r="G7" s="4">
        <v>318.60000000000002</v>
      </c>
      <c r="H7" s="8">
        <f t="shared" si="0"/>
        <v>1384.7400000000002</v>
      </c>
    </row>
    <row r="8" spans="1:8" ht="31" x14ac:dyDescent="0.35">
      <c r="A8" s="9">
        <v>4</v>
      </c>
      <c r="B8" s="2" t="s">
        <v>7</v>
      </c>
      <c r="C8" s="4">
        <v>2069.6999999999998</v>
      </c>
      <c r="D8" s="4">
        <v>8950</v>
      </c>
      <c r="E8" s="4">
        <v>8500</v>
      </c>
      <c r="F8" s="4"/>
      <c r="G8" s="4"/>
      <c r="H8" s="8">
        <f t="shared" si="0"/>
        <v>19519.7</v>
      </c>
    </row>
    <row r="9" spans="1:8" ht="53.25" customHeight="1" x14ac:dyDescent="0.35">
      <c r="A9" s="9">
        <v>5</v>
      </c>
      <c r="B9" s="2" t="s">
        <v>12</v>
      </c>
      <c r="C9" s="4">
        <v>13731.2</v>
      </c>
      <c r="D9" s="4">
        <v>7397.3</v>
      </c>
      <c r="E9" s="4">
        <v>3300</v>
      </c>
      <c r="F9" s="4">
        <v>3200</v>
      </c>
      <c r="G9" s="4">
        <v>3300</v>
      </c>
      <c r="H9" s="8">
        <f t="shared" si="0"/>
        <v>30928.5</v>
      </c>
    </row>
    <row r="10" spans="1:8" ht="48" customHeight="1" x14ac:dyDescent="0.35">
      <c r="A10" s="9">
        <v>6</v>
      </c>
      <c r="B10" s="2" t="s">
        <v>8</v>
      </c>
      <c r="C10" s="4">
        <v>1499.0320000000002</v>
      </c>
      <c r="D10" s="4">
        <v>4276.1525763200007</v>
      </c>
      <c r="E10" s="4">
        <v>4492.1000000000004</v>
      </c>
      <c r="F10" s="4">
        <v>1143.9000000000001</v>
      </c>
      <c r="G10" s="4">
        <v>800</v>
      </c>
      <c r="H10" s="8">
        <f t="shared" si="0"/>
        <v>12211.184576320002</v>
      </c>
    </row>
    <row r="11" spans="1:8" ht="48" customHeight="1" x14ac:dyDescent="0.35">
      <c r="A11" s="9">
        <v>7</v>
      </c>
      <c r="B11" s="2" t="s">
        <v>9</v>
      </c>
      <c r="C11" s="4">
        <v>8365</v>
      </c>
      <c r="D11" s="4">
        <v>15071</v>
      </c>
      <c r="E11" s="4">
        <v>13009</v>
      </c>
      <c r="F11" s="4">
        <v>17929</v>
      </c>
      <c r="G11" s="4">
        <v>11840</v>
      </c>
      <c r="H11" s="8">
        <f t="shared" si="0"/>
        <v>66214</v>
      </c>
    </row>
    <row r="12" spans="1:8" x14ac:dyDescent="0.35">
      <c r="A12" s="15" t="s">
        <v>5</v>
      </c>
      <c r="B12" s="15"/>
      <c r="C12" s="15"/>
      <c r="D12" s="15"/>
      <c r="E12" s="15"/>
      <c r="F12" s="15"/>
      <c r="G12" s="15"/>
      <c r="H12" s="15"/>
    </row>
    <row r="13" spans="1:8" ht="15.75" customHeight="1" x14ac:dyDescent="0.35">
      <c r="A13" s="9">
        <v>1</v>
      </c>
      <c r="B13" s="2" t="s">
        <v>24</v>
      </c>
      <c r="C13" s="4">
        <v>194.3</v>
      </c>
      <c r="D13" s="7"/>
      <c r="E13" s="7"/>
      <c r="F13" s="7"/>
      <c r="G13" s="7"/>
      <c r="H13" s="1">
        <f>SUM(C13:G13)</f>
        <v>194.3</v>
      </c>
    </row>
    <row r="14" spans="1:8" ht="63.5" customHeight="1" x14ac:dyDescent="0.35">
      <c r="A14" s="9">
        <v>2</v>
      </c>
      <c r="B14" s="2" t="s">
        <v>15</v>
      </c>
      <c r="C14" s="4">
        <f>C15+C16</f>
        <v>400.9</v>
      </c>
      <c r="D14" s="4">
        <f>D15+D16</f>
        <v>322.363</v>
      </c>
      <c r="E14" s="4">
        <f>E15+E16</f>
        <v>338.536</v>
      </c>
      <c r="F14" s="4">
        <f>F15+F16</f>
        <v>338.536</v>
      </c>
      <c r="G14" s="4">
        <f>G15+G16</f>
        <v>1</v>
      </c>
      <c r="H14" s="1">
        <f t="shared" ref="H14:H24" si="1">SUM(C14:G14)</f>
        <v>1401.335</v>
      </c>
    </row>
    <row r="15" spans="1:8" s="13" customFormat="1" ht="18.5" hidden="1" customHeight="1" x14ac:dyDescent="0.35">
      <c r="A15" s="10"/>
      <c r="B15" s="6" t="s">
        <v>23</v>
      </c>
      <c r="C15" s="3">
        <v>400</v>
      </c>
      <c r="D15" s="3">
        <v>321.46300000000002</v>
      </c>
      <c r="E15" s="3">
        <v>337.536</v>
      </c>
      <c r="F15" s="3">
        <v>337.536</v>
      </c>
      <c r="G15" s="3">
        <v>0</v>
      </c>
      <c r="H15" s="5">
        <f t="shared" si="1"/>
        <v>1396.5350000000001</v>
      </c>
    </row>
    <row r="16" spans="1:8" s="13" customFormat="1" ht="18.5" hidden="1" customHeight="1" x14ac:dyDescent="0.35">
      <c r="A16" s="10"/>
      <c r="B16" s="6" t="s">
        <v>22</v>
      </c>
      <c r="C16" s="3">
        <v>0.9</v>
      </c>
      <c r="D16" s="3">
        <v>0.9</v>
      </c>
      <c r="E16" s="3">
        <v>1</v>
      </c>
      <c r="F16" s="3">
        <v>1</v>
      </c>
      <c r="G16" s="3">
        <v>1</v>
      </c>
      <c r="H16" s="5">
        <f t="shared" si="1"/>
        <v>4.8</v>
      </c>
    </row>
    <row r="17" spans="1:8" ht="33" customHeight="1" x14ac:dyDescent="0.35">
      <c r="A17" s="9">
        <v>3</v>
      </c>
      <c r="B17" s="2" t="s">
        <v>13</v>
      </c>
      <c r="C17" s="4">
        <v>74.5</v>
      </c>
      <c r="D17" s="4">
        <v>78.3</v>
      </c>
      <c r="E17" s="4">
        <v>82.2</v>
      </c>
      <c r="F17" s="4">
        <v>82.2</v>
      </c>
      <c r="G17" s="4">
        <v>82.2</v>
      </c>
      <c r="H17" s="1">
        <f t="shared" si="1"/>
        <v>399.4</v>
      </c>
    </row>
    <row r="18" spans="1:8" ht="33" customHeight="1" x14ac:dyDescent="0.35">
      <c r="A18" s="9">
        <v>4</v>
      </c>
      <c r="B18" s="2" t="s">
        <v>14</v>
      </c>
      <c r="C18" s="4">
        <v>485.108</v>
      </c>
      <c r="D18" s="4">
        <v>224.99099999999999</v>
      </c>
      <c r="E18" s="4">
        <v>231.74</v>
      </c>
      <c r="F18" s="4"/>
      <c r="G18" s="4"/>
      <c r="H18" s="1">
        <f t="shared" si="1"/>
        <v>941.83899999999994</v>
      </c>
    </row>
    <row r="19" spans="1:8" ht="31" x14ac:dyDescent="0.35">
      <c r="A19" s="9">
        <v>5</v>
      </c>
      <c r="B19" s="2" t="s">
        <v>7</v>
      </c>
      <c r="C19" s="11">
        <v>100</v>
      </c>
      <c r="D19" s="11"/>
      <c r="E19" s="11"/>
      <c r="F19" s="11"/>
      <c r="G19" s="11"/>
      <c r="H19" s="1">
        <f t="shared" si="1"/>
        <v>100</v>
      </c>
    </row>
    <row r="20" spans="1:8" ht="32.5" customHeight="1" x14ac:dyDescent="0.35">
      <c r="A20" s="9">
        <v>6</v>
      </c>
      <c r="B20" s="2" t="s">
        <v>11</v>
      </c>
      <c r="C20" s="11">
        <v>6.1950000000000003</v>
      </c>
      <c r="D20" s="11">
        <v>6.1950000000000003</v>
      </c>
      <c r="E20" s="11">
        <v>6.1950000000000003</v>
      </c>
      <c r="F20" s="11">
        <v>6.1950000000000003</v>
      </c>
      <c r="G20" s="11">
        <v>6.1950000000000003</v>
      </c>
      <c r="H20" s="1">
        <f t="shared" si="1"/>
        <v>30.975000000000001</v>
      </c>
    </row>
    <row r="21" spans="1:8" ht="49.5" customHeight="1" x14ac:dyDescent="0.35">
      <c r="A21" s="9">
        <v>7</v>
      </c>
      <c r="B21" s="2" t="s">
        <v>12</v>
      </c>
      <c r="C21" s="4">
        <v>1975.2</v>
      </c>
      <c r="D21" s="4"/>
      <c r="E21" s="4"/>
      <c r="F21" s="4"/>
      <c r="G21" s="4"/>
      <c r="H21" s="1">
        <f t="shared" si="1"/>
        <v>1975.2</v>
      </c>
    </row>
    <row r="22" spans="1:8" ht="47.25" customHeight="1" x14ac:dyDescent="0.35">
      <c r="A22" s="9">
        <v>8</v>
      </c>
      <c r="B22" s="2" t="s">
        <v>8</v>
      </c>
      <c r="C22" s="4">
        <v>4046.8029999999999</v>
      </c>
      <c r="D22" s="4">
        <v>8641.7226344499995</v>
      </c>
      <c r="E22" s="4">
        <v>8415.1202596151015</v>
      </c>
      <c r="F22" s="4">
        <v>9799.675727788157</v>
      </c>
      <c r="G22" s="4">
        <v>9583.9504987333275</v>
      </c>
      <c r="H22" s="1">
        <f t="shared" si="1"/>
        <v>40487.272120586582</v>
      </c>
    </row>
    <row r="23" spans="1:8" ht="47.25" customHeight="1" x14ac:dyDescent="0.35">
      <c r="A23" s="9">
        <v>9</v>
      </c>
      <c r="B23" s="2" t="s">
        <v>9</v>
      </c>
      <c r="C23" s="4">
        <v>123.8</v>
      </c>
      <c r="D23" s="4">
        <v>668</v>
      </c>
      <c r="E23" s="4">
        <v>722</v>
      </c>
      <c r="F23" s="4">
        <v>752</v>
      </c>
      <c r="G23" s="4">
        <v>666.7</v>
      </c>
      <c r="H23" s="1">
        <f t="shared" si="1"/>
        <v>2932.5</v>
      </c>
    </row>
    <row r="24" spans="1:8" ht="46.5" x14ac:dyDescent="0.35">
      <c r="A24" s="9">
        <v>10</v>
      </c>
      <c r="B24" s="2" t="s">
        <v>10</v>
      </c>
      <c r="C24" s="4">
        <v>1.68</v>
      </c>
      <c r="D24" s="4">
        <v>1.68</v>
      </c>
      <c r="E24" s="4">
        <v>1.68</v>
      </c>
      <c r="F24" s="4">
        <v>1.68</v>
      </c>
      <c r="G24" s="4">
        <v>1.68</v>
      </c>
      <c r="H24" s="1">
        <f t="shared" si="1"/>
        <v>8.4</v>
      </c>
    </row>
  </sheetData>
  <mergeCells count="6">
    <mergeCell ref="A12:H12"/>
    <mergeCell ref="A1:H1"/>
    <mergeCell ref="A4:H4"/>
    <mergeCell ref="C2:H2"/>
    <mergeCell ref="A2:A3"/>
    <mergeCell ref="B2:B3"/>
  </mergeCells>
  <pageMargins left="0.70866141732283472" right="0.70866141732283472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рус</vt:lpstr>
      <vt:lpstr>рус!Область_печати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2021-03-15T03:38:27Z</dcterms:modified>
</cp:coreProperties>
</file>