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amasova\Downloads\План выпуска\"/>
    </mc:Choice>
  </mc:AlternateContent>
  <xr:revisionPtr revIDLastSave="0" documentId="13_ncr:1_{F442C707-84B0-42BA-A394-DD87926EE78A}" xr6:coauthVersionLast="47" xr6:coauthVersionMax="47" xr10:uidLastSave="{00000000-0000-0000-0000-000000000000}"/>
  <bookViews>
    <workbookView xWindow="-120" yWindow="-120" windowWidth="29040" windowHeight="15840" xr2:uid="{BB468E42-279E-4BC6-B530-6F709E9F4653}"/>
  </bookViews>
  <sheets>
    <sheet name="план 2 вар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8" i="1" l="1"/>
  <c r="AC17" i="1" l="1"/>
  <c r="AC25" i="1"/>
  <c r="AC30" i="1"/>
  <c r="AC38" i="1"/>
  <c r="AC40" i="1"/>
  <c r="AC46" i="1"/>
  <c r="AC51" i="1"/>
  <c r="AC56" i="1"/>
  <c r="AC61" i="1"/>
  <c r="AC66" i="1"/>
  <c r="AC72" i="1"/>
  <c r="AC77" i="1"/>
  <c r="E78" i="1"/>
  <c r="F78" i="1"/>
  <c r="G78" i="1"/>
  <c r="H78" i="1"/>
  <c r="I78" i="1"/>
  <c r="J78" i="1"/>
  <c r="K78" i="1"/>
  <c r="L78" i="1"/>
  <c r="M78" i="1"/>
  <c r="N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B79" i="1" l="1"/>
</calcChain>
</file>

<file path=xl/sharedStrings.xml><?xml version="1.0" encoding="utf-8"?>
<sst xmlns="http://schemas.openxmlformats.org/spreadsheetml/2006/main" count="96" uniqueCount="59">
  <si>
    <t>1 год</t>
  </si>
  <si>
    <t>2 года</t>
  </si>
  <si>
    <t>3 год</t>
  </si>
  <si>
    <t>4 года</t>
  </si>
  <si>
    <t>5 лет</t>
  </si>
  <si>
    <t>6 лет</t>
  </si>
  <si>
    <t>7 лет</t>
  </si>
  <si>
    <t>8 лет</t>
  </si>
  <si>
    <t>9 лет</t>
  </si>
  <si>
    <t>10 лет</t>
  </si>
  <si>
    <t>11 лет</t>
  </si>
  <si>
    <t>12 лет</t>
  </si>
  <si>
    <t>13 лет</t>
  </si>
  <si>
    <t>14 лет</t>
  </si>
  <si>
    <t>15 лет</t>
  </si>
  <si>
    <t>* План подлежит изменению и дополнению в течение 2023 года</t>
  </si>
  <si>
    <t xml:space="preserve"> </t>
  </si>
  <si>
    <t>новый выпуск</t>
  </si>
  <si>
    <t xml:space="preserve">новый выпуск </t>
  </si>
  <si>
    <t>KZK200000711</t>
  </si>
  <si>
    <t> KZK200000737</t>
  </si>
  <si>
    <t>KZKT00000040</t>
  </si>
  <si>
    <t>KZKD00001095</t>
  </si>
  <si>
    <t>KZKD00001160</t>
  </si>
  <si>
    <t>KZKD00001202</t>
  </si>
  <si>
    <t>KZKD00001129</t>
  </si>
  <si>
    <t>KZKD00001152</t>
  </si>
  <si>
    <t>KZKD00001178</t>
  </si>
  <si>
    <t>KZKD00001111</t>
  </si>
  <si>
    <t>KZKD00001186</t>
  </si>
  <si>
    <t>KZKD00001194</t>
  </si>
  <si>
    <t>KZKD00000725</t>
  </si>
  <si>
    <t>3 года</t>
  </si>
  <si>
    <t xml:space="preserve">7 лет </t>
  </si>
  <si>
    <t>Дата</t>
  </si>
  <si>
    <t>TONIA</t>
  </si>
  <si>
    <t>53/48</t>
  </si>
  <si>
    <t>54/60</t>
  </si>
  <si>
    <t>11/96</t>
  </si>
  <si>
    <t>12/96</t>
  </si>
  <si>
    <t>13/96</t>
  </si>
  <si>
    <t>19/120</t>
  </si>
  <si>
    <t>7/132</t>
  </si>
  <si>
    <t>9/144</t>
  </si>
  <si>
    <t>7/156</t>
  </si>
  <si>
    <t>5/168</t>
  </si>
  <si>
    <t>15/180</t>
  </si>
  <si>
    <t>16/180</t>
  </si>
  <si>
    <t>1/300</t>
  </si>
  <si>
    <t>№ эмиссии</t>
  </si>
  <si>
    <t>Объем</t>
  </si>
  <si>
    <t>млрд. тенге</t>
  </si>
  <si>
    <t xml:space="preserve">План выпусков государственных ценных бумаг </t>
  </si>
  <si>
    <t xml:space="preserve"> вице-министр финансов РК</t>
  </si>
  <si>
    <t>Утверждаю</t>
  </si>
  <si>
    <t>Звонок с участниками рынка</t>
  </si>
  <si>
    <t>Итого в 2023 году</t>
  </si>
  <si>
    <t>KZKD00000741</t>
  </si>
  <si>
    <t>KZKD00000840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</si>
</sst>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#,##0.000000"/>
    <numFmt numFmtId="166" formatCode="#,##0.000"/>
    <numFmt numFmtId="167" formatCode="0.0"/>
    <numFmt numFmtId="168" formatCode="_-* #,##0_р_._-;\-* #,##0_р_._-;_-* &quot;-&quot;??_р_._-;_-@_-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 Cyr"/>
      <charset val="204"/>
    </font>
    <font>
      <i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2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/>
  </cellStyleXfs>
  <cellXfs count="99">
    <xf numFmtId="0" fontId="0" fillId="0" borderId="0" xfId="0"/>
    <xf numFmtId="0" fontId="2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14" fontId="24" fillId="2" borderId="0" xfId="0" applyNumberFormat="1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0" fontId="22" fillId="2" borderId="0" xfId="0" applyFont="1" applyFill="1"/>
    <xf numFmtId="0" fontId="22" fillId="2" borderId="0" xfId="0" applyFont="1" applyFill="1" applyAlignment="1">
      <alignment horizontal="right"/>
    </xf>
    <xf numFmtId="0" fontId="2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168" fontId="15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14" fontId="20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right"/>
    </xf>
    <xf numFmtId="0" fontId="19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14" fontId="14" fillId="2" borderId="0" xfId="0" applyNumberFormat="1" applyFont="1" applyFill="1" applyAlignment="1">
      <alignment horizontal="right"/>
    </xf>
    <xf numFmtId="2" fontId="15" fillId="2" borderId="0" xfId="0" applyNumberFormat="1" applyFont="1" applyFill="1" applyAlignment="1">
      <alignment horizontal="center"/>
    </xf>
    <xf numFmtId="49" fontId="14" fillId="2" borderId="0" xfId="0" applyNumberFormat="1" applyFont="1" applyFill="1" applyAlignment="1">
      <alignment horizontal="right"/>
    </xf>
    <xf numFmtId="49" fontId="17" fillId="2" borderId="0" xfId="2" applyNumberFormat="1" applyFont="1" applyFill="1" applyAlignment="1" applyProtection="1">
      <alignment horizontal="center"/>
      <protection locked="0"/>
    </xf>
    <xf numFmtId="0" fontId="13" fillId="2" borderId="0" xfId="0" applyFont="1" applyFill="1" applyAlignment="1">
      <alignment horizontal="right"/>
    </xf>
    <xf numFmtId="0" fontId="12" fillId="2" borderId="0" xfId="0" applyFont="1" applyFill="1"/>
    <xf numFmtId="0" fontId="4" fillId="2" borderId="1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1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14" fontId="6" fillId="2" borderId="11" xfId="0" applyNumberFormat="1" applyFont="1" applyFill="1" applyBorder="1" applyAlignment="1">
      <alignment horizontal="center" vertical="center" wrapText="1"/>
    </xf>
    <xf numFmtId="2" fontId="6" fillId="2" borderId="10" xfId="0" applyNumberFormat="1" applyFont="1" applyFill="1" applyBorder="1" applyAlignment="1">
      <alignment horizontal="center" vertical="center" wrapText="1"/>
    </xf>
    <xf numFmtId="166" fontId="7" fillId="2" borderId="10" xfId="0" applyNumberFormat="1" applyFont="1" applyFill="1" applyBorder="1" applyAlignment="1">
      <alignment horizontal="right" wrapText="1"/>
    </xf>
    <xf numFmtId="166" fontId="7" fillId="2" borderId="10" xfId="0" applyNumberFormat="1" applyFont="1" applyFill="1" applyBorder="1" applyAlignment="1">
      <alignment horizontal="right" vertical="top" wrapText="1"/>
    </xf>
    <xf numFmtId="166" fontId="9" fillId="2" borderId="10" xfId="0" applyNumberFormat="1" applyFont="1" applyFill="1" applyBorder="1" applyAlignment="1">
      <alignment horizontal="right" vertical="top" wrapText="1"/>
    </xf>
    <xf numFmtId="166" fontId="7" fillId="2" borderId="9" xfId="0" applyNumberFormat="1" applyFont="1" applyFill="1" applyBorder="1" applyAlignment="1">
      <alignment horizontal="right" wrapText="1"/>
    </xf>
    <xf numFmtId="166" fontId="7" fillId="2" borderId="0" xfId="0" applyNumberFormat="1" applyFont="1" applyFill="1" applyAlignment="1">
      <alignment horizontal="right" wrapText="1"/>
    </xf>
    <xf numFmtId="166" fontId="6" fillId="2" borderId="0" xfId="0" applyNumberFormat="1" applyFont="1" applyFill="1" applyAlignment="1">
      <alignment horizontal="right" wrapText="1"/>
    </xf>
    <xf numFmtId="14" fontId="6" fillId="2" borderId="7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66" fontId="7" fillId="2" borderId="4" xfId="0" applyNumberFormat="1" applyFont="1" applyFill="1" applyBorder="1" applyAlignment="1">
      <alignment horizontal="right" wrapText="1"/>
    </xf>
    <xf numFmtId="166" fontId="7" fillId="2" borderId="4" xfId="0" applyNumberFormat="1" applyFont="1" applyFill="1" applyBorder="1" applyAlignment="1">
      <alignment horizontal="right" vertical="top" wrapText="1"/>
    </xf>
    <xf numFmtId="166" fontId="9" fillId="2" borderId="4" xfId="0" applyNumberFormat="1" applyFont="1" applyFill="1" applyBorder="1" applyAlignment="1">
      <alignment horizontal="right" vertical="top" wrapText="1"/>
    </xf>
    <xf numFmtId="166" fontId="7" fillId="2" borderId="6" xfId="0" applyNumberFormat="1" applyFont="1" applyFill="1" applyBorder="1" applyAlignment="1">
      <alignment horizontal="right" wrapText="1"/>
    </xf>
    <xf numFmtId="166" fontId="10" fillId="2" borderId="0" xfId="0" applyNumberFormat="1" applyFont="1" applyFill="1" applyAlignment="1">
      <alignment horizontal="right" wrapText="1"/>
    </xf>
    <xf numFmtId="14" fontId="6" fillId="2" borderId="4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right" wrapText="1"/>
    </xf>
    <xf numFmtId="2" fontId="9" fillId="2" borderId="4" xfId="0" applyNumberFormat="1" applyFont="1" applyFill="1" applyBorder="1" applyAlignment="1">
      <alignment horizontal="right" vertical="top" wrapText="1"/>
    </xf>
    <xf numFmtId="2" fontId="7" fillId="2" borderId="4" xfId="0" applyNumberFormat="1" applyFont="1" applyFill="1" applyBorder="1" applyAlignment="1">
      <alignment horizontal="right" vertical="top" wrapText="1"/>
    </xf>
    <xf numFmtId="2" fontId="7" fillId="2" borderId="6" xfId="0" applyNumberFormat="1" applyFont="1" applyFill="1" applyBorder="1" applyAlignment="1">
      <alignment horizontal="right" wrapText="1"/>
    </xf>
    <xf numFmtId="2" fontId="11" fillId="2" borderId="6" xfId="0" applyNumberFormat="1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8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top" wrapText="1"/>
    </xf>
    <xf numFmtId="2" fontId="6" fillId="2" borderId="4" xfId="0" applyNumberFormat="1" applyFont="1" applyFill="1" applyBorder="1" applyAlignment="1">
      <alignment horizontal="center" vertical="top" wrapText="1"/>
    </xf>
    <xf numFmtId="14" fontId="6" fillId="2" borderId="3" xfId="0" applyNumberFormat="1" applyFont="1" applyFill="1" applyBorder="1" applyAlignment="1">
      <alignment horizontal="center" vertical="top" wrapText="1"/>
    </xf>
    <xf numFmtId="14" fontId="6" fillId="2" borderId="2" xfId="0" applyNumberFormat="1" applyFont="1" applyFill="1" applyBorder="1" applyAlignment="1">
      <alignment horizontal="center" vertical="top" wrapText="1"/>
    </xf>
    <xf numFmtId="14" fontId="6" fillId="2" borderId="8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 applyAlignment="1">
      <alignment horizontal="right" wrapText="1"/>
    </xf>
    <xf numFmtId="2" fontId="7" fillId="2" borderId="4" xfId="0" applyNumberFormat="1" applyFont="1" applyFill="1" applyBorder="1" applyAlignment="1">
      <alignment horizontal="right"/>
    </xf>
    <xf numFmtId="14" fontId="6" fillId="2" borderId="4" xfId="0" applyNumberFormat="1" applyFont="1" applyFill="1" applyBorder="1" applyAlignment="1">
      <alignment horizontal="center" vertical="top" wrapText="1"/>
    </xf>
    <xf numFmtId="14" fontId="6" fillId="2" borderId="6" xfId="0" applyNumberFormat="1" applyFont="1" applyFill="1" applyBorder="1" applyAlignment="1">
      <alignment horizontal="center" vertical="top" wrapText="1"/>
    </xf>
    <xf numFmtId="2" fontId="7" fillId="2" borderId="6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right" wrapText="1"/>
    </xf>
    <xf numFmtId="3" fontId="7" fillId="2" borderId="4" xfId="0" applyNumberFormat="1" applyFont="1" applyFill="1" applyBorder="1" applyAlignment="1">
      <alignment horizontal="right" wrapText="1"/>
    </xf>
    <xf numFmtId="3" fontId="7" fillId="2" borderId="4" xfId="0" applyNumberFormat="1" applyFont="1" applyFill="1" applyBorder="1" applyAlignment="1">
      <alignment horizontal="right" vertical="top" wrapText="1"/>
    </xf>
    <xf numFmtId="3" fontId="7" fillId="2" borderId="6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right" wrapText="1"/>
    </xf>
    <xf numFmtId="2" fontId="2" fillId="2" borderId="4" xfId="0" applyNumberFormat="1" applyFont="1" applyFill="1" applyBorder="1"/>
    <xf numFmtId="0" fontId="2" fillId="2" borderId="4" xfId="0" applyFont="1" applyFill="1" applyBorder="1"/>
    <xf numFmtId="2" fontId="8" fillId="2" borderId="4" xfId="0" applyNumberFormat="1" applyFont="1" applyFill="1" applyBorder="1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top" wrapText="1"/>
    </xf>
    <xf numFmtId="167" fontId="7" fillId="2" borderId="4" xfId="0" applyNumberFormat="1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0" xfId="0" applyNumberFormat="1" applyFont="1" applyFill="1" applyAlignment="1">
      <alignment horizontal="center" vertical="top" wrapText="1"/>
    </xf>
    <xf numFmtId="0" fontId="5" fillId="2" borderId="0" xfId="0" applyFont="1" applyFill="1"/>
    <xf numFmtId="164" fontId="5" fillId="2" borderId="0" xfId="0" applyNumberFormat="1" applyFont="1" applyFill="1"/>
    <xf numFmtId="165" fontId="5" fillId="2" borderId="0" xfId="0" applyNumberFormat="1" applyFont="1" applyFill="1"/>
    <xf numFmtId="0" fontId="4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2" fontId="2" fillId="2" borderId="0" xfId="0" applyNumberFormat="1" applyFont="1" applyFill="1"/>
    <xf numFmtId="0" fontId="3" fillId="2" borderId="0" xfId="0" applyFont="1" applyFill="1" applyAlignment="1">
      <alignment vertical="center" wrapText="1"/>
    </xf>
    <xf numFmtId="43" fontId="2" fillId="2" borderId="0" xfId="1" applyFont="1" applyFill="1"/>
  </cellXfs>
  <cellStyles count="3">
    <cellStyle name="Обычный" xfId="0" builtinId="0"/>
    <cellStyle name="Обычный_Лист2" xfId="2" xr:uid="{465D5170-43C9-4C4B-B451-4A5D0203925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CE3AB-D7DD-4D63-ABB6-80E4DF903CA5}">
  <sheetPr>
    <pageSetUpPr fitToPage="1"/>
  </sheetPr>
  <dimension ref="D1:AD88"/>
  <sheetViews>
    <sheetView tabSelected="1" topLeftCell="C38" zoomScale="50" zoomScaleNormal="50" workbookViewId="0">
      <selection activeCell="C5" sqref="A1:XFD1048576"/>
    </sheetView>
  </sheetViews>
  <sheetFormatPr defaultColWidth="8.7109375" defaultRowHeight="15" x14ac:dyDescent="0.25"/>
  <cols>
    <col min="1" max="2" width="0" style="1" hidden="1" customWidth="1"/>
    <col min="3" max="3" width="5.7109375" style="1" customWidth="1"/>
    <col min="4" max="5" width="17.7109375" style="1" customWidth="1"/>
    <col min="6" max="22" width="18" style="1" customWidth="1"/>
    <col min="23" max="23" width="18" style="1" bestFit="1" customWidth="1"/>
    <col min="24" max="24" width="18" style="1" customWidth="1"/>
    <col min="25" max="25" width="18" style="1" bestFit="1" customWidth="1"/>
    <col min="26" max="26" width="18" style="1" customWidth="1"/>
    <col min="27" max="27" width="18.28515625" style="1" bestFit="1" customWidth="1"/>
    <col min="28" max="28" width="19.140625" style="1" customWidth="1"/>
    <col min="29" max="29" width="27" style="1" customWidth="1"/>
    <col min="30" max="30" width="26.140625" style="1" bestFit="1" customWidth="1"/>
    <col min="31" max="31" width="36.42578125" style="1" customWidth="1"/>
    <col min="32" max="16384" width="8.7109375" style="1"/>
  </cols>
  <sheetData>
    <row r="1" spans="4:30" ht="20.25" hidden="1" x14ac:dyDescent="0.3"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"/>
      <c r="AD1" s="2"/>
    </row>
    <row r="2" spans="4:30" ht="20.25" hidden="1" x14ac:dyDescent="0.3"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2"/>
      <c r="AD2" s="2"/>
    </row>
    <row r="3" spans="4:30" ht="20.25" hidden="1" x14ac:dyDescent="0.3"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2"/>
      <c r="AD3" s="2"/>
    </row>
    <row r="4" spans="4:30" ht="15" hidden="1" customHeight="1" x14ac:dyDescent="0.25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>
        <v>47343</v>
      </c>
      <c r="AC4" s="4"/>
      <c r="AD4" s="4"/>
    </row>
    <row r="5" spans="4:30" ht="27.75" x14ac:dyDescent="0.4">
      <c r="I5" s="2"/>
      <c r="J5" s="2"/>
      <c r="K5" s="5"/>
      <c r="L5" s="5"/>
      <c r="M5" s="5"/>
      <c r="N5" s="5"/>
      <c r="O5" s="5"/>
      <c r="P5" s="5"/>
      <c r="Q5" s="5"/>
      <c r="R5" s="6"/>
      <c r="S5" s="6"/>
      <c r="T5" s="6"/>
      <c r="U5" s="6"/>
      <c r="V5" s="6"/>
      <c r="W5" s="6"/>
      <c r="X5" s="6"/>
      <c r="Y5" s="6"/>
      <c r="Z5" s="6"/>
      <c r="AA5" s="7"/>
      <c r="AB5" s="8" t="s">
        <v>54</v>
      </c>
      <c r="AC5" s="9"/>
      <c r="AD5" s="9"/>
    </row>
    <row r="6" spans="4:30" ht="27.75" x14ac:dyDescent="0.4"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7"/>
      <c r="AB6" s="8" t="s">
        <v>53</v>
      </c>
      <c r="AC6" s="9"/>
      <c r="AD6" s="9"/>
    </row>
    <row r="7" spans="4:30" ht="26.25" x14ac:dyDescent="0.4"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7"/>
      <c r="AB7" s="7"/>
      <c r="AC7" s="6"/>
      <c r="AD7" s="6"/>
    </row>
    <row r="8" spans="4:30" ht="15.75" customHeight="1" x14ac:dyDescent="0.3"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1"/>
      <c r="AC8" s="11"/>
      <c r="AD8" s="11"/>
    </row>
    <row r="9" spans="4:30" ht="30.75" customHeight="1" x14ac:dyDescent="0.3">
      <c r="D9" s="12" t="s">
        <v>52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3"/>
      <c r="AD9" s="13"/>
    </row>
    <row r="10" spans="4:30" ht="25.5" customHeight="1" x14ac:dyDescent="0.3"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3"/>
      <c r="AD10" s="13"/>
    </row>
    <row r="11" spans="4:30" ht="25.5" customHeight="1" x14ac:dyDescent="0.3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4" t="s">
        <v>51</v>
      </c>
      <c r="AC11" s="13"/>
      <c r="AD11" s="13"/>
    </row>
    <row r="12" spans="4:30" ht="25.5" hidden="1" customHeight="1" x14ac:dyDescent="0.3">
      <c r="D12" s="15" t="s">
        <v>50</v>
      </c>
      <c r="E12" s="15"/>
      <c r="F12" s="16"/>
      <c r="G12" s="16"/>
      <c r="H12" s="16"/>
      <c r="I12" s="16"/>
      <c r="J12" s="16"/>
      <c r="K12" s="15"/>
      <c r="L12" s="15"/>
      <c r="M12" s="15">
        <v>548.69486700000004</v>
      </c>
      <c r="N12" s="15"/>
      <c r="O12" s="15"/>
      <c r="P12" s="15"/>
      <c r="Q12" s="15"/>
      <c r="R12" s="15"/>
      <c r="S12" s="15"/>
      <c r="T12" s="15">
        <v>127.096395</v>
      </c>
      <c r="U12" s="15"/>
      <c r="V12" s="15"/>
      <c r="W12" s="15">
        <v>3.7160000000000002</v>
      </c>
      <c r="X12" s="15"/>
      <c r="Y12" s="15">
        <v>46.95</v>
      </c>
      <c r="Z12" s="15"/>
      <c r="AA12" s="15">
        <v>88.936259000000007</v>
      </c>
      <c r="AB12" s="13"/>
      <c r="AC12" s="13"/>
      <c r="AD12" s="13"/>
    </row>
    <row r="13" spans="4:30" ht="17.25" hidden="1" customHeight="1" thickBot="1" x14ac:dyDescent="0.35">
      <c r="D13" s="17" t="s">
        <v>34</v>
      </c>
      <c r="E13" s="17"/>
      <c r="F13" s="18">
        <v>49378</v>
      </c>
      <c r="G13" s="18">
        <v>48992</v>
      </c>
      <c r="H13" s="18"/>
      <c r="I13" s="18"/>
      <c r="J13" s="18"/>
      <c r="K13" s="18">
        <v>47924</v>
      </c>
      <c r="L13" s="18"/>
      <c r="M13" s="18">
        <v>47924</v>
      </c>
      <c r="N13" s="18"/>
      <c r="O13" s="18"/>
      <c r="P13" s="18"/>
      <c r="Q13" s="18"/>
      <c r="R13" s="18">
        <v>46855</v>
      </c>
      <c r="S13" s="18"/>
      <c r="T13" s="18">
        <v>46452</v>
      </c>
      <c r="U13" s="18"/>
      <c r="V13" s="18"/>
      <c r="W13" s="18">
        <v>45804</v>
      </c>
      <c r="X13" s="18"/>
      <c r="Y13" s="18">
        <v>45432</v>
      </c>
      <c r="Z13" s="18"/>
      <c r="AA13" s="18">
        <v>45127</v>
      </c>
      <c r="AB13" s="19"/>
      <c r="AC13" s="20"/>
      <c r="AD13" s="20"/>
    </row>
    <row r="14" spans="4:30" s="27" customFormat="1" ht="17.25" customHeight="1" thickBot="1" x14ac:dyDescent="0.35">
      <c r="D14" s="21" t="s">
        <v>49</v>
      </c>
      <c r="E14" s="22" t="s">
        <v>48</v>
      </c>
      <c r="F14" s="22" t="s">
        <v>47</v>
      </c>
      <c r="G14" s="22" t="s">
        <v>46</v>
      </c>
      <c r="H14" s="22" t="s">
        <v>45</v>
      </c>
      <c r="I14" s="22" t="s">
        <v>44</v>
      </c>
      <c r="J14" s="23" t="s">
        <v>35</v>
      </c>
      <c r="K14" s="22" t="s">
        <v>43</v>
      </c>
      <c r="L14" s="23" t="s">
        <v>35</v>
      </c>
      <c r="M14" s="22" t="s">
        <v>42</v>
      </c>
      <c r="N14" s="23" t="s">
        <v>35</v>
      </c>
      <c r="O14" s="23"/>
      <c r="P14" s="22" t="s">
        <v>41</v>
      </c>
      <c r="Q14" s="23" t="s">
        <v>35</v>
      </c>
      <c r="R14" s="24" t="s">
        <v>40</v>
      </c>
      <c r="S14" s="23" t="s">
        <v>35</v>
      </c>
      <c r="T14" s="25" t="s">
        <v>39</v>
      </c>
      <c r="U14" s="24" t="s">
        <v>38</v>
      </c>
      <c r="V14" s="23" t="s">
        <v>35</v>
      </c>
      <c r="W14" s="22" t="s">
        <v>37</v>
      </c>
      <c r="X14" s="23" t="s">
        <v>35</v>
      </c>
      <c r="Y14" s="24" t="s">
        <v>36</v>
      </c>
      <c r="Z14" s="23" t="s">
        <v>35</v>
      </c>
      <c r="AA14" s="22"/>
      <c r="AB14" s="19"/>
      <c r="AC14" s="26"/>
      <c r="AD14" s="26"/>
    </row>
    <row r="15" spans="4:30" ht="31.5" customHeight="1" thickBot="1" x14ac:dyDescent="0.3">
      <c r="D15" s="28" t="s">
        <v>34</v>
      </c>
      <c r="E15" s="29" t="s">
        <v>14</v>
      </c>
      <c r="F15" s="29" t="s">
        <v>13</v>
      </c>
      <c r="G15" s="29" t="s">
        <v>12</v>
      </c>
      <c r="H15" s="29" t="s">
        <v>11</v>
      </c>
      <c r="I15" s="29" t="s">
        <v>10</v>
      </c>
      <c r="J15" s="30" t="s">
        <v>9</v>
      </c>
      <c r="K15" s="31"/>
      <c r="L15" s="30" t="s">
        <v>8</v>
      </c>
      <c r="M15" s="31"/>
      <c r="N15" s="30" t="s">
        <v>7</v>
      </c>
      <c r="O15" s="32"/>
      <c r="P15" s="31"/>
      <c r="Q15" s="30" t="s">
        <v>33</v>
      </c>
      <c r="R15" s="31"/>
      <c r="S15" s="30" t="s">
        <v>5</v>
      </c>
      <c r="T15" s="31"/>
      <c r="U15" s="30" t="s">
        <v>4</v>
      </c>
      <c r="V15" s="31"/>
      <c r="W15" s="30" t="s">
        <v>3</v>
      </c>
      <c r="X15" s="31"/>
      <c r="Y15" s="30" t="s">
        <v>32</v>
      </c>
      <c r="Z15" s="31"/>
      <c r="AA15" s="33" t="s">
        <v>1</v>
      </c>
      <c r="AB15" s="29" t="s">
        <v>0</v>
      </c>
      <c r="AC15" s="34"/>
      <c r="AD15" s="34"/>
    </row>
    <row r="16" spans="4:30" ht="21.75" customHeight="1" thickBot="1" x14ac:dyDescent="0.3">
      <c r="D16" s="35"/>
      <c r="E16" s="36" t="s">
        <v>31</v>
      </c>
      <c r="F16" s="37" t="s">
        <v>30</v>
      </c>
      <c r="G16" s="37" t="s">
        <v>29</v>
      </c>
      <c r="H16" s="36" t="s">
        <v>28</v>
      </c>
      <c r="I16" s="36" t="s">
        <v>57</v>
      </c>
      <c r="J16" s="36" t="s">
        <v>17</v>
      </c>
      <c r="K16" s="36" t="s">
        <v>27</v>
      </c>
      <c r="L16" s="36" t="s">
        <v>17</v>
      </c>
      <c r="M16" s="36" t="s">
        <v>26</v>
      </c>
      <c r="N16" s="36" t="s">
        <v>17</v>
      </c>
      <c r="O16" s="36" t="s">
        <v>58</v>
      </c>
      <c r="P16" s="36" t="s">
        <v>25</v>
      </c>
      <c r="Q16" s="36" t="s">
        <v>18</v>
      </c>
      <c r="R16" s="36" t="s">
        <v>24</v>
      </c>
      <c r="S16" s="36" t="s">
        <v>18</v>
      </c>
      <c r="T16" s="36" t="s">
        <v>23</v>
      </c>
      <c r="U16" s="36" t="s">
        <v>22</v>
      </c>
      <c r="V16" s="36" t="s">
        <v>21</v>
      </c>
      <c r="W16" s="36" t="s">
        <v>20</v>
      </c>
      <c r="X16" s="36" t="s">
        <v>17</v>
      </c>
      <c r="Y16" s="36" t="s">
        <v>19</v>
      </c>
      <c r="Z16" s="36" t="s">
        <v>17</v>
      </c>
      <c r="AA16" s="36" t="s">
        <v>18</v>
      </c>
      <c r="AB16" s="36" t="s">
        <v>17</v>
      </c>
      <c r="AC16" s="38"/>
      <c r="AD16" s="38"/>
    </row>
    <row r="17" spans="4:30" ht="19.5" customHeight="1" x14ac:dyDescent="0.35">
      <c r="D17" s="39">
        <v>44930</v>
      </c>
      <c r="E17" s="40">
        <v>10</v>
      </c>
      <c r="F17" s="41"/>
      <c r="G17" s="41"/>
      <c r="H17" s="41"/>
      <c r="I17" s="41"/>
      <c r="J17" s="41"/>
      <c r="K17" s="42"/>
      <c r="L17" s="43"/>
      <c r="M17" s="43"/>
      <c r="N17" s="43"/>
      <c r="O17" s="43"/>
      <c r="P17" s="43"/>
      <c r="Q17" s="43"/>
      <c r="R17" s="41">
        <v>40</v>
      </c>
      <c r="S17" s="41"/>
      <c r="T17" s="41">
        <v>50</v>
      </c>
      <c r="U17" s="41"/>
      <c r="V17" s="41">
        <v>50</v>
      </c>
      <c r="W17" s="41"/>
      <c r="X17" s="41"/>
      <c r="Y17" s="41"/>
      <c r="Z17" s="41"/>
      <c r="AA17" s="41"/>
      <c r="AB17" s="44"/>
      <c r="AC17" s="45">
        <f>SUM(E17:AB20)</f>
        <v>845</v>
      </c>
      <c r="AD17" s="46"/>
    </row>
    <row r="18" spans="4:30" ht="21" customHeight="1" x14ac:dyDescent="0.35">
      <c r="D18" s="47">
        <v>44937</v>
      </c>
      <c r="E18" s="48"/>
      <c r="F18" s="49"/>
      <c r="G18" s="49"/>
      <c r="H18" s="49"/>
      <c r="I18" s="49"/>
      <c r="J18" s="49"/>
      <c r="K18" s="50">
        <v>50</v>
      </c>
      <c r="L18" s="50"/>
      <c r="M18" s="50"/>
      <c r="N18" s="50">
        <v>50</v>
      </c>
      <c r="O18" s="50"/>
      <c r="P18" s="51"/>
      <c r="Q18" s="51"/>
      <c r="R18" s="49"/>
      <c r="S18" s="49"/>
      <c r="T18" s="49"/>
      <c r="U18" s="49">
        <v>30</v>
      </c>
      <c r="V18" s="49"/>
      <c r="W18" s="49"/>
      <c r="X18" s="49"/>
      <c r="Y18" s="49">
        <v>50</v>
      </c>
      <c r="Z18" s="49"/>
      <c r="AA18" s="49">
        <v>30</v>
      </c>
      <c r="AB18" s="52"/>
      <c r="AC18" s="53"/>
      <c r="AD18" s="46"/>
    </row>
    <row r="19" spans="4:30" ht="23.1" customHeight="1" x14ac:dyDescent="0.35">
      <c r="D19" s="47">
        <v>44944</v>
      </c>
      <c r="E19" s="48"/>
      <c r="F19" s="49"/>
      <c r="G19" s="49"/>
      <c r="H19" s="49"/>
      <c r="I19" s="49"/>
      <c r="J19" s="49"/>
      <c r="K19" s="50"/>
      <c r="L19" s="50"/>
      <c r="M19" s="50">
        <v>50</v>
      </c>
      <c r="N19" s="50"/>
      <c r="O19" s="50"/>
      <c r="P19" s="50"/>
      <c r="Q19" s="50"/>
      <c r="R19" s="49">
        <v>40</v>
      </c>
      <c r="S19" s="49"/>
      <c r="T19" s="49"/>
      <c r="U19" s="49"/>
      <c r="V19" s="49"/>
      <c r="W19" s="49">
        <v>50</v>
      </c>
      <c r="X19" s="49"/>
      <c r="Y19" s="49"/>
      <c r="Z19" s="49"/>
      <c r="AA19" s="49"/>
      <c r="AB19" s="52">
        <v>110</v>
      </c>
      <c r="AC19" s="53"/>
      <c r="AD19" s="46"/>
    </row>
    <row r="20" spans="4:30" ht="23.1" customHeight="1" x14ac:dyDescent="0.35">
      <c r="D20" s="47">
        <v>44951</v>
      </c>
      <c r="E20" s="48"/>
      <c r="F20" s="49"/>
      <c r="G20" s="49"/>
      <c r="H20" s="49"/>
      <c r="I20" s="49">
        <v>15</v>
      </c>
      <c r="J20" s="49"/>
      <c r="K20" s="50">
        <v>40</v>
      </c>
      <c r="L20" s="50"/>
      <c r="M20" s="50"/>
      <c r="N20" s="50">
        <v>50</v>
      </c>
      <c r="O20" s="50"/>
      <c r="P20" s="51"/>
      <c r="Q20" s="51"/>
      <c r="R20" s="49"/>
      <c r="S20" s="49"/>
      <c r="T20" s="49"/>
      <c r="U20" s="49">
        <v>50</v>
      </c>
      <c r="V20" s="49">
        <v>30</v>
      </c>
      <c r="W20" s="49"/>
      <c r="X20" s="49"/>
      <c r="Y20" s="49"/>
      <c r="Z20" s="49"/>
      <c r="AA20" s="49">
        <v>50</v>
      </c>
      <c r="AB20" s="52"/>
      <c r="AC20" s="53"/>
      <c r="AD20" s="46"/>
    </row>
    <row r="21" spans="4:30" ht="23.1" customHeight="1" x14ac:dyDescent="0.35">
      <c r="D21" s="47">
        <v>44953</v>
      </c>
      <c r="E21" s="54" t="s">
        <v>55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5"/>
      <c r="AC21" s="53"/>
      <c r="AD21" s="46"/>
    </row>
    <row r="22" spans="4:30" ht="22.5" customHeight="1" x14ac:dyDescent="0.35">
      <c r="D22" s="47">
        <v>44958</v>
      </c>
      <c r="E22" s="56"/>
      <c r="F22" s="57">
        <v>10</v>
      </c>
      <c r="G22" s="57"/>
      <c r="H22" s="57"/>
      <c r="I22" s="57"/>
      <c r="J22" s="57"/>
      <c r="K22" s="58"/>
      <c r="L22" s="58"/>
      <c r="M22" s="58"/>
      <c r="N22" s="58"/>
      <c r="O22" s="58"/>
      <c r="P22" s="59"/>
      <c r="Q22" s="59"/>
      <c r="R22" s="57"/>
      <c r="S22" s="57"/>
      <c r="T22" s="57">
        <v>50</v>
      </c>
      <c r="U22" s="57"/>
      <c r="V22" s="57"/>
      <c r="W22" s="57"/>
      <c r="X22" s="57"/>
      <c r="Y22" s="57"/>
      <c r="Z22" s="57"/>
      <c r="AA22" s="57"/>
      <c r="AB22" s="60">
        <v>30</v>
      </c>
      <c r="AC22" s="53"/>
      <c r="AD22" s="46"/>
    </row>
    <row r="23" spans="4:30" ht="23.1" customHeight="1" x14ac:dyDescent="0.35">
      <c r="D23" s="47">
        <v>44965</v>
      </c>
      <c r="E23" s="56"/>
      <c r="F23" s="57"/>
      <c r="G23" s="57"/>
      <c r="H23" s="57"/>
      <c r="I23" s="57"/>
      <c r="J23" s="57"/>
      <c r="K23" s="59">
        <v>30</v>
      </c>
      <c r="L23" s="59"/>
      <c r="M23" s="59">
        <v>30</v>
      </c>
      <c r="N23" s="59"/>
      <c r="O23" s="59"/>
      <c r="P23" s="59"/>
      <c r="Q23" s="59"/>
      <c r="R23" s="57"/>
      <c r="S23" s="57"/>
      <c r="T23" s="57"/>
      <c r="U23" s="57"/>
      <c r="V23" s="57">
        <v>40</v>
      </c>
      <c r="W23" s="57"/>
      <c r="X23" s="57"/>
      <c r="Y23" s="57"/>
      <c r="Z23" s="57"/>
      <c r="AA23" s="57"/>
      <c r="AB23" s="60"/>
      <c r="AC23" s="53"/>
      <c r="AD23" s="46"/>
    </row>
    <row r="24" spans="4:30" ht="23.1" customHeight="1" x14ac:dyDescent="0.35">
      <c r="D24" s="47">
        <v>44972</v>
      </c>
      <c r="E24" s="56"/>
      <c r="F24" s="57"/>
      <c r="G24" s="57"/>
      <c r="H24" s="57"/>
      <c r="I24" s="57"/>
      <c r="J24" s="57"/>
      <c r="K24" s="59"/>
      <c r="L24" s="59"/>
      <c r="M24" s="59"/>
      <c r="N24" s="59">
        <v>25</v>
      </c>
      <c r="O24" s="59"/>
      <c r="P24" s="59"/>
      <c r="Q24" s="59"/>
      <c r="R24" s="57"/>
      <c r="S24" s="57"/>
      <c r="T24" s="57"/>
      <c r="U24" s="57"/>
      <c r="V24" s="57"/>
      <c r="W24" s="57">
        <v>40</v>
      </c>
      <c r="X24" s="57"/>
      <c r="Y24" s="57"/>
      <c r="Z24" s="57"/>
      <c r="AA24" s="57">
        <v>30</v>
      </c>
      <c r="AB24" s="61"/>
      <c r="AC24" s="53"/>
      <c r="AD24" s="46"/>
    </row>
    <row r="25" spans="4:30" ht="23.1" customHeight="1" x14ac:dyDescent="0.35">
      <c r="D25" s="47">
        <v>44979</v>
      </c>
      <c r="E25" s="56"/>
      <c r="F25" s="57"/>
      <c r="G25" s="57"/>
      <c r="H25" s="57"/>
      <c r="I25" s="57"/>
      <c r="J25" s="57"/>
      <c r="K25" s="59"/>
      <c r="L25" s="59"/>
      <c r="M25" s="59"/>
      <c r="N25" s="59"/>
      <c r="O25" s="59"/>
      <c r="P25" s="59"/>
      <c r="Q25" s="59"/>
      <c r="R25" s="57"/>
      <c r="S25" s="57"/>
      <c r="T25" s="57"/>
      <c r="U25" s="57"/>
      <c r="V25" s="57"/>
      <c r="W25" s="57"/>
      <c r="X25" s="57"/>
      <c r="Y25" s="57">
        <v>40</v>
      </c>
      <c r="Z25" s="57"/>
      <c r="AA25" s="57"/>
      <c r="AB25" s="60"/>
      <c r="AC25" s="45">
        <f>SUM(E22:AB25)</f>
        <v>325</v>
      </c>
      <c r="AD25" s="46"/>
    </row>
    <row r="26" spans="4:30" ht="23.1" customHeight="1" x14ac:dyDescent="0.35">
      <c r="D26" s="47">
        <v>44981</v>
      </c>
      <c r="E26" s="62" t="s">
        <v>55</v>
      </c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4"/>
      <c r="AC26" s="45"/>
      <c r="AD26" s="46"/>
    </row>
    <row r="27" spans="4:30" ht="23.1" customHeight="1" x14ac:dyDescent="0.35">
      <c r="D27" s="65">
        <v>44986</v>
      </c>
      <c r="E27" s="66"/>
      <c r="F27" s="57"/>
      <c r="G27" s="57">
        <v>13</v>
      </c>
      <c r="H27" s="57"/>
      <c r="I27" s="57"/>
      <c r="J27" s="57">
        <v>50</v>
      </c>
      <c r="K27" s="57"/>
      <c r="L27" s="57"/>
      <c r="M27" s="57"/>
      <c r="N27" s="57"/>
      <c r="O27" s="57"/>
      <c r="P27" s="57"/>
      <c r="Q27" s="57">
        <v>50</v>
      </c>
      <c r="R27" s="57"/>
      <c r="S27" s="57"/>
      <c r="T27" s="57">
        <v>30</v>
      </c>
      <c r="U27" s="57"/>
      <c r="V27" s="57"/>
      <c r="W27" s="57"/>
      <c r="X27" s="57"/>
      <c r="Y27" s="57"/>
      <c r="Z27" s="57"/>
      <c r="AA27" s="57"/>
      <c r="AB27" s="60"/>
      <c r="AC27" s="53"/>
      <c r="AD27" s="46"/>
    </row>
    <row r="28" spans="4:30" ht="23.1" customHeight="1" x14ac:dyDescent="0.35">
      <c r="D28" s="65">
        <v>44993</v>
      </c>
      <c r="E28" s="66"/>
      <c r="F28" s="57"/>
      <c r="G28" s="57"/>
      <c r="H28" s="57"/>
      <c r="I28" s="57"/>
      <c r="J28" s="57"/>
      <c r="K28" s="57">
        <v>30</v>
      </c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60">
        <v>40</v>
      </c>
      <c r="AC28" s="53"/>
      <c r="AD28" s="46"/>
    </row>
    <row r="29" spans="4:30" ht="23.1" customHeight="1" x14ac:dyDescent="0.35">
      <c r="D29" s="65">
        <v>45000</v>
      </c>
      <c r="E29" s="66"/>
      <c r="F29" s="57"/>
      <c r="G29" s="57"/>
      <c r="H29" s="57"/>
      <c r="I29" s="57"/>
      <c r="J29" s="57"/>
      <c r="K29" s="57"/>
      <c r="L29" s="57"/>
      <c r="M29" s="57">
        <v>30</v>
      </c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30</v>
      </c>
      <c r="AB29" s="60"/>
      <c r="AC29" s="45"/>
      <c r="AD29" s="46"/>
    </row>
    <row r="30" spans="4:30" ht="23.1" customHeight="1" x14ac:dyDescent="0.35">
      <c r="D30" s="65">
        <v>45007</v>
      </c>
      <c r="E30" s="66">
        <v>10</v>
      </c>
      <c r="F30" s="57"/>
      <c r="G30" s="57"/>
      <c r="H30" s="57"/>
      <c r="I30" s="57"/>
      <c r="J30" s="57">
        <v>30</v>
      </c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>
        <v>30</v>
      </c>
      <c r="Z30" s="57"/>
      <c r="AA30" s="57"/>
      <c r="AB30" s="60"/>
      <c r="AC30" s="45">
        <f>SUM(E27:AB30)</f>
        <v>343</v>
      </c>
      <c r="AD30" s="46"/>
    </row>
    <row r="31" spans="4:30" ht="23.1" customHeight="1" x14ac:dyDescent="0.35">
      <c r="D31" s="65">
        <v>45009</v>
      </c>
      <c r="E31" s="67" t="s">
        <v>55</v>
      </c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9"/>
      <c r="AC31" s="45"/>
      <c r="AD31" s="46"/>
    </row>
    <row r="32" spans="4:30" ht="23.1" customHeight="1" x14ac:dyDescent="0.35">
      <c r="D32" s="65">
        <v>45021</v>
      </c>
      <c r="E32" s="66"/>
      <c r="F32" s="57"/>
      <c r="G32" s="57"/>
      <c r="H32" s="57">
        <v>10</v>
      </c>
      <c r="I32" s="57"/>
      <c r="J32" s="57">
        <v>30</v>
      </c>
      <c r="K32" s="59"/>
      <c r="L32" s="59"/>
      <c r="M32" s="59"/>
      <c r="N32" s="59">
        <v>30</v>
      </c>
      <c r="O32" s="59"/>
      <c r="P32" s="59">
        <v>30</v>
      </c>
      <c r="Q32" s="59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60">
        <v>40</v>
      </c>
      <c r="AC32" s="45"/>
      <c r="AD32" s="70"/>
    </row>
    <row r="33" spans="4:30" ht="23.1" customHeight="1" x14ac:dyDescent="0.35">
      <c r="D33" s="65">
        <v>45028</v>
      </c>
      <c r="E33" s="66"/>
      <c r="F33" s="57"/>
      <c r="G33" s="57"/>
      <c r="H33" s="57"/>
      <c r="I33" s="57"/>
      <c r="J33" s="57"/>
      <c r="K33" s="59"/>
      <c r="L33" s="59">
        <v>40</v>
      </c>
      <c r="M33" s="59"/>
      <c r="N33" s="59"/>
      <c r="O33" s="59"/>
      <c r="P33" s="59"/>
      <c r="Q33" s="59">
        <v>50</v>
      </c>
      <c r="R33" s="57"/>
      <c r="S33" s="57"/>
      <c r="T33" s="57">
        <v>30</v>
      </c>
      <c r="U33" s="57"/>
      <c r="V33" s="57"/>
      <c r="W33" s="57">
        <v>30</v>
      </c>
      <c r="X33" s="57"/>
      <c r="Y33" s="57"/>
      <c r="Z33" s="57"/>
      <c r="AA33" s="57"/>
      <c r="AB33" s="60"/>
      <c r="AC33" s="45"/>
      <c r="AD33" s="70"/>
    </row>
    <row r="34" spans="4:30" ht="22.5" customHeight="1" x14ac:dyDescent="0.35">
      <c r="D34" s="65">
        <v>45035</v>
      </c>
      <c r="E34" s="66"/>
      <c r="F34" s="57"/>
      <c r="G34" s="57"/>
      <c r="H34" s="57"/>
      <c r="I34" s="57"/>
      <c r="J34" s="57"/>
      <c r="K34" s="58"/>
      <c r="L34" s="58"/>
      <c r="M34" s="59"/>
      <c r="N34" s="59">
        <v>30</v>
      </c>
      <c r="O34" s="59"/>
      <c r="P34" s="59"/>
      <c r="Q34" s="59"/>
      <c r="R34" s="71"/>
      <c r="S34" s="71"/>
      <c r="T34" s="57"/>
      <c r="U34" s="57">
        <v>30</v>
      </c>
      <c r="V34" s="57"/>
      <c r="W34" s="57"/>
      <c r="X34" s="57"/>
      <c r="Y34" s="57">
        <v>40</v>
      </c>
      <c r="Z34" s="57"/>
      <c r="AA34" s="57"/>
      <c r="AB34" s="60"/>
      <c r="AC34" s="45"/>
      <c r="AD34" s="70"/>
    </row>
    <row r="35" spans="4:30" ht="22.5" customHeight="1" x14ac:dyDescent="0.35">
      <c r="D35" s="65">
        <v>45042</v>
      </c>
      <c r="E35" s="66"/>
      <c r="F35" s="57">
        <v>10</v>
      </c>
      <c r="G35" s="57"/>
      <c r="H35" s="57"/>
      <c r="I35" s="57">
        <v>15</v>
      </c>
      <c r="J35" s="57">
        <v>30</v>
      </c>
      <c r="K35" s="58"/>
      <c r="L35" s="59">
        <v>40</v>
      </c>
      <c r="M35" s="58"/>
      <c r="N35" s="58"/>
      <c r="O35" s="58"/>
      <c r="P35" s="58"/>
      <c r="Q35" s="58"/>
      <c r="R35" s="71"/>
      <c r="S35" s="71"/>
      <c r="T35" s="57"/>
      <c r="U35" s="57"/>
      <c r="V35" s="57">
        <v>40</v>
      </c>
      <c r="W35" s="57"/>
      <c r="X35" s="57"/>
      <c r="Y35" s="57"/>
      <c r="Z35" s="57"/>
      <c r="AA35" s="57">
        <v>40</v>
      </c>
      <c r="AB35" s="60"/>
      <c r="AC35" s="45"/>
      <c r="AD35" s="70"/>
    </row>
    <row r="36" spans="4:30" ht="22.5" customHeight="1" x14ac:dyDescent="0.35">
      <c r="D36" s="65">
        <v>45044</v>
      </c>
      <c r="E36" s="72" t="s">
        <v>55</v>
      </c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3"/>
      <c r="AC36" s="45"/>
      <c r="AD36" s="70"/>
    </row>
    <row r="37" spans="4:30" ht="23.1" customHeight="1" x14ac:dyDescent="0.35">
      <c r="D37" s="65">
        <v>45049</v>
      </c>
      <c r="E37" s="66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>
        <v>50</v>
      </c>
      <c r="T37" s="57"/>
      <c r="U37" s="57"/>
      <c r="V37" s="57"/>
      <c r="W37" s="57"/>
      <c r="X37" s="57"/>
      <c r="Y37" s="57"/>
      <c r="Z37" s="57"/>
      <c r="AA37" s="57"/>
      <c r="AB37" s="74"/>
      <c r="AC37" s="45"/>
      <c r="AD37" s="70"/>
    </row>
    <row r="38" spans="4:30" ht="23.1" customHeight="1" x14ac:dyDescent="0.35">
      <c r="D38" s="65">
        <v>45056</v>
      </c>
      <c r="E38" s="66"/>
      <c r="F38" s="57"/>
      <c r="G38" s="57"/>
      <c r="H38" s="57"/>
      <c r="I38" s="57"/>
      <c r="J38" s="57"/>
      <c r="K38" s="57"/>
      <c r="L38" s="57">
        <v>30</v>
      </c>
      <c r="M38" s="71"/>
      <c r="N38" s="71"/>
      <c r="O38" s="71"/>
      <c r="P38" s="71">
        <v>30</v>
      </c>
      <c r="Q38" s="71"/>
      <c r="R38" s="57"/>
      <c r="S38" s="57"/>
      <c r="T38" s="57"/>
      <c r="U38" s="57"/>
      <c r="V38" s="57"/>
      <c r="W38" s="57">
        <v>25</v>
      </c>
      <c r="X38" s="57"/>
      <c r="Y38" s="57"/>
      <c r="Z38" s="57"/>
      <c r="AA38" s="57"/>
      <c r="AB38" s="74"/>
      <c r="AC38" s="45">
        <f>SUM(E32:AB35)</f>
        <v>565</v>
      </c>
      <c r="AD38" s="70"/>
    </row>
    <row r="39" spans="4:30" ht="23.1" customHeight="1" x14ac:dyDescent="0.35">
      <c r="D39" s="65">
        <v>45063</v>
      </c>
      <c r="E39" s="66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>
        <v>30</v>
      </c>
      <c r="R39" s="57">
        <v>20</v>
      </c>
      <c r="S39" s="57"/>
      <c r="T39" s="57"/>
      <c r="U39" s="57">
        <v>20</v>
      </c>
      <c r="V39" s="57"/>
      <c r="W39" s="57"/>
      <c r="X39" s="57" t="s">
        <v>16</v>
      </c>
      <c r="Y39" s="57">
        <v>20</v>
      </c>
      <c r="Z39" s="57"/>
      <c r="AA39" s="57"/>
      <c r="AB39" s="74"/>
      <c r="AC39" s="45"/>
      <c r="AD39" s="70"/>
    </row>
    <row r="40" spans="4:30" ht="23.1" customHeight="1" x14ac:dyDescent="0.35">
      <c r="D40" s="65">
        <v>45070</v>
      </c>
      <c r="E40" s="66"/>
      <c r="F40" s="57"/>
      <c r="G40" s="57"/>
      <c r="H40" s="57"/>
      <c r="I40" s="57"/>
      <c r="J40" s="57">
        <v>30</v>
      </c>
      <c r="K40" s="57"/>
      <c r="L40" s="57"/>
      <c r="M40" s="57"/>
      <c r="N40" s="57">
        <v>30</v>
      </c>
      <c r="O40" s="57"/>
      <c r="P40" s="57"/>
      <c r="Q40" s="57"/>
      <c r="R40" s="57"/>
      <c r="S40" s="57"/>
      <c r="T40" s="57">
        <v>25</v>
      </c>
      <c r="U40" s="57"/>
      <c r="V40" s="57"/>
      <c r="W40" s="57"/>
      <c r="X40" s="57"/>
      <c r="Y40" s="57"/>
      <c r="Z40" s="57"/>
      <c r="AA40" s="57">
        <v>30</v>
      </c>
      <c r="AB40" s="74"/>
      <c r="AC40" s="45">
        <f>SUM(E37:AB40)</f>
        <v>340</v>
      </c>
      <c r="AD40" s="70"/>
    </row>
    <row r="41" spans="4:30" ht="23.1" customHeight="1" x14ac:dyDescent="0.35">
      <c r="D41" s="65">
        <v>45072</v>
      </c>
      <c r="E41" s="72" t="s">
        <v>55</v>
      </c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3"/>
      <c r="AC41" s="45"/>
      <c r="AD41" s="70"/>
    </row>
    <row r="42" spans="4:30" ht="23.1" customHeight="1" x14ac:dyDescent="0.35">
      <c r="D42" s="65">
        <v>45084</v>
      </c>
      <c r="E42" s="66"/>
      <c r="F42" s="57"/>
      <c r="G42" s="57">
        <v>15</v>
      </c>
      <c r="H42" s="57"/>
      <c r="I42" s="57"/>
      <c r="J42" s="57"/>
      <c r="K42" s="59"/>
      <c r="L42" s="59"/>
      <c r="M42" s="59"/>
      <c r="N42" s="59"/>
      <c r="O42" s="59"/>
      <c r="P42" s="57"/>
      <c r="Q42" s="57">
        <v>50</v>
      </c>
      <c r="R42" s="57">
        <v>40</v>
      </c>
      <c r="S42" s="57"/>
      <c r="T42" s="57"/>
      <c r="U42" s="57"/>
      <c r="V42" s="57">
        <v>50</v>
      </c>
      <c r="W42" s="57"/>
      <c r="X42" s="57"/>
      <c r="Y42" s="57"/>
      <c r="Z42" s="57"/>
      <c r="AA42" s="57"/>
      <c r="AB42" s="74">
        <v>80</v>
      </c>
      <c r="AC42" s="75"/>
      <c r="AD42" s="70"/>
    </row>
    <row r="43" spans="4:30" ht="23.1" customHeight="1" x14ac:dyDescent="0.35">
      <c r="D43" s="65">
        <v>45091</v>
      </c>
      <c r="E43" s="66"/>
      <c r="F43" s="57"/>
      <c r="G43" s="57"/>
      <c r="H43" s="57"/>
      <c r="I43" s="57"/>
      <c r="J43" s="57">
        <v>50</v>
      </c>
      <c r="K43" s="59"/>
      <c r="L43" s="59"/>
      <c r="M43" s="59"/>
      <c r="N43" s="59"/>
      <c r="O43" s="59">
        <v>50</v>
      </c>
      <c r="P43" s="59"/>
      <c r="Q43" s="59"/>
      <c r="R43" s="57"/>
      <c r="S43" s="57">
        <v>60</v>
      </c>
      <c r="T43" s="57"/>
      <c r="U43" s="57">
        <v>30</v>
      </c>
      <c r="V43" s="57"/>
      <c r="W43" s="57"/>
      <c r="X43" s="57"/>
      <c r="Y43" s="57"/>
      <c r="Z43" s="57"/>
      <c r="AA43" s="57">
        <v>50</v>
      </c>
      <c r="AB43" s="74"/>
      <c r="AC43" s="75"/>
      <c r="AD43" s="70"/>
    </row>
    <row r="44" spans="4:30" ht="23.1" customHeight="1" x14ac:dyDescent="0.35">
      <c r="D44" s="65">
        <v>45098</v>
      </c>
      <c r="E44" s="66"/>
      <c r="F44" s="57"/>
      <c r="G44" s="57"/>
      <c r="H44" s="57"/>
      <c r="I44" s="57"/>
      <c r="J44" s="57"/>
      <c r="K44" s="59">
        <v>50</v>
      </c>
      <c r="L44" s="59">
        <v>50</v>
      </c>
      <c r="M44" s="59"/>
      <c r="N44" s="59"/>
      <c r="O44" s="59"/>
      <c r="P44" s="59"/>
      <c r="Q44" s="59"/>
      <c r="R44" s="57"/>
      <c r="S44" s="57"/>
      <c r="T44" s="57"/>
      <c r="U44" s="57"/>
      <c r="V44" s="57">
        <v>50</v>
      </c>
      <c r="W44" s="57"/>
      <c r="X44" s="57"/>
      <c r="Y44" s="57">
        <v>50</v>
      </c>
      <c r="Z44" s="57"/>
      <c r="AA44" s="57"/>
      <c r="AB44" s="74"/>
      <c r="AC44" s="75"/>
      <c r="AD44" s="70"/>
    </row>
    <row r="45" spans="4:30" ht="23.1" customHeight="1" x14ac:dyDescent="0.35">
      <c r="D45" s="65">
        <v>45105</v>
      </c>
      <c r="E45" s="66"/>
      <c r="F45" s="57"/>
      <c r="G45" s="57"/>
      <c r="H45" s="57"/>
      <c r="I45" s="57"/>
      <c r="J45" s="57"/>
      <c r="K45" s="59"/>
      <c r="L45" s="59"/>
      <c r="M45" s="59"/>
      <c r="N45" s="59"/>
      <c r="O45" s="59"/>
      <c r="P45" s="59">
        <v>50</v>
      </c>
      <c r="Q45" s="59">
        <v>60</v>
      </c>
      <c r="R45" s="57"/>
      <c r="S45" s="57">
        <v>50</v>
      </c>
      <c r="T45" s="57">
        <v>50</v>
      </c>
      <c r="U45" s="57">
        <v>30</v>
      </c>
      <c r="V45" s="57"/>
      <c r="W45" s="57"/>
      <c r="X45" s="57"/>
      <c r="Y45" s="57"/>
      <c r="Z45" s="57"/>
      <c r="AA45" s="57"/>
      <c r="AB45" s="74"/>
      <c r="AC45" s="75"/>
      <c r="AD45" s="70"/>
    </row>
    <row r="46" spans="4:30" ht="23.1" customHeight="1" x14ac:dyDescent="0.35">
      <c r="D46" s="65">
        <v>45106</v>
      </c>
      <c r="E46" s="66"/>
      <c r="F46" s="57"/>
      <c r="G46" s="57"/>
      <c r="H46" s="57"/>
      <c r="I46" s="57"/>
      <c r="J46" s="57">
        <v>50</v>
      </c>
      <c r="K46" s="59"/>
      <c r="L46" s="59">
        <v>50</v>
      </c>
      <c r="M46" s="59"/>
      <c r="N46" s="59">
        <v>50</v>
      </c>
      <c r="O46" s="59"/>
      <c r="P46" s="59"/>
      <c r="Q46" s="59"/>
      <c r="R46" s="57">
        <v>40</v>
      </c>
      <c r="S46" s="57"/>
      <c r="T46" s="57"/>
      <c r="U46" s="57"/>
      <c r="V46" s="57"/>
      <c r="W46" s="57">
        <v>50</v>
      </c>
      <c r="X46" s="57"/>
      <c r="Y46" s="57"/>
      <c r="Z46" s="57"/>
      <c r="AA46" s="57"/>
      <c r="AB46" s="60"/>
      <c r="AC46" s="45">
        <f>SUM(E42:AB46)</f>
        <v>1155</v>
      </c>
      <c r="AD46" s="70"/>
    </row>
    <row r="47" spans="4:30" ht="23.1" customHeight="1" x14ac:dyDescent="0.35">
      <c r="D47" s="65">
        <v>45107</v>
      </c>
      <c r="E47" s="72" t="s">
        <v>55</v>
      </c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3"/>
      <c r="AC47" s="45"/>
      <c r="AD47" s="70"/>
    </row>
    <row r="48" spans="4:30" ht="23.1" customHeight="1" x14ac:dyDescent="0.35">
      <c r="D48" s="65">
        <v>45112</v>
      </c>
      <c r="E48" s="66"/>
      <c r="F48" s="76"/>
      <c r="G48" s="76"/>
      <c r="H48" s="76">
        <v>10</v>
      </c>
      <c r="I48" s="76"/>
      <c r="J48" s="76"/>
      <c r="K48" s="77"/>
      <c r="L48" s="77"/>
      <c r="M48" s="77"/>
      <c r="N48" s="77"/>
      <c r="O48" s="77"/>
      <c r="P48" s="77"/>
      <c r="Q48" s="77">
        <v>60</v>
      </c>
      <c r="R48" s="76"/>
      <c r="S48" s="76">
        <v>60</v>
      </c>
      <c r="T48" s="76"/>
      <c r="U48" s="76">
        <v>40</v>
      </c>
      <c r="V48" s="76"/>
      <c r="W48" s="76"/>
      <c r="X48" s="76"/>
      <c r="Y48" s="76"/>
      <c r="Z48" s="76">
        <v>50</v>
      </c>
      <c r="AA48" s="76"/>
      <c r="AB48" s="78"/>
      <c r="AC48" s="45"/>
      <c r="AD48" s="70"/>
    </row>
    <row r="49" spans="4:30" ht="23.1" customHeight="1" x14ac:dyDescent="0.35">
      <c r="D49" s="65">
        <v>45119</v>
      </c>
      <c r="E49" s="66"/>
      <c r="F49" s="76"/>
      <c r="G49" s="76"/>
      <c r="H49" s="76"/>
      <c r="I49" s="76"/>
      <c r="J49" s="76"/>
      <c r="K49" s="76"/>
      <c r="L49" s="76">
        <v>60</v>
      </c>
      <c r="M49" s="76"/>
      <c r="N49" s="76"/>
      <c r="O49" s="76"/>
      <c r="P49" s="76"/>
      <c r="Q49" s="76"/>
      <c r="R49" s="49"/>
      <c r="S49" s="49"/>
      <c r="T49" s="76"/>
      <c r="U49" s="76"/>
      <c r="V49" s="76"/>
      <c r="W49" s="76"/>
      <c r="X49" s="76"/>
      <c r="Y49" s="76"/>
      <c r="Z49" s="76"/>
      <c r="AA49" s="76">
        <v>30</v>
      </c>
      <c r="AB49" s="78">
        <v>80</v>
      </c>
      <c r="AC49" s="45"/>
      <c r="AD49" s="70"/>
    </row>
    <row r="50" spans="4:30" ht="23.1" customHeight="1" x14ac:dyDescent="0.35">
      <c r="D50" s="65">
        <v>45126</v>
      </c>
      <c r="E50" s="66"/>
      <c r="F50" s="76"/>
      <c r="G50" s="76"/>
      <c r="H50" s="76"/>
      <c r="I50" s="76"/>
      <c r="J50" s="76">
        <v>40</v>
      </c>
      <c r="K50" s="76"/>
      <c r="L50" s="76"/>
      <c r="M50" s="76"/>
      <c r="N50" s="76">
        <v>35</v>
      </c>
      <c r="O50" s="76"/>
      <c r="P50" s="76"/>
      <c r="Q50" s="76"/>
      <c r="R50" s="76"/>
      <c r="S50" s="76">
        <v>50</v>
      </c>
      <c r="T50" s="76"/>
      <c r="U50" s="76"/>
      <c r="V50" s="76"/>
      <c r="W50" s="76"/>
      <c r="X50" s="76"/>
      <c r="Y50" s="76">
        <v>30</v>
      </c>
      <c r="Z50" s="76"/>
      <c r="AA50" s="76"/>
      <c r="AB50" s="79"/>
      <c r="AC50" s="45"/>
      <c r="AD50" s="70"/>
    </row>
    <row r="51" spans="4:30" ht="23.1" customHeight="1" x14ac:dyDescent="0.35">
      <c r="D51" s="65">
        <v>45135</v>
      </c>
      <c r="E51" s="66">
        <v>10</v>
      </c>
      <c r="F51" s="76"/>
      <c r="G51" s="49"/>
      <c r="H51" s="76"/>
      <c r="I51" s="76"/>
      <c r="J51" s="76"/>
      <c r="K51" s="76"/>
      <c r="L51" s="76"/>
      <c r="M51" s="76">
        <v>30</v>
      </c>
      <c r="N51" s="76"/>
      <c r="O51" s="76"/>
      <c r="P51" s="76"/>
      <c r="Q51" s="76"/>
      <c r="R51" s="76">
        <v>30</v>
      </c>
      <c r="S51" s="76"/>
      <c r="T51" s="76"/>
      <c r="U51" s="76"/>
      <c r="V51" s="76"/>
      <c r="W51" s="76"/>
      <c r="X51" s="76"/>
      <c r="Y51" s="76"/>
      <c r="Z51" s="76">
        <v>50</v>
      </c>
      <c r="AA51" s="76">
        <v>20</v>
      </c>
      <c r="AB51" s="78"/>
      <c r="AC51" s="45">
        <f>SUM(E48:AB51)</f>
        <v>685</v>
      </c>
      <c r="AD51" s="70"/>
    </row>
    <row r="52" spans="4:30" ht="23.1" customHeight="1" x14ac:dyDescent="0.35">
      <c r="D52" s="65">
        <v>45137</v>
      </c>
      <c r="E52" s="72" t="s">
        <v>55</v>
      </c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3"/>
      <c r="AC52" s="45"/>
      <c r="AD52" s="70"/>
    </row>
    <row r="53" spans="4:30" ht="23.1" customHeight="1" x14ac:dyDescent="0.35">
      <c r="D53" s="65">
        <v>45140</v>
      </c>
      <c r="E53" s="66"/>
      <c r="F53" s="57"/>
      <c r="G53" s="57"/>
      <c r="H53" s="57"/>
      <c r="I53" s="57"/>
      <c r="J53" s="57"/>
      <c r="K53" s="58"/>
      <c r="L53" s="76"/>
      <c r="M53" s="59"/>
      <c r="N53" s="58"/>
      <c r="O53" s="58"/>
      <c r="P53" s="57">
        <v>36.802155999999997</v>
      </c>
      <c r="Q53" s="58"/>
      <c r="R53" s="57"/>
      <c r="S53" s="57"/>
      <c r="T53" s="57"/>
      <c r="U53" s="80"/>
      <c r="V53" s="80"/>
      <c r="W53" s="57"/>
      <c r="X53" s="57"/>
      <c r="Y53" s="57"/>
      <c r="Z53" s="57">
        <v>40</v>
      </c>
      <c r="AA53" s="57"/>
      <c r="AB53" s="74"/>
      <c r="AC53" s="45"/>
      <c r="AD53" s="70"/>
    </row>
    <row r="54" spans="4:30" ht="23.1" customHeight="1" x14ac:dyDescent="0.35">
      <c r="D54" s="65">
        <v>45147</v>
      </c>
      <c r="E54" s="66"/>
      <c r="F54" s="57"/>
      <c r="G54" s="57"/>
      <c r="H54" s="57"/>
      <c r="I54" s="57"/>
      <c r="J54" s="57"/>
      <c r="K54" s="58"/>
      <c r="L54" s="59"/>
      <c r="M54" s="59"/>
      <c r="N54" s="58"/>
      <c r="O54" s="58"/>
      <c r="P54" s="58"/>
      <c r="Q54" s="58"/>
      <c r="R54" s="57"/>
      <c r="S54" s="57"/>
      <c r="T54" s="57"/>
      <c r="U54" s="57"/>
      <c r="V54" s="57"/>
      <c r="W54" s="57"/>
      <c r="X54" s="57"/>
      <c r="Y54" s="57"/>
      <c r="Z54" s="57"/>
      <c r="AA54" s="57">
        <v>30</v>
      </c>
      <c r="AB54" s="74">
        <v>40</v>
      </c>
      <c r="AC54" s="45"/>
      <c r="AD54" s="70"/>
    </row>
    <row r="55" spans="4:30" ht="23.1" customHeight="1" x14ac:dyDescent="0.35">
      <c r="D55" s="65">
        <v>45154</v>
      </c>
      <c r="E55" s="66"/>
      <c r="F55" s="57"/>
      <c r="G55" s="57"/>
      <c r="H55" s="57"/>
      <c r="I55" s="57"/>
      <c r="J55" s="57"/>
      <c r="K55" s="57"/>
      <c r="L55" s="59">
        <v>10</v>
      </c>
      <c r="M55" s="57"/>
      <c r="N55" s="57"/>
      <c r="O55" s="57">
        <v>20</v>
      </c>
      <c r="P55" s="81"/>
      <c r="Q55" s="57"/>
      <c r="R55" s="71"/>
      <c r="S55" s="71"/>
      <c r="T55" s="57"/>
      <c r="U55" s="57"/>
      <c r="V55" s="57"/>
      <c r="W55" s="57"/>
      <c r="X55" s="57"/>
      <c r="Y55" s="57"/>
      <c r="Z55" s="57">
        <v>40</v>
      </c>
      <c r="AA55" s="57"/>
      <c r="AB55" s="74"/>
      <c r="AC55" s="45"/>
      <c r="AD55" s="70"/>
    </row>
    <row r="56" spans="4:30" ht="23.1" customHeight="1" x14ac:dyDescent="0.35">
      <c r="D56" s="65">
        <v>45161</v>
      </c>
      <c r="E56" s="66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>
        <v>30</v>
      </c>
      <c r="Q56" s="57"/>
      <c r="R56" s="71"/>
      <c r="S56" s="71"/>
      <c r="T56" s="57"/>
      <c r="U56" s="57"/>
      <c r="V56" s="57"/>
      <c r="W56" s="57"/>
      <c r="X56" s="57"/>
      <c r="Y56" s="57"/>
      <c r="Z56" s="57"/>
      <c r="AA56" s="57">
        <v>40</v>
      </c>
      <c r="AB56" s="74"/>
      <c r="AC56" s="45">
        <f>SUM(E53:AB56)</f>
        <v>286.80215599999997</v>
      </c>
      <c r="AD56" s="70"/>
    </row>
    <row r="57" spans="4:30" ht="23.1" customHeight="1" x14ac:dyDescent="0.35">
      <c r="D57" s="65">
        <v>45163</v>
      </c>
      <c r="E57" s="72" t="s">
        <v>55</v>
      </c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3"/>
      <c r="AC57" s="45"/>
      <c r="AD57" s="70"/>
    </row>
    <row r="58" spans="4:30" ht="23.1" customHeight="1" x14ac:dyDescent="0.35">
      <c r="D58" s="65">
        <v>45175</v>
      </c>
      <c r="E58" s="66"/>
      <c r="F58" s="57"/>
      <c r="G58" s="57"/>
      <c r="H58" s="57"/>
      <c r="I58" s="57"/>
      <c r="J58" s="57"/>
      <c r="K58" s="58"/>
      <c r="L58" s="58"/>
      <c r="M58" s="58"/>
      <c r="N58" s="59"/>
      <c r="O58" s="59"/>
      <c r="P58" s="58"/>
      <c r="Q58" s="58"/>
      <c r="R58" s="57"/>
      <c r="S58" s="57"/>
      <c r="T58" s="57"/>
      <c r="U58" s="57"/>
      <c r="V58" s="57"/>
      <c r="W58" s="57"/>
      <c r="X58" s="57">
        <v>50</v>
      </c>
      <c r="Y58" s="57"/>
      <c r="Z58" s="57"/>
      <c r="AA58" s="57"/>
      <c r="AB58" s="74"/>
      <c r="AC58" s="45"/>
      <c r="AD58" s="70"/>
    </row>
    <row r="59" spans="4:30" ht="23.1" customHeight="1" x14ac:dyDescent="0.35">
      <c r="D59" s="65">
        <v>45182</v>
      </c>
      <c r="E59" s="66"/>
      <c r="F59" s="57"/>
      <c r="G59" s="57"/>
      <c r="H59" s="57"/>
      <c r="I59" s="57">
        <v>10</v>
      </c>
      <c r="J59" s="57"/>
      <c r="K59" s="58"/>
      <c r="L59" s="58"/>
      <c r="M59" s="58"/>
      <c r="N59" s="59"/>
      <c r="O59" s="59"/>
      <c r="P59" s="58"/>
      <c r="Q59" s="58"/>
      <c r="R59" s="57"/>
      <c r="S59" s="57"/>
      <c r="T59" s="57"/>
      <c r="U59" s="57"/>
      <c r="V59" s="57"/>
      <c r="W59" s="57">
        <v>20</v>
      </c>
      <c r="X59" s="57"/>
      <c r="Y59" s="57"/>
      <c r="Z59" s="57"/>
      <c r="AA59" s="57"/>
      <c r="AB59" s="74"/>
      <c r="AC59" s="45"/>
      <c r="AD59" s="70"/>
    </row>
    <row r="60" spans="4:30" ht="22.5" customHeight="1" x14ac:dyDescent="0.35">
      <c r="D60" s="65">
        <v>45189</v>
      </c>
      <c r="E60" s="66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>
        <v>30</v>
      </c>
      <c r="AA60" s="57"/>
      <c r="AB60" s="74"/>
      <c r="AC60" s="45"/>
      <c r="AD60" s="70"/>
    </row>
    <row r="61" spans="4:30" ht="23.1" customHeight="1" x14ac:dyDescent="0.35">
      <c r="D61" s="65">
        <v>45196</v>
      </c>
      <c r="E61" s="66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>
        <v>50</v>
      </c>
      <c r="Y61" s="57"/>
      <c r="Z61" s="57"/>
      <c r="AA61" s="57"/>
      <c r="AB61" s="74"/>
      <c r="AC61" s="45">
        <f>SUM(E58:AB61)</f>
        <v>160</v>
      </c>
      <c r="AD61" s="70"/>
    </row>
    <row r="62" spans="4:30" ht="23.1" customHeight="1" x14ac:dyDescent="0.35">
      <c r="D62" s="65">
        <v>45198</v>
      </c>
      <c r="E62" s="72" t="s">
        <v>55</v>
      </c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3"/>
      <c r="AC62" s="45"/>
      <c r="AD62" s="70"/>
    </row>
    <row r="63" spans="4:30" ht="23.1" customHeight="1" x14ac:dyDescent="0.35">
      <c r="D63" s="65">
        <v>45203</v>
      </c>
      <c r="E63" s="66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71"/>
      <c r="S63" s="71"/>
      <c r="T63" s="57"/>
      <c r="U63" s="57"/>
      <c r="V63" s="57"/>
      <c r="W63" s="57"/>
      <c r="X63" s="57"/>
      <c r="Y63" s="57"/>
      <c r="Z63" s="57"/>
      <c r="AA63" s="57"/>
      <c r="AB63" s="74"/>
      <c r="AC63" s="45"/>
      <c r="AD63" s="70"/>
    </row>
    <row r="64" spans="4:30" ht="23.1" customHeight="1" x14ac:dyDescent="0.35">
      <c r="D64" s="65">
        <v>45210</v>
      </c>
      <c r="E64" s="66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71"/>
      <c r="S64" s="71"/>
      <c r="T64" s="57"/>
      <c r="U64" s="57"/>
      <c r="V64" s="57"/>
      <c r="W64" s="57"/>
      <c r="X64" s="57"/>
      <c r="Y64" s="57"/>
      <c r="Z64" s="57"/>
      <c r="AA64" s="57"/>
      <c r="AB64" s="74"/>
      <c r="AC64" s="45"/>
      <c r="AD64" s="70"/>
    </row>
    <row r="65" spans="4:30" ht="23.1" customHeight="1" x14ac:dyDescent="0.35">
      <c r="D65" s="65">
        <v>45217</v>
      </c>
      <c r="E65" s="66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82"/>
      <c r="Q65" s="82"/>
      <c r="R65" s="71"/>
      <c r="S65" s="71"/>
      <c r="T65" s="57"/>
      <c r="U65" s="57"/>
      <c r="V65" s="57"/>
      <c r="W65" s="57"/>
      <c r="X65" s="57"/>
      <c r="Y65" s="57"/>
      <c r="Z65" s="57"/>
      <c r="AA65" s="57"/>
      <c r="AB65" s="60"/>
      <c r="AC65" s="45"/>
      <c r="AD65" s="70"/>
    </row>
    <row r="66" spans="4:30" ht="23.1" customHeight="1" x14ac:dyDescent="0.35">
      <c r="D66" s="65">
        <v>45224</v>
      </c>
      <c r="E66" s="66"/>
      <c r="F66" s="57"/>
      <c r="G66" s="57"/>
      <c r="H66" s="82"/>
      <c r="I66" s="57"/>
      <c r="J66" s="57"/>
      <c r="K66" s="57"/>
      <c r="L66" s="57"/>
      <c r="M66" s="57"/>
      <c r="N66" s="57"/>
      <c r="O66" s="57"/>
      <c r="P66" s="57"/>
      <c r="Q66" s="57"/>
      <c r="R66" s="71"/>
      <c r="S66" s="71"/>
      <c r="T66" s="57"/>
      <c r="U66" s="57"/>
      <c r="V66" s="57"/>
      <c r="W66" s="57"/>
      <c r="X66" s="57">
        <v>35</v>
      </c>
      <c r="Y66" s="57"/>
      <c r="Z66" s="57"/>
      <c r="AA66" s="57"/>
      <c r="AB66" s="74"/>
      <c r="AC66" s="45">
        <f>SUM(E63:AB66)</f>
        <v>35</v>
      </c>
      <c r="AD66" s="70"/>
    </row>
    <row r="67" spans="4:30" ht="23.1" customHeight="1" x14ac:dyDescent="0.35">
      <c r="D67" s="65">
        <v>45226</v>
      </c>
      <c r="E67" s="67" t="s">
        <v>55</v>
      </c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9"/>
      <c r="AC67" s="45"/>
      <c r="AD67" s="70"/>
    </row>
    <row r="68" spans="4:30" ht="23.1" customHeight="1" x14ac:dyDescent="0.35">
      <c r="D68" s="65">
        <v>45231</v>
      </c>
      <c r="E68" s="66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74"/>
      <c r="AC68" s="45"/>
      <c r="AD68" s="70"/>
    </row>
    <row r="69" spans="4:30" ht="23.1" customHeight="1" x14ac:dyDescent="0.35">
      <c r="D69" s="65">
        <v>45238</v>
      </c>
      <c r="E69" s="66"/>
      <c r="F69" s="57"/>
      <c r="G69" s="82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71"/>
      <c r="S69" s="71"/>
      <c r="T69" s="57"/>
      <c r="U69" s="57"/>
      <c r="V69" s="57"/>
      <c r="W69" s="57"/>
      <c r="X69" s="57"/>
      <c r="Y69" s="57"/>
      <c r="Z69" s="57"/>
      <c r="AA69" s="57"/>
      <c r="AB69" s="74"/>
      <c r="AC69" s="45"/>
      <c r="AD69" s="70"/>
    </row>
    <row r="70" spans="4:30" ht="23.1" customHeight="1" x14ac:dyDescent="0.35">
      <c r="D70" s="65">
        <v>45245</v>
      </c>
      <c r="E70" s="66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71"/>
      <c r="S70" s="71"/>
      <c r="T70" s="57"/>
      <c r="U70" s="57"/>
      <c r="V70" s="57"/>
      <c r="W70" s="57"/>
      <c r="X70" s="57"/>
      <c r="Y70" s="57"/>
      <c r="Z70" s="57"/>
      <c r="AA70" s="57"/>
      <c r="AB70" s="74"/>
      <c r="AC70" s="45"/>
      <c r="AD70" s="70"/>
    </row>
    <row r="71" spans="4:30" ht="23.1" customHeight="1" x14ac:dyDescent="0.35">
      <c r="D71" s="65">
        <v>45252</v>
      </c>
      <c r="E71" s="66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71"/>
      <c r="Q71" s="71"/>
      <c r="R71" s="71"/>
      <c r="S71" s="71"/>
      <c r="T71" s="57"/>
      <c r="U71" s="57"/>
      <c r="V71" s="57"/>
      <c r="W71" s="57"/>
      <c r="X71" s="57"/>
      <c r="Y71" s="57"/>
      <c r="Z71" s="57">
        <v>35</v>
      </c>
      <c r="AA71" s="57"/>
      <c r="AB71" s="60"/>
      <c r="AC71" s="45"/>
      <c r="AD71" s="70"/>
    </row>
    <row r="72" spans="4:30" ht="23.1" customHeight="1" x14ac:dyDescent="0.35">
      <c r="D72" s="65">
        <v>45259</v>
      </c>
      <c r="E72" s="66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71"/>
      <c r="S72" s="71"/>
      <c r="T72" s="57"/>
      <c r="U72" s="57"/>
      <c r="V72" s="57"/>
      <c r="W72" s="57"/>
      <c r="X72" s="57"/>
      <c r="Y72" s="57"/>
      <c r="Z72" s="57"/>
      <c r="AA72" s="57"/>
      <c r="AB72" s="74"/>
      <c r="AC72" s="45">
        <f>SUM(E68:AB72)</f>
        <v>35</v>
      </c>
      <c r="AD72" s="70"/>
    </row>
    <row r="73" spans="4:30" ht="23.1" customHeight="1" x14ac:dyDescent="0.35">
      <c r="D73" s="65">
        <v>45260</v>
      </c>
      <c r="E73" s="67" t="s">
        <v>55</v>
      </c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9"/>
      <c r="AC73" s="45"/>
      <c r="AD73" s="70"/>
    </row>
    <row r="74" spans="4:30" ht="23.1" customHeight="1" x14ac:dyDescent="0.35">
      <c r="D74" s="65">
        <v>45266</v>
      </c>
      <c r="E74" s="83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>
        <v>55</v>
      </c>
      <c r="Y74" s="57"/>
      <c r="Z74" s="57"/>
      <c r="AA74" s="57"/>
      <c r="AB74" s="74"/>
      <c r="AC74" s="45"/>
      <c r="AD74" s="70"/>
    </row>
    <row r="75" spans="4:30" ht="23.1" customHeight="1" x14ac:dyDescent="0.35">
      <c r="D75" s="65">
        <v>45273</v>
      </c>
      <c r="E75" s="83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>
        <v>19</v>
      </c>
      <c r="AA75" s="57"/>
      <c r="AB75" s="74"/>
      <c r="AC75" s="45"/>
      <c r="AD75" s="70"/>
    </row>
    <row r="76" spans="4:30" ht="24.6" customHeight="1" x14ac:dyDescent="0.35">
      <c r="D76" s="65">
        <v>45280</v>
      </c>
      <c r="E76" s="83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74"/>
      <c r="AC76" s="45"/>
      <c r="AD76" s="70"/>
    </row>
    <row r="77" spans="4:30" ht="23.1" customHeight="1" thickBot="1" x14ac:dyDescent="0.4">
      <c r="D77" s="65">
        <v>45287</v>
      </c>
      <c r="E77" s="83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84"/>
      <c r="X77" s="84">
        <v>50</v>
      </c>
      <c r="Y77" s="57"/>
      <c r="Z77" s="57"/>
      <c r="AA77" s="57"/>
      <c r="AB77" s="74"/>
      <c r="AC77" s="45">
        <f>SUM(E74:AB77)</f>
        <v>124</v>
      </c>
      <c r="AD77" s="70"/>
    </row>
    <row r="78" spans="4:30" ht="49.5" customHeight="1" thickBot="1" x14ac:dyDescent="0.3">
      <c r="D78" s="85" t="s">
        <v>56</v>
      </c>
      <c r="E78" s="86">
        <f t="shared" ref="E78:AB78" si="0">SUM(E17:E77)</f>
        <v>30</v>
      </c>
      <c r="F78" s="86">
        <f t="shared" si="0"/>
        <v>20</v>
      </c>
      <c r="G78" s="86">
        <f t="shared" si="0"/>
        <v>28</v>
      </c>
      <c r="H78" s="86">
        <f t="shared" si="0"/>
        <v>20</v>
      </c>
      <c r="I78" s="86">
        <f t="shared" si="0"/>
        <v>40</v>
      </c>
      <c r="J78" s="86">
        <f t="shared" si="0"/>
        <v>310</v>
      </c>
      <c r="K78" s="86">
        <f t="shared" si="0"/>
        <v>200</v>
      </c>
      <c r="L78" s="86">
        <f t="shared" si="0"/>
        <v>280</v>
      </c>
      <c r="M78" s="86">
        <f t="shared" si="0"/>
        <v>140</v>
      </c>
      <c r="N78" s="86">
        <f t="shared" si="0"/>
        <v>300</v>
      </c>
      <c r="O78" s="86">
        <f>SUM(O17:O77)</f>
        <v>70</v>
      </c>
      <c r="P78" s="86">
        <f t="shared" si="0"/>
        <v>176.802156</v>
      </c>
      <c r="Q78" s="86">
        <f t="shared" si="0"/>
        <v>300</v>
      </c>
      <c r="R78" s="86">
        <f t="shared" si="0"/>
        <v>210</v>
      </c>
      <c r="S78" s="86">
        <f t="shared" si="0"/>
        <v>270</v>
      </c>
      <c r="T78" s="86">
        <f t="shared" si="0"/>
        <v>235</v>
      </c>
      <c r="U78" s="86">
        <f t="shared" si="0"/>
        <v>230</v>
      </c>
      <c r="V78" s="86">
        <f t="shared" si="0"/>
        <v>260</v>
      </c>
      <c r="W78" s="86">
        <f t="shared" si="0"/>
        <v>215</v>
      </c>
      <c r="X78" s="86">
        <f t="shared" si="0"/>
        <v>240</v>
      </c>
      <c r="Y78" s="86">
        <f t="shared" si="0"/>
        <v>260</v>
      </c>
      <c r="Z78" s="86">
        <f t="shared" si="0"/>
        <v>264</v>
      </c>
      <c r="AA78" s="86">
        <f t="shared" si="0"/>
        <v>380</v>
      </c>
      <c r="AB78" s="86">
        <f t="shared" si="0"/>
        <v>420</v>
      </c>
      <c r="AC78" s="86"/>
      <c r="AD78" s="87"/>
    </row>
    <row r="79" spans="4:30" ht="20.25" x14ac:dyDescent="0.3">
      <c r="D79" s="88" t="s">
        <v>15</v>
      </c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9">
        <f>SUM(E78:AB78)</f>
        <v>4898.8021559999997</v>
      </c>
      <c r="AC79" s="90"/>
      <c r="AD79" s="89"/>
    </row>
    <row r="81" spans="5:28" ht="22.5" x14ac:dyDescent="0.25">
      <c r="E81" s="91" t="s">
        <v>14</v>
      </c>
      <c r="F81" s="91" t="s">
        <v>13</v>
      </c>
      <c r="G81" s="91" t="s">
        <v>12</v>
      </c>
      <c r="H81" s="91" t="s">
        <v>11</v>
      </c>
      <c r="I81" s="91" t="s">
        <v>10</v>
      </c>
      <c r="J81" s="92" t="s">
        <v>9</v>
      </c>
      <c r="K81" s="93"/>
      <c r="L81" s="92" t="s">
        <v>8</v>
      </c>
      <c r="M81" s="93"/>
      <c r="N81" s="92" t="s">
        <v>7</v>
      </c>
      <c r="O81" s="94"/>
      <c r="P81" s="93"/>
      <c r="Q81" s="92" t="s">
        <v>6</v>
      </c>
      <c r="R81" s="93"/>
      <c r="S81" s="92" t="s">
        <v>5</v>
      </c>
      <c r="T81" s="94"/>
      <c r="U81" s="94" t="s">
        <v>4</v>
      </c>
      <c r="V81" s="93"/>
      <c r="W81" s="92" t="s">
        <v>3</v>
      </c>
      <c r="X81" s="93"/>
      <c r="Y81" s="92" t="s">
        <v>2</v>
      </c>
      <c r="Z81" s="94"/>
      <c r="AA81" s="95"/>
      <c r="AB81" s="95" t="s">
        <v>0</v>
      </c>
    </row>
    <row r="83" spans="5:28" x14ac:dyDescent="0.25"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</row>
    <row r="85" spans="5:28" ht="18.75" x14ac:dyDescent="0.25">
      <c r="T85" s="97"/>
    </row>
    <row r="86" spans="5:28" ht="18.75" x14ac:dyDescent="0.25">
      <c r="T86" s="97"/>
    </row>
    <row r="87" spans="5:28" ht="18.75" x14ac:dyDescent="0.25">
      <c r="J87" s="98"/>
      <c r="T87" s="97"/>
    </row>
    <row r="88" spans="5:28" ht="18.75" x14ac:dyDescent="0.25">
      <c r="T88" s="97"/>
    </row>
  </sheetData>
  <mergeCells count="33">
    <mergeCell ref="E26:AB26"/>
    <mergeCell ref="E31:AB31"/>
    <mergeCell ref="E36:AB36"/>
    <mergeCell ref="E41:AB41"/>
    <mergeCell ref="E47:AB47"/>
    <mergeCell ref="E52:AB52"/>
    <mergeCell ref="W81:X81"/>
    <mergeCell ref="Y81:Z81"/>
    <mergeCell ref="E57:AB57"/>
    <mergeCell ref="E62:AB62"/>
    <mergeCell ref="E67:AB67"/>
    <mergeCell ref="E73:AB73"/>
    <mergeCell ref="J81:K81"/>
    <mergeCell ref="L81:M81"/>
    <mergeCell ref="N81:P81"/>
    <mergeCell ref="Q81:R81"/>
    <mergeCell ref="S81:T81"/>
    <mergeCell ref="U81:V81"/>
    <mergeCell ref="S15:T15"/>
    <mergeCell ref="U15:V15"/>
    <mergeCell ref="W15:X15"/>
    <mergeCell ref="Y15:Z15"/>
    <mergeCell ref="E21:AB21"/>
    <mergeCell ref="D15:D16"/>
    <mergeCell ref="J15:K15"/>
    <mergeCell ref="L15:M15"/>
    <mergeCell ref="N15:P15"/>
    <mergeCell ref="Q15:R15"/>
    <mergeCell ref="K1:AB1"/>
    <mergeCell ref="I2:AB2"/>
    <mergeCell ref="I3:AB3"/>
    <mergeCell ref="D9:AB9"/>
    <mergeCell ref="D10:AB10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 вар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Султан Ширбаев</dc:creator>
  <cp:lastModifiedBy>Мадина Дауреновна Камасова</cp:lastModifiedBy>
  <dcterms:created xsi:type="dcterms:W3CDTF">2022-12-28T03:20:18Z</dcterms:created>
  <dcterms:modified xsi:type="dcterms:W3CDTF">2022-12-30T05:12:26Z</dcterms:modified>
</cp:coreProperties>
</file>