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ЭтаКнига"/>
  <xr:revisionPtr revIDLastSave="0" documentId="13_ncr:1_{C73CDEA7-5A11-43AA-A9B8-12138C893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8 (2)" sheetId="100" r:id="rId1"/>
  </sheets>
  <definedNames>
    <definedName name="_xlnm.Print_Area" localSheetId="0">'04.08 (2)'!$A$1:$P$26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00" l="1"/>
  <c r="I4" i="100"/>
  <c r="G4" i="100"/>
  <c r="F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<sst xmlns="http://schemas.openxmlformats.org/spreadsheetml/2006/main" count="41" uniqueCount="34">
  <si>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</si>
  <si>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</si>
  <si>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</si>
  <si>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</si>
  <si>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</si>
  <si>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</si>
  <si>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</si>
  <si>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</si>
  <si>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</si>
  <si>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</si>
  <si>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</si>
  <si>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</si>
  <si>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</si>
  <si>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</si>
  <si>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</si>
  <si>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</si>
  <si>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</si>
  <si>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</si>
  <si>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</si>
  <si>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</si>
  <si>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</si>
  <si>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</si>
  <si>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</si>
  <si>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</si>
  <si>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</si>
  <si>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</si>
  <si>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</si>
  <si>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</si>
  <si>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</si>
  <si>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</si>
  <si>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</si>
  <si>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</si>
  <si>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Информация по вакцинированным в разрезе городов и районов по ВКО на 20.00 ч. 14.09.2021 года</t>
  </si>
  <si>
    <t>Привито за 14.09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</si>
</sst>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AE8D-F0DD-409A-8473-39B8B89756B9}">
  <sheetPr>
    <pageSetUpPr fitToPage="1"/>
  </sheetPr>
  <dimension ref="A1:P28"/>
  <sheetViews>
    <sheetView tabSelected="1" view="pageBreakPreview" zoomScale="85" zoomScaleNormal="40" zoomScaleSheetLayoutView="85" workbookViewId="0">
      <selection activeCell="M5" sqref="M5"/>
    </sheetView>
  </sheetViews>
  <sheetFormatPr defaultColWidth="9.109375" defaultRowHeight="14.4" x14ac:dyDescent="0.3"/>
  <cols>
    <col min="1" max="1" width="5" style="1" customWidth="1"/>
    <col min="2" max="2" width="25.5546875" style="1" customWidth="1"/>
    <col min="3" max="3" width="13.44140625" style="2" customWidth="1"/>
    <col min="4" max="4" width="10.44140625" style="2" customWidth="1"/>
    <col min="5" max="5" width="13.88671875" style="2" customWidth="1"/>
    <col min="6" max="6" width="12.5546875" style="1" customWidth="1"/>
    <col min="7" max="7" width="11.5546875" style="1" customWidth="1"/>
    <col min="8" max="8" width="14.44140625" style="1" customWidth="1"/>
    <col min="9" max="9" width="11.109375" style="1" customWidth="1"/>
    <col min="10" max="10" width="11.44140625" style="1" customWidth="1"/>
    <col min="11" max="11" width="10" style="1" customWidth="1"/>
    <col min="12" max="12" width="9.109375" style="1" customWidth="1"/>
    <col min="13" max="13" width="11.6640625" style="1" customWidth="1"/>
    <col min="14" max="14" width="9.109375" style="1" customWidth="1"/>
    <col min="15" max="15" width="8.88671875" style="1" customWidth="1"/>
    <col min="16" max="16" width="9.109375" style="1" customWidth="1"/>
    <col min="17" max="16384" width="9.109375" style="1"/>
  </cols>
  <sheetData>
    <row r="1" spans="1:16" ht="15.6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3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33</v>
      </c>
      <c r="O2" s="25"/>
    </row>
    <row r="3" spans="1:16" ht="46.8" x14ac:dyDescent="0.3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3">
      <c r="A4" s="8">
        <v>1</v>
      </c>
      <c r="B4" s="9" t="s">
        <v>1</v>
      </c>
      <c r="C4" s="8">
        <f t="shared" ref="C4" si="0">F4+I4</f>
        <v>1564617</v>
      </c>
      <c r="D4" s="8">
        <f t="shared" ref="D4" si="1">G4+J4</f>
        <v>1135401</v>
      </c>
      <c r="E4" s="11">
        <f>D4/C4</f>
        <v>0.72567343957019514</v>
      </c>
      <c r="F4" s="8">
        <f>SUM(F5:F23)</f>
        <v>800727</v>
      </c>
      <c r="G4" s="8">
        <f>SUM(G5:G23)</f>
        <v>633809</v>
      </c>
      <c r="H4" s="10">
        <f>G4/F4</f>
        <v>0.7915419362654188</v>
      </c>
      <c r="I4" s="8">
        <f>SUM(I5:I23)</f>
        <v>763890</v>
      </c>
      <c r="J4" s="8">
        <f>SUM(J5:J23)</f>
        <v>501592</v>
      </c>
      <c r="K4" s="10">
        <f>J4/I4</f>
        <v>0.65662857217662229</v>
      </c>
      <c r="L4" s="8">
        <v>166918</v>
      </c>
      <c r="M4" s="8">
        <v>262298</v>
      </c>
      <c r="N4" s="8">
        <v>6429</v>
      </c>
      <c r="O4" s="8">
        <v>7316</v>
      </c>
      <c r="P4" s="4"/>
    </row>
    <row r="5" spans="1:16" ht="54.75" customHeight="1" x14ac:dyDescent="0.3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v>214966</v>
      </c>
      <c r="G5" s="13">
        <v>163889</v>
      </c>
      <c r="H5" s="16">
        <f t="shared" ref="H5:H23" si="3">G5/F5</f>
        <v>0.7623949833927226</v>
      </c>
      <c r="I5" s="13">
        <v>204021</v>
      </c>
      <c r="J5" s="13">
        <v>137942</v>
      </c>
      <c r="K5" s="12">
        <f t="shared" ref="K5:K23" si="4">J5/I5</f>
        <v>0.67611667426392386</v>
      </c>
      <c r="L5" s="13">
        <v>51077</v>
      </c>
      <c r="M5" s="13">
        <v>66079</v>
      </c>
      <c r="N5" s="13">
        <v>1190</v>
      </c>
      <c r="O5" s="13">
        <v>1268</v>
      </c>
      <c r="P5" s="4"/>
    </row>
    <row r="6" spans="1:16" ht="54.75" customHeight="1" x14ac:dyDescent="0.3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v>204006</v>
      </c>
      <c r="G6" s="13">
        <v>158273</v>
      </c>
      <c r="H6" s="16">
        <f t="shared" si="3"/>
        <v>0.77582522082683847</v>
      </c>
      <c r="I6" s="13">
        <v>193281</v>
      </c>
      <c r="J6" s="13">
        <v>123334</v>
      </c>
      <c r="K6" s="12">
        <f t="shared" si="4"/>
        <v>0.63810721177974039</v>
      </c>
      <c r="L6" s="13">
        <v>45733</v>
      </c>
      <c r="M6" s="13">
        <v>69947</v>
      </c>
      <c r="N6" s="13">
        <v>2492</v>
      </c>
      <c r="O6" s="13">
        <v>1161</v>
      </c>
      <c r="P6" s="4"/>
    </row>
    <row r="7" spans="1:16" ht="54.75" customHeight="1" x14ac:dyDescent="0.3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v>31294</v>
      </c>
      <c r="G7" s="13">
        <v>25153</v>
      </c>
      <c r="H7" s="16">
        <f t="shared" si="3"/>
        <v>0.80376429986578901</v>
      </c>
      <c r="I7" s="13">
        <v>27322</v>
      </c>
      <c r="J7" s="13">
        <v>16916</v>
      </c>
      <c r="K7" s="12">
        <f t="shared" si="4"/>
        <v>0.61913476319449523</v>
      </c>
      <c r="L7" s="13">
        <v>6141</v>
      </c>
      <c r="M7" s="13">
        <v>10406</v>
      </c>
      <c r="N7" s="13">
        <v>395</v>
      </c>
      <c r="O7" s="13">
        <v>604</v>
      </c>
      <c r="P7" s="4"/>
    </row>
    <row r="8" spans="1:16" ht="54.75" customHeight="1" x14ac:dyDescent="0.3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v>5280</v>
      </c>
      <c r="G8" s="13">
        <v>4763</v>
      </c>
      <c r="H8" s="16">
        <f t="shared" si="3"/>
        <v>0.90208333333333335</v>
      </c>
      <c r="I8" s="13">
        <v>4880</v>
      </c>
      <c r="J8" s="13">
        <v>3898</v>
      </c>
      <c r="K8" s="12">
        <f t="shared" si="4"/>
        <v>0.79877049180327864</v>
      </c>
      <c r="L8" s="13">
        <v>517</v>
      </c>
      <c r="M8" s="13">
        <v>982</v>
      </c>
      <c r="N8" s="13">
        <v>67</v>
      </c>
      <c r="O8" s="13">
        <v>24</v>
      </c>
      <c r="P8" s="4"/>
    </row>
    <row r="9" spans="1:16" ht="54.75" customHeight="1" x14ac:dyDescent="0.3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v>37392</v>
      </c>
      <c r="G9" s="13">
        <v>31168</v>
      </c>
      <c r="H9" s="16">
        <f t="shared" si="3"/>
        <v>0.83354728284124946</v>
      </c>
      <c r="I9" s="13">
        <v>37187</v>
      </c>
      <c r="J9" s="13">
        <v>20341</v>
      </c>
      <c r="K9" s="12">
        <f t="shared" si="4"/>
        <v>0.5469922284669374</v>
      </c>
      <c r="L9" s="13">
        <v>6224</v>
      </c>
      <c r="M9" s="13">
        <v>16846</v>
      </c>
      <c r="N9" s="13">
        <v>549</v>
      </c>
      <c r="O9" s="13">
        <v>1080</v>
      </c>
      <c r="P9" s="4"/>
    </row>
    <row r="10" spans="1:16" ht="54.75" customHeight="1" x14ac:dyDescent="0.3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7632</v>
      </c>
      <c r="G10" s="13">
        <v>6439</v>
      </c>
      <c r="H10" s="16">
        <f t="shared" si="3"/>
        <v>0.84368448637316562</v>
      </c>
      <c r="I10" s="13">
        <v>7632</v>
      </c>
      <c r="J10" s="13">
        <v>6001</v>
      </c>
      <c r="K10" s="12">
        <f t="shared" si="4"/>
        <v>0.78629454926624742</v>
      </c>
      <c r="L10" s="13">
        <v>1193</v>
      </c>
      <c r="M10" s="13">
        <v>1631</v>
      </c>
      <c r="N10" s="13">
        <v>12</v>
      </c>
      <c r="O10" s="13">
        <v>59</v>
      </c>
      <c r="P10" s="4"/>
    </row>
    <row r="11" spans="1:16" ht="54.75" customHeight="1" x14ac:dyDescent="0.3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41679</v>
      </c>
      <c r="G11" s="13">
        <v>35255</v>
      </c>
      <c r="H11" s="16">
        <f t="shared" si="3"/>
        <v>0.84586962259171283</v>
      </c>
      <c r="I11" s="13">
        <v>38454</v>
      </c>
      <c r="J11" s="13">
        <v>28392</v>
      </c>
      <c r="K11" s="12">
        <f t="shared" si="4"/>
        <v>0.73833671399594325</v>
      </c>
      <c r="L11" s="13">
        <v>6424</v>
      </c>
      <c r="M11" s="13">
        <v>10062</v>
      </c>
      <c r="N11" s="13">
        <v>432</v>
      </c>
      <c r="O11" s="13">
        <v>440</v>
      </c>
      <c r="P11" s="4"/>
    </row>
    <row r="12" spans="1:16" ht="54.75" customHeight="1" x14ac:dyDescent="0.3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11482</v>
      </c>
      <c r="G12" s="13">
        <v>10497</v>
      </c>
      <c r="H12" s="16">
        <f t="shared" si="3"/>
        <v>0.91421355164605467</v>
      </c>
      <c r="I12" s="13">
        <v>11472</v>
      </c>
      <c r="J12" s="13">
        <v>9965</v>
      </c>
      <c r="K12" s="12">
        <f t="shared" si="4"/>
        <v>0.86863668061366806</v>
      </c>
      <c r="L12" s="13">
        <v>985</v>
      </c>
      <c r="M12" s="13">
        <v>1507</v>
      </c>
      <c r="N12" s="13">
        <v>20</v>
      </c>
      <c r="O12" s="13">
        <v>36</v>
      </c>
      <c r="P12" s="4"/>
    </row>
    <row r="13" spans="1:16" ht="54.75" customHeight="1" x14ac:dyDescent="0.3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19571</v>
      </c>
      <c r="G13" s="13">
        <v>13940</v>
      </c>
      <c r="H13" s="16">
        <f t="shared" si="3"/>
        <v>0.71227837105922032</v>
      </c>
      <c r="I13" s="13">
        <v>19091</v>
      </c>
      <c r="J13" s="13">
        <v>11559</v>
      </c>
      <c r="K13" s="12">
        <f t="shared" si="4"/>
        <v>0.60546854538787909</v>
      </c>
      <c r="L13" s="13">
        <v>5631</v>
      </c>
      <c r="M13" s="13">
        <v>7532</v>
      </c>
      <c r="N13" s="13">
        <v>117</v>
      </c>
      <c r="O13" s="13">
        <v>115</v>
      </c>
      <c r="P13" s="4"/>
    </row>
    <row r="14" spans="1:16" ht="54.75" customHeight="1" x14ac:dyDescent="0.3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v>30912</v>
      </c>
      <c r="G14" s="13">
        <v>22296</v>
      </c>
      <c r="H14" s="16">
        <f t="shared" si="3"/>
        <v>0.72127329192546585</v>
      </c>
      <c r="I14" s="13">
        <v>30912</v>
      </c>
      <c r="J14" s="13">
        <v>16675</v>
      </c>
      <c r="K14" s="12">
        <f t="shared" si="4"/>
        <v>0.53943452380952384</v>
      </c>
      <c r="L14" s="13">
        <v>8616</v>
      </c>
      <c r="M14" s="13">
        <v>14237</v>
      </c>
      <c r="N14" s="13">
        <v>111</v>
      </c>
      <c r="O14" s="13">
        <v>1</v>
      </c>
      <c r="P14" s="4"/>
    </row>
    <row r="15" spans="1:16" ht="54.75" customHeight="1" x14ac:dyDescent="0.3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23566</v>
      </c>
      <c r="G15" s="13">
        <v>19784</v>
      </c>
      <c r="H15" s="16">
        <f t="shared" si="3"/>
        <v>0.83951455486718152</v>
      </c>
      <c r="I15" s="13">
        <v>23156</v>
      </c>
      <c r="J15" s="13">
        <v>15867</v>
      </c>
      <c r="K15" s="12">
        <f t="shared" si="4"/>
        <v>0.68522197270685781</v>
      </c>
      <c r="L15" s="13">
        <v>3782</v>
      </c>
      <c r="M15" s="13">
        <v>7289</v>
      </c>
      <c r="N15" s="13">
        <v>121</v>
      </c>
      <c r="O15" s="13">
        <v>251</v>
      </c>
      <c r="P15" s="4"/>
    </row>
    <row r="16" spans="1:16" ht="54.75" customHeight="1" x14ac:dyDescent="0.3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21272</v>
      </c>
      <c r="G16" s="13">
        <v>17619</v>
      </c>
      <c r="H16" s="16">
        <f t="shared" si="3"/>
        <v>0.82827190673185414</v>
      </c>
      <c r="I16" s="13">
        <v>21792</v>
      </c>
      <c r="J16" s="13">
        <v>15216</v>
      </c>
      <c r="K16" s="12">
        <f t="shared" si="4"/>
        <v>0.69823788546255505</v>
      </c>
      <c r="L16" s="13">
        <v>3653</v>
      </c>
      <c r="M16" s="13">
        <v>6576</v>
      </c>
      <c r="N16" s="13">
        <v>173</v>
      </c>
      <c r="O16" s="13">
        <v>83</v>
      </c>
      <c r="P16" s="4"/>
    </row>
    <row r="17" spans="1:16" ht="54.75" customHeight="1" x14ac:dyDescent="0.3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13354</v>
      </c>
      <c r="G17" s="13">
        <v>10809</v>
      </c>
      <c r="H17" s="16">
        <f t="shared" si="3"/>
        <v>0.80942039838250712</v>
      </c>
      <c r="I17" s="13">
        <v>12829</v>
      </c>
      <c r="J17" s="13">
        <v>8883</v>
      </c>
      <c r="K17" s="12">
        <f t="shared" si="4"/>
        <v>0.69241562085899133</v>
      </c>
      <c r="L17" s="13">
        <v>2545</v>
      </c>
      <c r="M17" s="13">
        <v>3946</v>
      </c>
      <c r="N17" s="13">
        <v>91</v>
      </c>
      <c r="O17" s="13">
        <v>179</v>
      </c>
      <c r="P17" s="4"/>
    </row>
    <row r="18" spans="1:16" ht="55.2" customHeight="1" x14ac:dyDescent="0.3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15403</v>
      </c>
      <c r="G18" s="13">
        <v>13143</v>
      </c>
      <c r="H18" s="16">
        <f t="shared" si="3"/>
        <v>0.85327533597351168</v>
      </c>
      <c r="I18" s="13">
        <v>14868</v>
      </c>
      <c r="J18" s="13">
        <v>10776</v>
      </c>
      <c r="K18" s="12">
        <f t="shared" si="4"/>
        <v>0.72477804681194513</v>
      </c>
      <c r="L18" s="13">
        <v>2260</v>
      </c>
      <c r="M18" s="13">
        <v>4092</v>
      </c>
      <c r="N18" s="13">
        <v>171</v>
      </c>
      <c r="O18" s="13">
        <v>134</v>
      </c>
      <c r="P18" s="4"/>
    </row>
    <row r="19" spans="1:16" ht="54.75" customHeight="1" x14ac:dyDescent="0.3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13872</v>
      </c>
      <c r="G19" s="13">
        <v>11826</v>
      </c>
      <c r="H19" s="16">
        <f t="shared" si="3"/>
        <v>0.85250865051903113</v>
      </c>
      <c r="I19" s="13">
        <v>13162</v>
      </c>
      <c r="J19" s="13">
        <v>8733</v>
      </c>
      <c r="K19" s="12">
        <f t="shared" si="4"/>
        <v>0.66350098769184018</v>
      </c>
      <c r="L19" s="13">
        <v>2046</v>
      </c>
      <c r="M19" s="13">
        <v>4429</v>
      </c>
      <c r="N19" s="13">
        <v>91</v>
      </c>
      <c r="O19" s="13">
        <v>211</v>
      </c>
      <c r="P19" s="4"/>
    </row>
    <row r="20" spans="1:16" ht="54.75" customHeight="1" x14ac:dyDescent="0.3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21522</v>
      </c>
      <c r="G20" s="13">
        <v>19522</v>
      </c>
      <c r="H20" s="16">
        <f t="shared" si="3"/>
        <v>0.90707183347272557</v>
      </c>
      <c r="I20" s="13">
        <v>21552</v>
      </c>
      <c r="J20" s="13">
        <v>12970</v>
      </c>
      <c r="K20" s="12">
        <f t="shared" si="4"/>
        <v>0.60180029695619897</v>
      </c>
      <c r="L20" s="13">
        <v>2000</v>
      </c>
      <c r="M20" s="13">
        <v>8582</v>
      </c>
      <c r="N20" s="13">
        <v>153</v>
      </c>
      <c r="O20" s="13">
        <v>618</v>
      </c>
      <c r="P20" s="4"/>
    </row>
    <row r="21" spans="1:16" ht="54.75" customHeight="1" x14ac:dyDescent="0.3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v>19418</v>
      </c>
      <c r="G21" s="13">
        <v>13917</v>
      </c>
      <c r="H21" s="16">
        <f t="shared" si="3"/>
        <v>0.71670614893397877</v>
      </c>
      <c r="I21" s="13">
        <v>18283</v>
      </c>
      <c r="J21" s="13">
        <v>10748</v>
      </c>
      <c r="K21" s="12">
        <f t="shared" si="4"/>
        <v>0.58786851173221022</v>
      </c>
      <c r="L21" s="13">
        <v>5501</v>
      </c>
      <c r="M21" s="13">
        <v>7535</v>
      </c>
      <c r="N21" s="13">
        <v>109</v>
      </c>
      <c r="O21" s="13">
        <v>154</v>
      </c>
      <c r="P21" s="4"/>
    </row>
    <row r="22" spans="1:16" ht="54.75" customHeight="1" x14ac:dyDescent="0.3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42646</v>
      </c>
      <c r="G22" s="13">
        <v>35778</v>
      </c>
      <c r="H22" s="16">
        <f t="shared" si="3"/>
        <v>0.83895324297706697</v>
      </c>
      <c r="I22" s="13">
        <v>39351</v>
      </c>
      <c r="J22" s="13">
        <v>27998</v>
      </c>
      <c r="K22" s="12">
        <f t="shared" si="4"/>
        <v>0.71149398998754798</v>
      </c>
      <c r="L22" s="13">
        <v>6868</v>
      </c>
      <c r="M22" s="13">
        <v>11353</v>
      </c>
      <c r="N22" s="13">
        <v>85</v>
      </c>
      <c r="O22" s="13">
        <v>305</v>
      </c>
      <c r="P22" s="4"/>
    </row>
    <row r="23" spans="1:16" ht="54.75" customHeight="1" x14ac:dyDescent="0.3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v>25460</v>
      </c>
      <c r="G23" s="13">
        <v>19738</v>
      </c>
      <c r="H23" s="16">
        <f t="shared" si="3"/>
        <v>0.77525530243519247</v>
      </c>
      <c r="I23" s="13">
        <v>24645</v>
      </c>
      <c r="J23" s="13">
        <v>15378</v>
      </c>
      <c r="K23" s="12">
        <f t="shared" si="4"/>
        <v>0.62398052343274502</v>
      </c>
      <c r="L23" s="13">
        <v>5722</v>
      </c>
      <c r="M23" s="13">
        <v>9267</v>
      </c>
      <c r="N23" s="13">
        <v>50</v>
      </c>
      <c r="O23" s="13">
        <v>593</v>
      </c>
      <c r="P23" s="4"/>
    </row>
    <row r="25" spans="1:16" ht="17.399999999999999" x14ac:dyDescent="0.3">
      <c r="G25" s="20"/>
      <c r="J25" s="20"/>
      <c r="L25" s="6"/>
      <c r="N25" s="6"/>
      <c r="O25" s="7"/>
    </row>
    <row r="27" spans="1:16" ht="15.6" x14ac:dyDescent="0.3">
      <c r="N27" s="6"/>
    </row>
    <row r="28" spans="1:16" x14ac:dyDescent="0.3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2021-09-15T04:30:12Z</dcterms:modified>
</cp:coreProperties>
</file>