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180" windowWidth="13995" windowHeight="11430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  <sheet name="Лист6" sheetId="7" r:id="rId6"/>
    <sheet name="Лист7" sheetId="8" r:id="rId7"/>
    <sheet name="Лист8" sheetId="9" r:id="rId8"/>
    <sheet name="Лист9" sheetId="10" r:id="rId9"/>
    <sheet name="Лист10" sheetId="11" r:id="rId10"/>
    <sheet name="Лист11" sheetId="13" r:id="rId11"/>
  </sheets>
  <definedNames>
    <definedName name="_xlnm._FilterDatabase" localSheetId="0" hidden="1">Лист1!#REF!</definedName>
    <definedName name="_xlnm._FilterDatabase" localSheetId="9" hidden="1">Лист10!#REF!</definedName>
    <definedName name="_xlnm._FilterDatabase" localSheetId="10" hidden="1">Лист11!#REF!</definedName>
    <definedName name="_xlnm._FilterDatabase" localSheetId="1" hidden="1">Лист2!#REF!</definedName>
    <definedName name="_xlnm._FilterDatabase" localSheetId="2" hidden="1">Лист3!#REF!</definedName>
    <definedName name="_xlnm._FilterDatabase" localSheetId="3" hidden="1">Лист4!#REF!</definedName>
    <definedName name="_xlnm._FilterDatabase" localSheetId="4" hidden="1">Лист5!#REF!</definedName>
    <definedName name="_xlnm._FilterDatabase" localSheetId="5" hidden="1">Лист6!#REF!</definedName>
    <definedName name="_xlnm._FilterDatabase" localSheetId="6" hidden="1">Лист7!#REF!</definedName>
    <definedName name="_xlnm._FilterDatabase" localSheetId="7" hidden="1">Лист8!#REF!</definedName>
    <definedName name="_xlnm._FilterDatabase" localSheetId="8" hidden="1">Лист9!#REF!</definedName>
    <definedName name="_xlnm.Print_Area" localSheetId="0">Лист1!$A$1:$M$27</definedName>
    <definedName name="_xlnm.Print_Area" localSheetId="9">Лист10!$A$1:$P$27</definedName>
    <definedName name="_xlnm.Print_Area" localSheetId="10">Лист11!$A$1:$P$27</definedName>
    <definedName name="_xlnm.Print_Area" localSheetId="1">Лист2!$A$1:$M$27</definedName>
    <definedName name="_xlnm.Print_Area" localSheetId="2">Лист3!$A$1:$M$27</definedName>
    <definedName name="_xlnm.Print_Area" localSheetId="3">Лист4!$A$1:$S$27</definedName>
    <definedName name="_xlnm.Print_Area" localSheetId="4">Лист5!$A$1:$P$27</definedName>
    <definedName name="_xlnm.Print_Area" localSheetId="5">Лист6!$A$1:$P$27</definedName>
    <definedName name="_xlnm.Print_Area" localSheetId="6">Лист7!$A$1:$P$27</definedName>
    <definedName name="_xlnm.Print_Area" localSheetId="7">Лист8!$A$1:$P$27</definedName>
    <definedName name="_xlnm.Print_Area" localSheetId="8">Лист9!$A$1:$M$27</definedName>
  </definedNames>
  <calcPr calcId="145621" refMode="R1C1" concurrentCalc="0"/>
</workbook>
</file>

<file path=xl/calcChain.xml><?xml version="1.0" encoding="utf-8"?>
<calcChain xmlns="http://schemas.openxmlformats.org/spreadsheetml/2006/main">
  <c r="P27" i="13" l="1"/>
  <c r="P26" i="13"/>
  <c r="P25" i="13"/>
  <c r="P24" i="13"/>
  <c r="P23" i="13"/>
  <c r="P22" i="13"/>
  <c r="P21" i="13"/>
  <c r="P20" i="13"/>
  <c r="P19" i="13"/>
  <c r="P18" i="13"/>
  <c r="P17" i="13"/>
  <c r="P16" i="13"/>
  <c r="P15" i="13"/>
  <c r="P14" i="13"/>
  <c r="P13" i="13"/>
  <c r="P12" i="13"/>
  <c r="P11" i="13"/>
  <c r="P10" i="13"/>
  <c r="P9" i="13"/>
  <c r="P8" i="13"/>
  <c r="P7" i="13"/>
  <c r="M27" i="13"/>
  <c r="M26" i="13"/>
  <c r="M25" i="13"/>
  <c r="M24" i="13"/>
  <c r="M23" i="13"/>
  <c r="M22" i="13"/>
  <c r="M21" i="13"/>
  <c r="M20" i="13"/>
  <c r="M19" i="13"/>
  <c r="M18" i="13"/>
  <c r="M17" i="13"/>
  <c r="M16" i="13"/>
  <c r="M15" i="13"/>
  <c r="M14" i="13"/>
  <c r="M13" i="13"/>
  <c r="M12" i="13"/>
  <c r="M11" i="13"/>
  <c r="M10" i="13"/>
  <c r="M9" i="13"/>
  <c r="M8" i="13"/>
  <c r="M7" i="13"/>
  <c r="J27" i="13"/>
  <c r="J26" i="13"/>
  <c r="J25" i="13"/>
  <c r="J24" i="13"/>
  <c r="J23" i="13"/>
  <c r="J22" i="13"/>
  <c r="J21" i="13"/>
  <c r="J20" i="13"/>
  <c r="J19" i="13"/>
  <c r="J18" i="13"/>
  <c r="J17" i="13"/>
  <c r="J16" i="13"/>
  <c r="J15" i="13"/>
  <c r="J14" i="13"/>
  <c r="J13" i="13"/>
  <c r="J12" i="13"/>
  <c r="J11" i="13"/>
  <c r="J10" i="13"/>
  <c r="J9" i="13"/>
  <c r="J8" i="13"/>
  <c r="J7" i="13"/>
  <c r="G27" i="13"/>
  <c r="G26" i="13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12" i="13"/>
  <c r="G11" i="13"/>
  <c r="G10" i="13"/>
  <c r="G9" i="13"/>
  <c r="G8" i="13"/>
  <c r="G7" i="13"/>
  <c r="D27" i="13"/>
  <c r="D26" i="13"/>
  <c r="D25" i="13"/>
  <c r="D24" i="13"/>
  <c r="D23" i="13"/>
  <c r="D22" i="13"/>
  <c r="D21" i="13"/>
  <c r="D20" i="13"/>
  <c r="D19" i="13"/>
  <c r="D18" i="13"/>
  <c r="D17" i="13"/>
  <c r="D16" i="13"/>
  <c r="D15" i="13"/>
  <c r="D14" i="13"/>
  <c r="D13" i="13"/>
  <c r="D12" i="13"/>
  <c r="D11" i="13"/>
  <c r="D10" i="13"/>
  <c r="D9" i="13"/>
  <c r="D8" i="13"/>
  <c r="D7" i="13"/>
  <c r="P27" i="11"/>
  <c r="P26" i="11"/>
  <c r="P25" i="11"/>
  <c r="P24" i="11"/>
  <c r="P23" i="11"/>
  <c r="P22" i="11"/>
  <c r="P21" i="11"/>
  <c r="P20" i="11"/>
  <c r="P19" i="11"/>
  <c r="P18" i="11"/>
  <c r="P17" i="11"/>
  <c r="P16" i="11"/>
  <c r="P15" i="11"/>
  <c r="P14" i="11"/>
  <c r="P13" i="11"/>
  <c r="P12" i="11"/>
  <c r="P11" i="11"/>
  <c r="P10" i="11"/>
  <c r="P9" i="11"/>
  <c r="P8" i="11"/>
  <c r="P7" i="11"/>
  <c r="M27" i="11"/>
  <c r="M26" i="11"/>
  <c r="M25" i="11"/>
  <c r="M24" i="11"/>
  <c r="M23" i="11"/>
  <c r="M22" i="11"/>
  <c r="M21" i="11"/>
  <c r="M20" i="11"/>
  <c r="M19" i="11"/>
  <c r="M18" i="11"/>
  <c r="M17" i="11"/>
  <c r="M16" i="11"/>
  <c r="M15" i="11"/>
  <c r="M14" i="11"/>
  <c r="M13" i="11"/>
  <c r="M12" i="11"/>
  <c r="M11" i="11"/>
  <c r="M10" i="11"/>
  <c r="M9" i="11"/>
  <c r="M8" i="11"/>
  <c r="M7" i="11"/>
  <c r="J27" i="11"/>
  <c r="J26" i="11"/>
  <c r="J25" i="11"/>
  <c r="J24" i="11"/>
  <c r="J23" i="11"/>
  <c r="J22" i="11"/>
  <c r="J21" i="11"/>
  <c r="J20" i="11"/>
  <c r="J19" i="11"/>
  <c r="J18" i="11"/>
  <c r="J17" i="11"/>
  <c r="J16" i="11"/>
  <c r="J15" i="11"/>
  <c r="J14" i="11"/>
  <c r="J13" i="11"/>
  <c r="J12" i="11"/>
  <c r="J11" i="11"/>
  <c r="J10" i="11"/>
  <c r="J9" i="11"/>
  <c r="J8" i="11"/>
  <c r="J7" i="11"/>
  <c r="G27" i="11"/>
  <c r="G26" i="11"/>
  <c r="G25" i="11"/>
  <c r="G24" i="11"/>
  <c r="G23" i="11"/>
  <c r="G22" i="11"/>
  <c r="G21" i="11"/>
  <c r="G20" i="11"/>
  <c r="G19" i="11"/>
  <c r="G18" i="11"/>
  <c r="G17" i="11"/>
  <c r="G16" i="11"/>
  <c r="G15" i="11"/>
  <c r="G14" i="11"/>
  <c r="G13" i="11"/>
  <c r="G12" i="11"/>
  <c r="G11" i="11"/>
  <c r="G10" i="11"/>
  <c r="G9" i="11"/>
  <c r="G8" i="11"/>
  <c r="G7" i="11"/>
  <c r="D27" i="11"/>
  <c r="D26" i="11"/>
  <c r="D25" i="11"/>
  <c r="D24" i="11"/>
  <c r="D23" i="11"/>
  <c r="D22" i="11"/>
  <c r="D21" i="11"/>
  <c r="D20" i="11"/>
  <c r="D19" i="11"/>
  <c r="D18" i="11"/>
  <c r="D17" i="11"/>
  <c r="D16" i="11"/>
  <c r="D15" i="11"/>
  <c r="D14" i="11"/>
  <c r="D13" i="11"/>
  <c r="D12" i="11"/>
  <c r="D11" i="11"/>
  <c r="D10" i="11"/>
  <c r="D9" i="11"/>
  <c r="D8" i="11"/>
  <c r="D7" i="11"/>
  <c r="M27" i="10"/>
  <c r="M26" i="10"/>
  <c r="M25" i="10"/>
  <c r="M24" i="10"/>
  <c r="M23" i="10"/>
  <c r="M22" i="10"/>
  <c r="M21" i="10"/>
  <c r="M20" i="10"/>
  <c r="M19" i="10"/>
  <c r="M18" i="10"/>
  <c r="M17" i="10"/>
  <c r="M16" i="10"/>
  <c r="M15" i="10"/>
  <c r="M14" i="10"/>
  <c r="M13" i="10"/>
  <c r="M12" i="10"/>
  <c r="M11" i="10"/>
  <c r="M10" i="10"/>
  <c r="M9" i="10"/>
  <c r="M8" i="10"/>
  <c r="M7" i="10"/>
  <c r="J27" i="10"/>
  <c r="J26" i="10"/>
  <c r="J25" i="10"/>
  <c r="J24" i="10"/>
  <c r="J23" i="10"/>
  <c r="J22" i="10"/>
  <c r="J21" i="10"/>
  <c r="J20" i="10"/>
  <c r="J19" i="10"/>
  <c r="J18" i="10"/>
  <c r="J17" i="10"/>
  <c r="J16" i="10"/>
  <c r="J15" i="10"/>
  <c r="J14" i="10"/>
  <c r="J13" i="10"/>
  <c r="J12" i="10"/>
  <c r="J11" i="10"/>
  <c r="J10" i="10"/>
  <c r="J9" i="10"/>
  <c r="J8" i="10"/>
  <c r="J7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P27" i="9"/>
  <c r="P26" i="9"/>
  <c r="P25" i="9"/>
  <c r="P24" i="9"/>
  <c r="P23" i="9"/>
  <c r="P22" i="9"/>
  <c r="P21" i="9"/>
  <c r="P20" i="9"/>
  <c r="P19" i="9"/>
  <c r="P18" i="9"/>
  <c r="P17" i="9"/>
  <c r="P16" i="9"/>
  <c r="P15" i="9"/>
  <c r="P14" i="9"/>
  <c r="P13" i="9"/>
  <c r="P12" i="9"/>
  <c r="P11" i="9"/>
  <c r="P10" i="9"/>
  <c r="P9" i="9"/>
  <c r="P8" i="9"/>
  <c r="P7" i="9"/>
  <c r="M27" i="9"/>
  <c r="M26" i="9"/>
  <c r="M25" i="9"/>
  <c r="M24" i="9"/>
  <c r="M23" i="9"/>
  <c r="M22" i="9"/>
  <c r="M21" i="9"/>
  <c r="M20" i="9"/>
  <c r="M19" i="9"/>
  <c r="M18" i="9"/>
  <c r="M17" i="9"/>
  <c r="M16" i="9"/>
  <c r="M15" i="9"/>
  <c r="M14" i="9"/>
  <c r="M13" i="9"/>
  <c r="M12" i="9"/>
  <c r="M11" i="9"/>
  <c r="M10" i="9"/>
  <c r="M9" i="9"/>
  <c r="M8" i="9"/>
  <c r="M7" i="9"/>
  <c r="J27" i="9"/>
  <c r="J26" i="9"/>
  <c r="J25" i="9"/>
  <c r="J24" i="9"/>
  <c r="J23" i="9"/>
  <c r="J22" i="9"/>
  <c r="J21" i="9"/>
  <c r="J20" i="9"/>
  <c r="J19" i="9"/>
  <c r="J18" i="9"/>
  <c r="J17" i="9"/>
  <c r="J16" i="9"/>
  <c r="J15" i="9"/>
  <c r="J14" i="9"/>
  <c r="J13" i="9"/>
  <c r="J12" i="9"/>
  <c r="J11" i="9"/>
  <c r="J10" i="9"/>
  <c r="J9" i="9"/>
  <c r="J8" i="9"/>
  <c r="J7" i="9"/>
  <c r="G27" i="9"/>
  <c r="G26" i="9"/>
  <c r="G25" i="9"/>
  <c r="G24" i="9"/>
  <c r="G23" i="9"/>
  <c r="G22" i="9"/>
  <c r="G21" i="9"/>
  <c r="G20" i="9"/>
  <c r="G19" i="9"/>
  <c r="G18" i="9"/>
  <c r="G17" i="9"/>
  <c r="G16" i="9"/>
  <c r="G15" i="9"/>
  <c r="G14" i="9"/>
  <c r="G13" i="9"/>
  <c r="G12" i="9"/>
  <c r="G11" i="9"/>
  <c r="G10" i="9"/>
  <c r="G9" i="9"/>
  <c r="G8" i="9"/>
  <c r="G7" i="9"/>
  <c r="D27" i="9"/>
  <c r="D26" i="9"/>
  <c r="D25" i="9"/>
  <c r="D24" i="9"/>
  <c r="D23" i="9"/>
  <c r="D22" i="9"/>
  <c r="D21" i="9"/>
  <c r="D20" i="9"/>
  <c r="D19" i="9"/>
  <c r="D18" i="9"/>
  <c r="D17" i="9"/>
  <c r="D16" i="9"/>
  <c r="D15" i="9"/>
  <c r="D14" i="9"/>
  <c r="D13" i="9"/>
  <c r="D12" i="9"/>
  <c r="D11" i="9"/>
  <c r="D10" i="9"/>
  <c r="D9" i="9"/>
  <c r="D8" i="9"/>
  <c r="D7" i="9"/>
  <c r="P27" i="8"/>
  <c r="P26" i="8"/>
  <c r="P25" i="8"/>
  <c r="P24" i="8"/>
  <c r="P23" i="8"/>
  <c r="P22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8" i="8"/>
  <c r="P7" i="8"/>
  <c r="M27" i="8"/>
  <c r="M26" i="8"/>
  <c r="M25" i="8"/>
  <c r="M24" i="8"/>
  <c r="M23" i="8"/>
  <c r="M22" i="8"/>
  <c r="M21" i="8"/>
  <c r="M20" i="8"/>
  <c r="M19" i="8"/>
  <c r="M18" i="8"/>
  <c r="M17" i="8"/>
  <c r="M16" i="8"/>
  <c r="M15" i="8"/>
  <c r="M14" i="8"/>
  <c r="M13" i="8"/>
  <c r="M12" i="8"/>
  <c r="M11" i="8"/>
  <c r="M10" i="8"/>
  <c r="M9" i="8"/>
  <c r="M8" i="8"/>
  <c r="M7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P27" i="7"/>
  <c r="P26" i="7"/>
  <c r="P25" i="7"/>
  <c r="P24" i="7"/>
  <c r="P23" i="7"/>
  <c r="P22" i="7"/>
  <c r="P21" i="7"/>
  <c r="P20" i="7"/>
  <c r="P19" i="7"/>
  <c r="P18" i="7"/>
  <c r="P17" i="7"/>
  <c r="P16" i="7"/>
  <c r="P15" i="7"/>
  <c r="P14" i="7"/>
  <c r="P13" i="7"/>
  <c r="P12" i="7"/>
  <c r="P11" i="7"/>
  <c r="P10" i="7"/>
  <c r="P9" i="7"/>
  <c r="P8" i="7"/>
  <c r="P7" i="7"/>
  <c r="M27" i="7"/>
  <c r="M26" i="7"/>
  <c r="M25" i="7"/>
  <c r="M24" i="7"/>
  <c r="M23" i="7"/>
  <c r="M22" i="7"/>
  <c r="M21" i="7"/>
  <c r="M20" i="7"/>
  <c r="M19" i="7"/>
  <c r="M18" i="7"/>
  <c r="M17" i="7"/>
  <c r="M16" i="7"/>
  <c r="M15" i="7"/>
  <c r="M14" i="7"/>
  <c r="M13" i="7"/>
  <c r="M12" i="7"/>
  <c r="M11" i="7"/>
  <c r="M10" i="7"/>
  <c r="M9" i="7"/>
  <c r="M8" i="7"/>
  <c r="M7" i="7"/>
  <c r="J27" i="7"/>
  <c r="J26" i="7"/>
  <c r="J25" i="7"/>
  <c r="J24" i="7"/>
  <c r="J23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J8" i="7"/>
  <c r="J7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12" i="7"/>
  <c r="G11" i="7"/>
  <c r="G10" i="7"/>
  <c r="G9" i="7"/>
  <c r="G8" i="7"/>
  <c r="G7" i="7"/>
  <c r="D27" i="7"/>
  <c r="D26" i="7"/>
  <c r="D25" i="7"/>
  <c r="D24" i="7"/>
  <c r="D23" i="7"/>
  <c r="D22" i="7"/>
  <c r="D21" i="7"/>
  <c r="D20" i="7"/>
  <c r="D19" i="7"/>
  <c r="D18" i="7"/>
  <c r="D17" i="7"/>
  <c r="D16" i="7"/>
  <c r="D15" i="7"/>
  <c r="D14" i="7"/>
  <c r="D13" i="7"/>
  <c r="D12" i="7"/>
  <c r="D11" i="7"/>
  <c r="D10" i="7"/>
  <c r="D9" i="7"/>
  <c r="D8" i="7"/>
  <c r="D7" i="7"/>
  <c r="P27" i="5"/>
  <c r="P26" i="5"/>
  <c r="P25" i="5"/>
  <c r="P24" i="5"/>
  <c r="P23" i="5"/>
  <c r="P22" i="5"/>
  <c r="P21" i="5"/>
  <c r="P20" i="5"/>
  <c r="P19" i="5"/>
  <c r="P18" i="5"/>
  <c r="P17" i="5"/>
  <c r="P16" i="5"/>
  <c r="P15" i="5"/>
  <c r="P14" i="5"/>
  <c r="P13" i="5"/>
  <c r="P12" i="5"/>
  <c r="P11" i="5"/>
  <c r="P10" i="5"/>
  <c r="P9" i="5"/>
  <c r="P8" i="5"/>
  <c r="P7" i="5"/>
  <c r="M27" i="5"/>
  <c r="M26" i="5"/>
  <c r="M25" i="5"/>
  <c r="M24" i="5"/>
  <c r="M23" i="5"/>
  <c r="M22" i="5"/>
  <c r="M21" i="5"/>
  <c r="M20" i="5"/>
  <c r="M19" i="5"/>
  <c r="M18" i="5"/>
  <c r="M17" i="5"/>
  <c r="M16" i="5"/>
  <c r="M15" i="5"/>
  <c r="M14" i="5"/>
  <c r="M13" i="5"/>
  <c r="M12" i="5"/>
  <c r="M11" i="5"/>
  <c r="M10" i="5"/>
  <c r="M9" i="5"/>
  <c r="M8" i="5"/>
  <c r="M7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J7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S27" i="4"/>
  <c r="S26" i="4"/>
  <c r="S25" i="4"/>
  <c r="S24" i="4"/>
  <c r="S23" i="4"/>
  <c r="S22" i="4"/>
  <c r="S21" i="4"/>
  <c r="S20" i="4"/>
  <c r="S19" i="4"/>
  <c r="S18" i="4"/>
  <c r="S17" i="4"/>
  <c r="S16" i="4"/>
  <c r="S15" i="4"/>
  <c r="S14" i="4"/>
  <c r="S13" i="4"/>
  <c r="S12" i="4"/>
  <c r="S11" i="4"/>
  <c r="S10" i="4"/>
  <c r="S9" i="4"/>
  <c r="S8" i="4"/>
  <c r="S7" i="4"/>
  <c r="P27" i="4"/>
  <c r="P26" i="4"/>
  <c r="P25" i="4"/>
  <c r="P24" i="4"/>
  <c r="P23" i="4"/>
  <c r="P22" i="4"/>
  <c r="P21" i="4"/>
  <c r="P20" i="4"/>
  <c r="P19" i="4"/>
  <c r="P18" i="4"/>
  <c r="P17" i="4"/>
  <c r="P16" i="4"/>
  <c r="P15" i="4"/>
  <c r="P14" i="4"/>
  <c r="P13" i="4"/>
  <c r="P12" i="4"/>
  <c r="P11" i="4"/>
  <c r="P10" i="4"/>
  <c r="P9" i="4"/>
  <c r="P8" i="4"/>
  <c r="P7" i="4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14" i="4"/>
  <c r="M13" i="4"/>
  <c r="M12" i="4"/>
  <c r="M11" i="4"/>
  <c r="M10" i="4"/>
  <c r="M9" i="4"/>
  <c r="M8" i="4"/>
  <c r="M7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7" i="1"/>
</calcChain>
</file>

<file path=xl/sharedStrings.xml><?xml version="1.0" encoding="utf-8"?>
<sst xmlns="http://schemas.openxmlformats.org/spreadsheetml/2006/main" count="526" uniqueCount="91">
  <si>
    <t>Осн. показ. деят.</t>
  </si>
  <si>
    <t xml:space="preserve">+, - </t>
  </si>
  <si>
    <t>пред.</t>
  </si>
  <si>
    <t>текущ.</t>
  </si>
  <si>
    <t>в %</t>
  </si>
  <si>
    <t>О Б Л А С Т И</t>
  </si>
  <si>
    <t>г. Астана</t>
  </si>
  <si>
    <t>Акмолинская</t>
  </si>
  <si>
    <t>Актюбинская</t>
  </si>
  <si>
    <t>г. Алматы</t>
  </si>
  <si>
    <t>Алматинская</t>
  </si>
  <si>
    <t>Атырауская</t>
  </si>
  <si>
    <t>В-Казахстанская</t>
  </si>
  <si>
    <t>Жамбылская</t>
  </si>
  <si>
    <t>З-Казахстанская</t>
  </si>
  <si>
    <t>Карагандинская</t>
  </si>
  <si>
    <t>Кзылординская</t>
  </si>
  <si>
    <t>Костанайская</t>
  </si>
  <si>
    <t>Мангыстауская</t>
  </si>
  <si>
    <t>Павлодарская</t>
  </si>
  <si>
    <t>С-Казахстанская</t>
  </si>
  <si>
    <t>Транспортный регион</t>
  </si>
  <si>
    <t>Совершено военнослужащими</t>
  </si>
  <si>
    <t>21-C "Спецобъект" г.Байконур</t>
  </si>
  <si>
    <t>Всего лиц</t>
  </si>
  <si>
    <t>направлено в суд</t>
  </si>
  <si>
    <t xml:space="preserve">прекращено по пунктам 3), 4), 9), 10), 11), 12) ч.1 ст. 35 и ст.36 УПК РК </t>
  </si>
  <si>
    <t>из них:</t>
  </si>
  <si>
    <t>Гражданин РК</t>
  </si>
  <si>
    <t>Гражданин СНГ</t>
  </si>
  <si>
    <t>Иностранные граждане</t>
  </si>
  <si>
    <t>принято решений в порядке ст. 518 УПК РК</t>
  </si>
  <si>
    <t>несовершеннолетних</t>
  </si>
  <si>
    <t>12-13 лет</t>
  </si>
  <si>
    <t>14-15 лет</t>
  </si>
  <si>
    <t>16-17 лет</t>
  </si>
  <si>
    <t>18-20 лет</t>
  </si>
  <si>
    <t>21-29 лет</t>
  </si>
  <si>
    <t>30-39 лет</t>
  </si>
  <si>
    <t>40-49 лет</t>
  </si>
  <si>
    <t>50-59 лет</t>
  </si>
  <si>
    <t>60 лет и выше</t>
  </si>
  <si>
    <t>рабочих</t>
  </si>
  <si>
    <t>гос.служащих</t>
  </si>
  <si>
    <t>чатных предпринимателей</t>
  </si>
  <si>
    <t>учащихся учебных заведений</t>
  </si>
  <si>
    <t>безработные</t>
  </si>
  <si>
    <t>МВД (в том числе органы УИС и ЧС)</t>
  </si>
  <si>
    <t>КНБ</t>
  </si>
  <si>
    <t>Прокуратуры</t>
  </si>
  <si>
    <t>Службы экономических расследований</t>
  </si>
  <si>
    <t>Антикоррупционной службы</t>
  </si>
  <si>
    <t>Судьи</t>
  </si>
  <si>
    <t>Депутаты</t>
  </si>
  <si>
    <t>Акимы</t>
  </si>
  <si>
    <t>Судебных исполнителей</t>
  </si>
  <si>
    <t>Военнослужащие</t>
  </si>
  <si>
    <t>в группе</t>
  </si>
  <si>
    <t>в состоянии алкогольного опьянения</t>
  </si>
  <si>
    <t>в состоянии наркотического или токсикоманического опьянения опьянения</t>
  </si>
  <si>
    <t>в группе только несовершеннолетних</t>
  </si>
  <si>
    <t>в состоянии алкогольного опьянения в т.ч. несовершеннолетних</t>
  </si>
  <si>
    <t>в состоянии наркотического или токсикоманического опьянения опьянения в т.ч. несовершеннолетних</t>
  </si>
  <si>
    <t>Сведения о лицах, совершивших правонаршения в группе, в состоянии опьянения, а также ранее совершавших правонарушения несовершеннолетними</t>
  </si>
  <si>
    <t xml:space="preserve"> Сведения о судьях и иных работниках органов власти и управления, совершивших правонарушения</t>
  </si>
  <si>
    <t xml:space="preserve"> Сведения о сотрудниках правоохранительных органов, совершивших правонарушения</t>
  </si>
  <si>
    <t>Сведения о роде занятий лиц, совершивших правонарушения</t>
  </si>
  <si>
    <t>Сведения о возрастном составе лиц, совершивших правонарушения</t>
  </si>
  <si>
    <t>Сведения о несовершеннолетних лицах, совершивших правонарушения</t>
  </si>
  <si>
    <t>Сведения о лицах, совершивших уголовные правонарушения</t>
  </si>
  <si>
    <t>Сведения о лицах, совершивших правонарушения женщиной, гражданином РК, СНГ и ностранными гражданами</t>
  </si>
  <si>
    <t xml:space="preserve">Сведения о лицах, совершивших правонаршения </t>
  </si>
  <si>
    <t>убийство</t>
  </si>
  <si>
    <t>умышленное причинение тяжкого вреда здоровью</t>
  </si>
  <si>
    <t>изнасилование</t>
  </si>
  <si>
    <t>кража</t>
  </si>
  <si>
    <t>мошеничество</t>
  </si>
  <si>
    <t>грабежи</t>
  </si>
  <si>
    <t>разбой</t>
  </si>
  <si>
    <t>вымогательство</t>
  </si>
  <si>
    <t>хулиганство</t>
  </si>
  <si>
    <t>связанные с наркотиками                                        (ст.296-303 УК РК)</t>
  </si>
  <si>
    <t>Женщин</t>
  </si>
  <si>
    <t>в чьих действиях признан рецидив                                                       либо опасный рецидив преступлений</t>
  </si>
  <si>
    <t xml:space="preserve">Сведения о лицах, совершивших правонаршения в группе, в состоянии опьянения, а также совершавших правонарушения  </t>
  </si>
  <si>
    <t>имеющие не снятую и непогашенную судимость</t>
  </si>
  <si>
    <t>совершавших правонаршения в т.ч. несовершеннолетних</t>
  </si>
  <si>
    <t>г.Шымкент</t>
  </si>
  <si>
    <t>Туркестнаская</t>
  </si>
  <si>
    <t>Туркестанская</t>
  </si>
  <si>
    <t>Республика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</si>
</sst>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 Cy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0"/>
      <name val="Times New Roman Cyr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Fill="1"/>
    <xf numFmtId="0" fontId="1" fillId="0" borderId="1" xfId="0" applyFont="1" applyFill="1" applyBorder="1"/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/>
    <xf numFmtId="0" fontId="1" fillId="0" borderId="4" xfId="0" applyFont="1" applyFill="1" applyBorder="1"/>
    <xf numFmtId="0" fontId="1" fillId="0" borderId="4" xfId="0" applyFont="1" applyFill="1" applyBorder="1" applyAlignment="1">
      <alignment horizontal="left"/>
    </xf>
    <xf numFmtId="0" fontId="1" fillId="0" borderId="4" xfId="0" applyFont="1" applyFill="1" applyBorder="1" applyAlignment="1">
      <alignment wrapText="1"/>
    </xf>
    <xf numFmtId="0" fontId="3" fillId="0" borderId="5" xfId="0" applyFont="1" applyFill="1" applyBorder="1"/>
    <xf numFmtId="0" fontId="2" fillId="0" borderId="0" xfId="0" applyFont="1" applyFill="1"/>
    <xf numFmtId="0" fontId="1" fillId="0" borderId="4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64" fontId="5" fillId="0" borderId="6" xfId="0" applyNumberFormat="1" applyFont="1" applyFill="1" applyBorder="1" applyAlignment="1">
      <alignment horizontal="center"/>
    </xf>
    <xf numFmtId="1" fontId="2" fillId="0" borderId="5" xfId="0" applyNumberFormat="1" applyFont="1" applyFill="1" applyBorder="1" applyAlignment="1">
      <alignment horizontal="center"/>
    </xf>
    <xf numFmtId="1" fontId="2" fillId="0" borderId="7" xfId="0" applyNumberFormat="1" applyFont="1" applyFill="1" applyBorder="1" applyAlignment="1">
      <alignment horizontal="center"/>
    </xf>
    <xf numFmtId="164" fontId="6" fillId="0" borderId="8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" fontId="7" fillId="0" borderId="7" xfId="0" applyNumberFormat="1" applyFont="1" applyFill="1" applyBorder="1" applyAlignment="1">
      <alignment horizontal="center"/>
    </xf>
    <xf numFmtId="164" fontId="1" fillId="0" borderId="6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9" xfId="0" quotePrefix="1" applyFont="1" applyFill="1" applyBorder="1" applyAlignment="1">
      <alignment horizontal="center"/>
    </xf>
    <xf numFmtId="0" fontId="1" fillId="0" borderId="3" xfId="0" quotePrefix="1" applyFont="1" applyFill="1" applyBorder="1" applyAlignment="1">
      <alignment horizontal="center"/>
    </xf>
    <xf numFmtId="0" fontId="1" fillId="0" borderId="10" xfId="0" quotePrefix="1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29"/>
  <sheetViews>
    <sheetView tabSelected="1" view="pageBreakPreview" zoomScale="75" zoomScaleNormal="75" zoomScaleSheetLayoutView="75" workbookViewId="0">
      <selection activeCell="A3" sqref="A3:A5"/>
    </sheetView>
  </sheetViews>
  <sheetFormatPr defaultRowHeight="12.75" x14ac:dyDescent="0.2"/>
  <cols>
    <col min="1" max="1" width="26.28515625" style="1" customWidth="1"/>
    <col min="2" max="3" width="12.140625" style="1" customWidth="1"/>
    <col min="4" max="4" width="9.140625" style="1"/>
    <col min="5" max="6" width="12.140625" style="1" customWidth="1"/>
    <col min="7" max="7" width="9.140625" style="1"/>
    <col min="8" max="9" width="12.140625" style="1" customWidth="1"/>
    <col min="10" max="10" width="9.140625" style="1"/>
    <col min="11" max="12" width="12.140625" style="1" customWidth="1"/>
    <col min="13" max="16384" width="9.140625" style="1"/>
  </cols>
  <sheetData>
    <row r="1" spans="1:13" ht="17.25" customHeight="1" x14ac:dyDescent="0.2">
      <c r="A1" s="29" t="s">
        <v>69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 ht="15.75" customHeight="1" x14ac:dyDescent="0.2"/>
    <row r="3" spans="1:13" x14ac:dyDescent="0.2">
      <c r="A3" s="21" t="s">
        <v>0</v>
      </c>
      <c r="B3" s="34" t="s">
        <v>24</v>
      </c>
      <c r="C3" s="34"/>
      <c r="D3" s="30" t="s">
        <v>1</v>
      </c>
      <c r="E3" s="24" t="s">
        <v>27</v>
      </c>
      <c r="F3" s="25"/>
      <c r="G3" s="25"/>
      <c r="H3" s="25"/>
      <c r="I3" s="25"/>
      <c r="J3" s="25"/>
      <c r="K3" s="25"/>
      <c r="L3" s="25"/>
      <c r="M3" s="26"/>
    </row>
    <row r="4" spans="1:13" ht="75" customHeight="1" x14ac:dyDescent="0.2">
      <c r="A4" s="22"/>
      <c r="B4" s="34"/>
      <c r="C4" s="34"/>
      <c r="D4" s="31"/>
      <c r="E4" s="32" t="s">
        <v>25</v>
      </c>
      <c r="F4" s="33"/>
      <c r="G4" s="3" t="s">
        <v>1</v>
      </c>
      <c r="H4" s="34" t="s">
        <v>26</v>
      </c>
      <c r="I4" s="34"/>
      <c r="J4" s="3" t="s">
        <v>1</v>
      </c>
      <c r="K4" s="27" t="s">
        <v>31</v>
      </c>
      <c r="L4" s="28"/>
      <c r="M4" s="3" t="s">
        <v>1</v>
      </c>
    </row>
    <row r="5" spans="1:13" x14ac:dyDescent="0.2">
      <c r="A5" s="23"/>
      <c r="B5" s="4" t="s">
        <v>2</v>
      </c>
      <c r="C5" s="4" t="s">
        <v>3</v>
      </c>
      <c r="D5" s="4" t="s">
        <v>4</v>
      </c>
      <c r="E5" s="4" t="s">
        <v>2</v>
      </c>
      <c r="F5" s="4" t="s">
        <v>3</v>
      </c>
      <c r="G5" s="4" t="s">
        <v>4</v>
      </c>
      <c r="H5" s="4" t="s">
        <v>2</v>
      </c>
      <c r="I5" s="4" t="s">
        <v>3</v>
      </c>
      <c r="J5" s="4" t="s">
        <v>4</v>
      </c>
      <c r="K5" s="4" t="s">
        <v>2</v>
      </c>
      <c r="L5" s="4" t="s">
        <v>3</v>
      </c>
      <c r="M5" s="4" t="s">
        <v>4</v>
      </c>
    </row>
    <row r="6" spans="1:13" ht="12.75" customHeight="1" x14ac:dyDescent="0.2">
      <c r="A6" s="5" t="s">
        <v>5</v>
      </c>
      <c r="B6" s="20">
        <v>1</v>
      </c>
      <c r="C6" s="20">
        <v>2</v>
      </c>
      <c r="D6" s="20">
        <v>3</v>
      </c>
      <c r="E6" s="20">
        <v>4</v>
      </c>
      <c r="F6" s="20">
        <v>5</v>
      </c>
      <c r="G6" s="20">
        <v>6</v>
      </c>
      <c r="H6" s="20">
        <v>7</v>
      </c>
      <c r="I6" s="20">
        <v>8</v>
      </c>
      <c r="J6" s="20">
        <v>9</v>
      </c>
      <c r="K6" s="20">
        <v>10</v>
      </c>
      <c r="L6" s="20">
        <v>11</v>
      </c>
      <c r="M6" s="20">
        <v>12</v>
      </c>
    </row>
    <row r="7" spans="1:13" x14ac:dyDescent="0.2">
      <c r="A7" s="2" t="s">
        <v>6</v>
      </c>
      <c r="B7" s="11">
        <v>452</v>
      </c>
      <c r="C7" s="12">
        <v>104</v>
      </c>
      <c r="D7" s="19">
        <f>IF(ISERROR(C7-B7/B7)," ",(C7-B7)*100/B7)</f>
        <v>-76.991150442477874</v>
      </c>
      <c r="E7" s="11">
        <v>143</v>
      </c>
      <c r="F7" s="12">
        <v>85</v>
      </c>
      <c r="G7" s="19">
        <f>IF(ISERROR(F7-E7/E7)," ",(F7-E7)*100/E7)</f>
        <v>-40.55944055944056</v>
      </c>
      <c r="H7" s="11">
        <v>309</v>
      </c>
      <c r="I7" s="12">
        <v>17</v>
      </c>
      <c r="J7" s="19">
        <f>IF(ISERROR(I7-H7/H7)," ",(I7-H7)*100/H7)</f>
        <v>-94.498381877022652</v>
      </c>
      <c r="K7" s="11">
        <v>0</v>
      </c>
      <c r="L7" s="12">
        <v>2</v>
      </c>
      <c r="M7" s="19" t="str">
        <f>IF(ISERROR(L7-K7/K7)," ",(L7-K7)*100/K7)</f>
        <v xml:space="preserve"> </v>
      </c>
    </row>
    <row r="8" spans="1:13" x14ac:dyDescent="0.2">
      <c r="A8" s="6" t="s">
        <v>7</v>
      </c>
      <c r="B8" s="11">
        <v>297</v>
      </c>
      <c r="C8" s="12">
        <v>66</v>
      </c>
      <c r="D8" s="13">
        <f t="shared" ref="D8:D27" si="0">IF(ISERROR(C8-B8/B8)," ",(C8-B8)*100/B8)</f>
        <v>-77.777777777777771</v>
      </c>
      <c r="E8" s="11">
        <v>112</v>
      </c>
      <c r="F8" s="12">
        <v>49</v>
      </c>
      <c r="G8" s="13">
        <f t="shared" ref="G8:G27" si="1">IF(ISERROR(F8-E8/E8)," ",(F8-E8)*100/E8)</f>
        <v>-56.25</v>
      </c>
      <c r="H8" s="11">
        <v>185</v>
      </c>
      <c r="I8" s="12">
        <v>17</v>
      </c>
      <c r="J8" s="13">
        <f t="shared" ref="J8:J27" si="2">IF(ISERROR(I8-H8/H8)," ",(I8-H8)*100/H8)</f>
        <v>-90.810810810810807</v>
      </c>
      <c r="K8" s="11">
        <v>0</v>
      </c>
      <c r="L8" s="12">
        <v>0</v>
      </c>
      <c r="M8" s="13" t="str">
        <f t="shared" ref="M8:M27" si="3">IF(ISERROR(L8-K8/K8)," ",(L8-K8)*100/K8)</f>
        <v xml:space="preserve"> </v>
      </c>
    </row>
    <row r="9" spans="1:13" x14ac:dyDescent="0.2">
      <c r="A9" s="6" t="s">
        <v>8</v>
      </c>
      <c r="B9" s="11">
        <v>314</v>
      </c>
      <c r="C9" s="12">
        <v>118</v>
      </c>
      <c r="D9" s="13">
        <f t="shared" si="0"/>
        <v>-62.420382165605098</v>
      </c>
      <c r="E9" s="11">
        <v>153</v>
      </c>
      <c r="F9" s="12">
        <v>98</v>
      </c>
      <c r="G9" s="13">
        <f t="shared" si="1"/>
        <v>-35.947712418300654</v>
      </c>
      <c r="H9" s="11">
        <v>160</v>
      </c>
      <c r="I9" s="12">
        <v>20</v>
      </c>
      <c r="J9" s="13">
        <f t="shared" si="2"/>
        <v>-87.5</v>
      </c>
      <c r="K9" s="11">
        <v>1</v>
      </c>
      <c r="L9" s="12">
        <v>0</v>
      </c>
      <c r="M9" s="13">
        <f t="shared" si="3"/>
        <v>-100</v>
      </c>
    </row>
    <row r="10" spans="1:13" x14ac:dyDescent="0.2">
      <c r="A10" s="6" t="s">
        <v>9</v>
      </c>
      <c r="B10" s="11">
        <v>1003</v>
      </c>
      <c r="C10" s="12">
        <v>358</v>
      </c>
      <c r="D10" s="13">
        <f t="shared" si="0"/>
        <v>-64.307078763708873</v>
      </c>
      <c r="E10" s="11">
        <v>362</v>
      </c>
      <c r="F10" s="12">
        <v>284</v>
      </c>
      <c r="G10" s="13">
        <f t="shared" si="1"/>
        <v>-21.546961325966851</v>
      </c>
      <c r="H10" s="11">
        <v>640</v>
      </c>
      <c r="I10" s="12">
        <v>69</v>
      </c>
      <c r="J10" s="13">
        <f t="shared" si="2"/>
        <v>-89.21875</v>
      </c>
      <c r="K10" s="11">
        <v>1</v>
      </c>
      <c r="L10" s="12">
        <v>5</v>
      </c>
      <c r="M10" s="13">
        <f t="shared" si="3"/>
        <v>400</v>
      </c>
    </row>
    <row r="11" spans="1:13" x14ac:dyDescent="0.2">
      <c r="A11" s="6" t="s">
        <v>10</v>
      </c>
      <c r="B11" s="11">
        <v>782</v>
      </c>
      <c r="C11" s="12">
        <v>221</v>
      </c>
      <c r="D11" s="13">
        <f t="shared" si="0"/>
        <v>-71.739130434782609</v>
      </c>
      <c r="E11" s="11">
        <v>212</v>
      </c>
      <c r="F11" s="12">
        <v>192</v>
      </c>
      <c r="G11" s="13">
        <f t="shared" si="1"/>
        <v>-9.433962264150944</v>
      </c>
      <c r="H11" s="11">
        <v>570</v>
      </c>
      <c r="I11" s="12">
        <v>28</v>
      </c>
      <c r="J11" s="13">
        <f t="shared" si="2"/>
        <v>-95.087719298245617</v>
      </c>
      <c r="K11" s="11">
        <v>0</v>
      </c>
      <c r="L11" s="12">
        <v>1</v>
      </c>
      <c r="M11" s="13" t="str">
        <f t="shared" si="3"/>
        <v xml:space="preserve"> </v>
      </c>
    </row>
    <row r="12" spans="1:13" x14ac:dyDescent="0.2">
      <c r="A12" s="6" t="s">
        <v>11</v>
      </c>
      <c r="B12" s="11">
        <v>168</v>
      </c>
      <c r="C12" s="12">
        <v>63</v>
      </c>
      <c r="D12" s="13">
        <f t="shared" si="0"/>
        <v>-62.5</v>
      </c>
      <c r="E12" s="11">
        <v>74</v>
      </c>
      <c r="F12" s="12">
        <v>60</v>
      </c>
      <c r="G12" s="13">
        <f t="shared" si="1"/>
        <v>-18.918918918918919</v>
      </c>
      <c r="H12" s="11">
        <v>93</v>
      </c>
      <c r="I12" s="12">
        <v>2</v>
      </c>
      <c r="J12" s="13">
        <f t="shared" si="2"/>
        <v>-97.849462365591393</v>
      </c>
      <c r="K12" s="11">
        <v>1</v>
      </c>
      <c r="L12" s="12">
        <v>1</v>
      </c>
      <c r="M12" s="13">
        <f t="shared" si="3"/>
        <v>0</v>
      </c>
    </row>
    <row r="13" spans="1:13" x14ac:dyDescent="0.2">
      <c r="A13" s="6" t="s">
        <v>12</v>
      </c>
      <c r="B13" s="11">
        <v>563</v>
      </c>
      <c r="C13" s="12">
        <v>172</v>
      </c>
      <c r="D13" s="13">
        <f t="shared" si="0"/>
        <v>-69.449378330373008</v>
      </c>
      <c r="E13" s="11">
        <v>233</v>
      </c>
      <c r="F13" s="12">
        <v>158</v>
      </c>
      <c r="G13" s="13">
        <f t="shared" si="1"/>
        <v>-32.188841201716741</v>
      </c>
      <c r="H13" s="11">
        <v>329</v>
      </c>
      <c r="I13" s="12">
        <v>14</v>
      </c>
      <c r="J13" s="13">
        <f t="shared" si="2"/>
        <v>-95.744680851063833</v>
      </c>
      <c r="K13" s="11">
        <v>1</v>
      </c>
      <c r="L13" s="12">
        <v>0</v>
      </c>
      <c r="M13" s="13">
        <f t="shared" si="3"/>
        <v>-100</v>
      </c>
    </row>
    <row r="14" spans="1:13" x14ac:dyDescent="0.2">
      <c r="A14" s="6" t="s">
        <v>13</v>
      </c>
      <c r="B14" s="11">
        <v>245</v>
      </c>
      <c r="C14" s="12">
        <v>111</v>
      </c>
      <c r="D14" s="13">
        <f t="shared" si="0"/>
        <v>-54.693877551020407</v>
      </c>
      <c r="E14" s="11">
        <v>136</v>
      </c>
      <c r="F14" s="12">
        <v>104</v>
      </c>
      <c r="G14" s="13">
        <f t="shared" si="1"/>
        <v>-23.529411764705884</v>
      </c>
      <c r="H14" s="11">
        <v>109</v>
      </c>
      <c r="I14" s="12">
        <v>7</v>
      </c>
      <c r="J14" s="13">
        <f t="shared" si="2"/>
        <v>-93.577981651376149</v>
      </c>
      <c r="K14" s="11">
        <v>0</v>
      </c>
      <c r="L14" s="12">
        <v>0</v>
      </c>
      <c r="M14" s="13" t="str">
        <f t="shared" si="3"/>
        <v xml:space="preserve"> </v>
      </c>
    </row>
    <row r="15" spans="1:13" x14ac:dyDescent="0.2">
      <c r="A15" s="6" t="s">
        <v>14</v>
      </c>
      <c r="B15" s="11">
        <v>308</v>
      </c>
      <c r="C15" s="12">
        <v>119</v>
      </c>
      <c r="D15" s="13">
        <f t="shared" si="0"/>
        <v>-61.363636363636367</v>
      </c>
      <c r="E15" s="11">
        <v>125</v>
      </c>
      <c r="F15" s="12">
        <v>116</v>
      </c>
      <c r="G15" s="13">
        <f t="shared" si="1"/>
        <v>-7.2</v>
      </c>
      <c r="H15" s="11">
        <v>182</v>
      </c>
      <c r="I15" s="12">
        <v>3</v>
      </c>
      <c r="J15" s="13">
        <f t="shared" si="2"/>
        <v>-98.35164835164835</v>
      </c>
      <c r="K15" s="11">
        <v>1</v>
      </c>
      <c r="L15" s="12">
        <v>0</v>
      </c>
      <c r="M15" s="13">
        <f t="shared" si="3"/>
        <v>-100</v>
      </c>
    </row>
    <row r="16" spans="1:13" x14ac:dyDescent="0.2">
      <c r="A16" s="6" t="s">
        <v>15</v>
      </c>
      <c r="B16" s="11">
        <v>374</v>
      </c>
      <c r="C16" s="12">
        <v>175</v>
      </c>
      <c r="D16" s="13">
        <f t="shared" si="0"/>
        <v>-53.208556149732622</v>
      </c>
      <c r="E16" s="11">
        <v>102</v>
      </c>
      <c r="F16" s="12">
        <v>156</v>
      </c>
      <c r="G16" s="13">
        <f t="shared" si="1"/>
        <v>52.941176470588232</v>
      </c>
      <c r="H16" s="11">
        <v>271</v>
      </c>
      <c r="I16" s="12">
        <v>19</v>
      </c>
      <c r="J16" s="13">
        <f t="shared" si="2"/>
        <v>-92.988929889298888</v>
      </c>
      <c r="K16" s="11">
        <v>1</v>
      </c>
      <c r="L16" s="12">
        <v>0</v>
      </c>
      <c r="M16" s="13">
        <f t="shared" si="3"/>
        <v>-100</v>
      </c>
    </row>
    <row r="17" spans="1:13" x14ac:dyDescent="0.2">
      <c r="A17" s="6" t="s">
        <v>16</v>
      </c>
      <c r="B17" s="11">
        <v>229</v>
      </c>
      <c r="C17" s="12">
        <v>137</v>
      </c>
      <c r="D17" s="13">
        <f t="shared" si="0"/>
        <v>-40.174672489082973</v>
      </c>
      <c r="E17" s="11">
        <v>180</v>
      </c>
      <c r="F17" s="12">
        <v>125</v>
      </c>
      <c r="G17" s="13">
        <f t="shared" si="1"/>
        <v>-30.555555555555557</v>
      </c>
      <c r="H17" s="11">
        <v>48</v>
      </c>
      <c r="I17" s="12">
        <v>12</v>
      </c>
      <c r="J17" s="13">
        <f t="shared" si="2"/>
        <v>-75</v>
      </c>
      <c r="K17" s="11">
        <v>1</v>
      </c>
      <c r="L17" s="12">
        <v>0</v>
      </c>
      <c r="M17" s="13">
        <f t="shared" si="3"/>
        <v>-100</v>
      </c>
    </row>
    <row r="18" spans="1:13" x14ac:dyDescent="0.2">
      <c r="A18" s="6" t="s">
        <v>17</v>
      </c>
      <c r="B18" s="11">
        <v>408</v>
      </c>
      <c r="C18" s="12">
        <v>124</v>
      </c>
      <c r="D18" s="13">
        <f t="shared" si="0"/>
        <v>-69.607843137254903</v>
      </c>
      <c r="E18" s="11">
        <v>200</v>
      </c>
      <c r="F18" s="12">
        <v>108</v>
      </c>
      <c r="G18" s="13">
        <f t="shared" si="1"/>
        <v>-46</v>
      </c>
      <c r="H18" s="11">
        <v>208</v>
      </c>
      <c r="I18" s="12">
        <v>14</v>
      </c>
      <c r="J18" s="13">
        <f t="shared" si="2"/>
        <v>-93.269230769230774</v>
      </c>
      <c r="K18" s="11">
        <v>0</v>
      </c>
      <c r="L18" s="12">
        <v>2</v>
      </c>
      <c r="M18" s="13" t="str">
        <f t="shared" si="3"/>
        <v xml:space="preserve"> </v>
      </c>
    </row>
    <row r="19" spans="1:13" x14ac:dyDescent="0.2">
      <c r="A19" s="6" t="s">
        <v>18</v>
      </c>
      <c r="B19" s="11">
        <v>229</v>
      </c>
      <c r="C19" s="12">
        <v>137</v>
      </c>
      <c r="D19" s="13">
        <f t="shared" si="0"/>
        <v>-40.174672489082973</v>
      </c>
      <c r="E19" s="11">
        <v>180</v>
      </c>
      <c r="F19" s="12">
        <v>125</v>
      </c>
      <c r="G19" s="13">
        <f t="shared" si="1"/>
        <v>-30.555555555555557</v>
      </c>
      <c r="H19" s="11">
        <v>48</v>
      </c>
      <c r="I19" s="12">
        <v>12</v>
      </c>
      <c r="J19" s="13">
        <f t="shared" si="2"/>
        <v>-75</v>
      </c>
      <c r="K19" s="11">
        <v>1</v>
      </c>
      <c r="L19" s="12">
        <v>0</v>
      </c>
      <c r="M19" s="13">
        <f t="shared" si="3"/>
        <v>-100</v>
      </c>
    </row>
    <row r="20" spans="1:13" x14ac:dyDescent="0.2">
      <c r="A20" s="6" t="s">
        <v>19</v>
      </c>
      <c r="B20" s="11">
        <v>225</v>
      </c>
      <c r="C20" s="12">
        <v>90</v>
      </c>
      <c r="D20" s="13">
        <f t="shared" si="0"/>
        <v>-60</v>
      </c>
      <c r="E20" s="11">
        <v>83</v>
      </c>
      <c r="F20" s="12">
        <v>84</v>
      </c>
      <c r="G20" s="13">
        <f t="shared" si="1"/>
        <v>1.2048192771084338</v>
      </c>
      <c r="H20" s="11">
        <v>142</v>
      </c>
      <c r="I20" s="12">
        <v>6</v>
      </c>
      <c r="J20" s="13">
        <f t="shared" si="2"/>
        <v>-95.774647887323937</v>
      </c>
      <c r="K20" s="11">
        <v>0</v>
      </c>
      <c r="L20" s="12">
        <v>0</v>
      </c>
      <c r="M20" s="13" t="str">
        <f t="shared" si="3"/>
        <v xml:space="preserve"> </v>
      </c>
    </row>
    <row r="21" spans="1:13" x14ac:dyDescent="0.2">
      <c r="A21" s="6" t="s">
        <v>20</v>
      </c>
      <c r="B21" s="11">
        <v>297</v>
      </c>
      <c r="C21" s="12">
        <v>65</v>
      </c>
      <c r="D21" s="13">
        <f t="shared" si="0"/>
        <v>-78.114478114478118</v>
      </c>
      <c r="E21" s="11">
        <v>66</v>
      </c>
      <c r="F21" s="12">
        <v>55</v>
      </c>
      <c r="G21" s="13">
        <f t="shared" si="1"/>
        <v>-16.666666666666668</v>
      </c>
      <c r="H21" s="11">
        <v>230</v>
      </c>
      <c r="I21" s="12">
        <v>9</v>
      </c>
      <c r="J21" s="13">
        <f t="shared" si="2"/>
        <v>-96.086956521739125</v>
      </c>
      <c r="K21" s="11">
        <v>1</v>
      </c>
      <c r="L21" s="12">
        <v>1</v>
      </c>
      <c r="M21" s="13">
        <f t="shared" si="3"/>
        <v>0</v>
      </c>
    </row>
    <row r="22" spans="1:13" x14ac:dyDescent="0.2">
      <c r="A22" s="6" t="s">
        <v>87</v>
      </c>
      <c r="B22" s="11">
        <v>343</v>
      </c>
      <c r="C22" s="12">
        <v>159</v>
      </c>
      <c r="D22" s="13">
        <f t="shared" si="0"/>
        <v>-53.644314868804663</v>
      </c>
      <c r="E22" s="11">
        <v>126</v>
      </c>
      <c r="F22" s="12">
        <v>149</v>
      </c>
      <c r="G22" s="13">
        <f t="shared" si="1"/>
        <v>18.253968253968253</v>
      </c>
      <c r="H22" s="11">
        <v>216</v>
      </c>
      <c r="I22" s="12">
        <v>9</v>
      </c>
      <c r="J22" s="13">
        <f t="shared" si="2"/>
        <v>-95.833333333333329</v>
      </c>
      <c r="K22" s="11">
        <v>1</v>
      </c>
      <c r="L22" s="12">
        <v>1</v>
      </c>
      <c r="M22" s="13">
        <f t="shared" si="3"/>
        <v>0</v>
      </c>
    </row>
    <row r="23" spans="1:13" x14ac:dyDescent="0.2">
      <c r="A23" s="6" t="s">
        <v>88</v>
      </c>
      <c r="B23" s="11">
        <v>298</v>
      </c>
      <c r="C23" s="12">
        <v>136</v>
      </c>
      <c r="D23" s="13">
        <f t="shared" si="0"/>
        <v>-54.36241610738255</v>
      </c>
      <c r="E23" s="11">
        <v>175</v>
      </c>
      <c r="F23" s="12">
        <v>131</v>
      </c>
      <c r="G23" s="13">
        <f t="shared" si="1"/>
        <v>-25.142857142857142</v>
      </c>
      <c r="H23" s="11">
        <v>123</v>
      </c>
      <c r="I23" s="12">
        <v>5</v>
      </c>
      <c r="J23" s="13">
        <f t="shared" si="2"/>
        <v>-95.934959349593498</v>
      </c>
      <c r="K23" s="11">
        <v>0</v>
      </c>
      <c r="L23" s="12">
        <v>0</v>
      </c>
      <c r="M23" s="13" t="str">
        <f t="shared" si="3"/>
        <v xml:space="preserve"> </v>
      </c>
    </row>
    <row r="24" spans="1:13" x14ac:dyDescent="0.2">
      <c r="A24" s="7" t="s">
        <v>21</v>
      </c>
      <c r="B24" s="11">
        <v>106</v>
      </c>
      <c r="C24" s="12">
        <v>45</v>
      </c>
      <c r="D24" s="13">
        <f t="shared" si="0"/>
        <v>-57.547169811320757</v>
      </c>
      <c r="E24" s="11">
        <v>47</v>
      </c>
      <c r="F24" s="12">
        <v>39</v>
      </c>
      <c r="G24" s="13">
        <f t="shared" si="1"/>
        <v>-17.021276595744681</v>
      </c>
      <c r="H24" s="11">
        <v>59</v>
      </c>
      <c r="I24" s="12">
        <v>5</v>
      </c>
      <c r="J24" s="13">
        <f t="shared" si="2"/>
        <v>-91.525423728813564</v>
      </c>
      <c r="K24" s="11">
        <v>0</v>
      </c>
      <c r="L24" s="12">
        <v>1</v>
      </c>
      <c r="M24" s="13" t="str">
        <f t="shared" si="3"/>
        <v xml:space="preserve"> </v>
      </c>
    </row>
    <row r="25" spans="1:13" ht="15.75" customHeight="1" x14ac:dyDescent="0.2">
      <c r="A25" s="8" t="s">
        <v>22</v>
      </c>
      <c r="B25" s="11">
        <v>19</v>
      </c>
      <c r="C25" s="12">
        <v>20</v>
      </c>
      <c r="D25" s="13">
        <f t="shared" si="0"/>
        <v>5.2631578947368425</v>
      </c>
      <c r="E25" s="11">
        <v>13</v>
      </c>
      <c r="F25" s="12">
        <v>18</v>
      </c>
      <c r="G25" s="13">
        <f t="shared" si="1"/>
        <v>38.46153846153846</v>
      </c>
      <c r="H25" s="11">
        <v>6</v>
      </c>
      <c r="I25" s="12">
        <v>2</v>
      </c>
      <c r="J25" s="13">
        <f t="shared" si="2"/>
        <v>-66.666666666666671</v>
      </c>
      <c r="K25" s="11">
        <v>0</v>
      </c>
      <c r="L25" s="12">
        <v>0</v>
      </c>
      <c r="M25" s="13" t="str">
        <f t="shared" si="3"/>
        <v xml:space="preserve"> </v>
      </c>
    </row>
    <row r="26" spans="1:13" x14ac:dyDescent="0.2">
      <c r="A26" s="6" t="s">
        <v>23</v>
      </c>
      <c r="B26" s="11">
        <v>11</v>
      </c>
      <c r="C26" s="12">
        <v>3</v>
      </c>
      <c r="D26" s="13">
        <f t="shared" si="0"/>
        <v>-72.727272727272734</v>
      </c>
      <c r="E26" s="11">
        <v>4</v>
      </c>
      <c r="F26" s="12">
        <v>3</v>
      </c>
      <c r="G26" s="13">
        <f t="shared" si="1"/>
        <v>-25</v>
      </c>
      <c r="H26" s="11">
        <v>7</v>
      </c>
      <c r="I26" s="12">
        <v>0</v>
      </c>
      <c r="J26" s="13">
        <f t="shared" si="2"/>
        <v>-100</v>
      </c>
      <c r="K26" s="11">
        <v>0</v>
      </c>
      <c r="L26" s="12">
        <v>0</v>
      </c>
      <c r="M26" s="13" t="str">
        <f t="shared" si="3"/>
        <v xml:space="preserve"> </v>
      </c>
    </row>
    <row r="27" spans="1:13" s="10" customFormat="1" ht="24.75" customHeight="1" x14ac:dyDescent="0.2">
      <c r="A27" s="9" t="s">
        <v>90</v>
      </c>
      <c r="B27" s="14">
        <v>6649</v>
      </c>
      <c r="C27" s="15">
        <v>2348</v>
      </c>
      <c r="D27" s="16">
        <f t="shared" si="0"/>
        <v>-64.686419010377506</v>
      </c>
      <c r="E27" s="14">
        <v>2655</v>
      </c>
      <c r="F27" s="15">
        <v>2067</v>
      </c>
      <c r="G27" s="16">
        <f t="shared" si="1"/>
        <v>-22.146892655367232</v>
      </c>
      <c r="H27" s="14">
        <v>3984</v>
      </c>
      <c r="I27" s="15">
        <v>267</v>
      </c>
      <c r="J27" s="16">
        <f t="shared" si="2"/>
        <v>-93.298192771084331</v>
      </c>
      <c r="K27" s="14">
        <v>10</v>
      </c>
      <c r="L27" s="15">
        <v>14</v>
      </c>
      <c r="M27" s="16">
        <f t="shared" si="3"/>
        <v>40</v>
      </c>
    </row>
    <row r="29" spans="1:13" x14ac:dyDescent="0.2">
      <c r="A29" s="10"/>
    </row>
  </sheetData>
  <mergeCells count="8">
    <mergeCell ref="A3:A5"/>
    <mergeCell ref="E3:M3"/>
    <mergeCell ref="K4:L4"/>
    <mergeCell ref="A1:M1"/>
    <mergeCell ref="D3:D4"/>
    <mergeCell ref="E4:F4"/>
    <mergeCell ref="H4:I4"/>
    <mergeCell ref="B3:C4"/>
  </mergeCells>
  <pageMargins left="0.25" right="0.22" top="0.66" bottom="0.22" header="0.5" footer="0.22"/>
  <pageSetup paperSize="9" scale="91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29"/>
  <sheetViews>
    <sheetView view="pageBreakPreview" zoomScale="55" zoomScaleNormal="75" zoomScaleSheetLayoutView="55" workbookViewId="0">
      <selection activeCell="B7" sqref="B7:P27"/>
    </sheetView>
  </sheetViews>
  <sheetFormatPr defaultRowHeight="12.75" x14ac:dyDescent="0.2"/>
  <cols>
    <col min="1" max="1" width="26.140625" style="1" customWidth="1"/>
    <col min="2" max="3" width="10.28515625" style="1" customWidth="1"/>
    <col min="4" max="4" width="9.140625" style="1"/>
    <col min="5" max="6" width="10.28515625" style="1" customWidth="1"/>
    <col min="7" max="7" width="9.140625" style="1"/>
    <col min="8" max="9" width="10.28515625" style="1" customWidth="1"/>
    <col min="10" max="10" width="9.140625" style="1"/>
    <col min="11" max="12" width="10.28515625" style="1" customWidth="1"/>
    <col min="13" max="13" width="9.140625" style="1"/>
    <col min="14" max="15" width="10.28515625" style="1" customWidth="1"/>
    <col min="16" max="16384" width="9.140625" style="1"/>
  </cols>
  <sheetData>
    <row r="1" spans="1:16" ht="14.25" x14ac:dyDescent="0.2">
      <c r="A1" s="40" t="s">
        <v>71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3" spans="1:16" ht="12.75" customHeight="1" x14ac:dyDescent="0.2">
      <c r="A3" s="21" t="s">
        <v>0</v>
      </c>
      <c r="B3" s="34" t="s">
        <v>72</v>
      </c>
      <c r="C3" s="34"/>
      <c r="D3" s="35" t="s">
        <v>1</v>
      </c>
      <c r="E3" s="34" t="s">
        <v>73</v>
      </c>
      <c r="F3" s="34"/>
      <c r="G3" s="35" t="s">
        <v>1</v>
      </c>
      <c r="H3" s="34" t="s">
        <v>74</v>
      </c>
      <c r="I3" s="34"/>
      <c r="J3" s="35" t="s">
        <v>1</v>
      </c>
      <c r="K3" s="34" t="s">
        <v>75</v>
      </c>
      <c r="L3" s="34"/>
      <c r="M3" s="35" t="s">
        <v>1</v>
      </c>
      <c r="N3" s="34" t="s">
        <v>76</v>
      </c>
      <c r="O3" s="34"/>
      <c r="P3" s="35" t="s">
        <v>1</v>
      </c>
    </row>
    <row r="4" spans="1:16" ht="75" customHeight="1" x14ac:dyDescent="0.2">
      <c r="A4" s="22"/>
      <c r="B4" s="34"/>
      <c r="C4" s="34"/>
      <c r="D4" s="35"/>
      <c r="E4" s="34"/>
      <c r="F4" s="34"/>
      <c r="G4" s="35"/>
      <c r="H4" s="34"/>
      <c r="I4" s="34"/>
      <c r="J4" s="35"/>
      <c r="K4" s="34"/>
      <c r="L4" s="34"/>
      <c r="M4" s="35"/>
      <c r="N4" s="34"/>
      <c r="O4" s="34"/>
      <c r="P4" s="35"/>
    </row>
    <row r="5" spans="1:16" x14ac:dyDescent="0.2">
      <c r="A5" s="23"/>
      <c r="B5" s="4" t="s">
        <v>2</v>
      </c>
      <c r="C5" s="4" t="s">
        <v>3</v>
      </c>
      <c r="D5" s="4" t="s">
        <v>4</v>
      </c>
      <c r="E5" s="4" t="s">
        <v>2</v>
      </c>
      <c r="F5" s="4" t="s">
        <v>3</v>
      </c>
      <c r="G5" s="4" t="s">
        <v>4</v>
      </c>
      <c r="H5" s="4" t="s">
        <v>2</v>
      </c>
      <c r="I5" s="4" t="s">
        <v>3</v>
      </c>
      <c r="J5" s="4" t="s">
        <v>4</v>
      </c>
      <c r="K5" s="4" t="s">
        <v>2</v>
      </c>
      <c r="L5" s="4" t="s">
        <v>3</v>
      </c>
      <c r="M5" s="4" t="s">
        <v>4</v>
      </c>
      <c r="N5" s="4" t="s">
        <v>2</v>
      </c>
      <c r="O5" s="4" t="s">
        <v>3</v>
      </c>
      <c r="P5" s="4" t="s">
        <v>4</v>
      </c>
    </row>
    <row r="6" spans="1:16" ht="12.75" customHeight="1" x14ac:dyDescent="0.2">
      <c r="A6" s="5" t="s">
        <v>5</v>
      </c>
      <c r="B6" s="20">
        <v>127</v>
      </c>
      <c r="C6" s="20">
        <v>128</v>
      </c>
      <c r="D6" s="20">
        <v>129</v>
      </c>
      <c r="E6" s="20">
        <v>130</v>
      </c>
      <c r="F6" s="20">
        <v>131</v>
      </c>
      <c r="G6" s="20">
        <v>132</v>
      </c>
      <c r="H6" s="20">
        <v>133</v>
      </c>
      <c r="I6" s="20">
        <v>134</v>
      </c>
      <c r="J6" s="20">
        <v>135</v>
      </c>
      <c r="K6" s="20">
        <v>136</v>
      </c>
      <c r="L6" s="20">
        <v>137</v>
      </c>
      <c r="M6" s="20">
        <v>138</v>
      </c>
      <c r="N6" s="20">
        <v>139</v>
      </c>
      <c r="O6" s="20">
        <v>140</v>
      </c>
      <c r="P6" s="20">
        <v>141</v>
      </c>
    </row>
    <row r="7" spans="1:16" x14ac:dyDescent="0.2">
      <c r="A7" s="2" t="s">
        <v>6</v>
      </c>
      <c r="B7" s="11">
        <v>5</v>
      </c>
      <c r="C7" s="12">
        <v>3</v>
      </c>
      <c r="D7" s="19">
        <f>IF(ISERROR(C7-B7/B7)," ",(C7-B7)*100/B7)</f>
        <v>-40</v>
      </c>
      <c r="E7" s="11">
        <v>9</v>
      </c>
      <c r="F7" s="12">
        <v>8</v>
      </c>
      <c r="G7" s="19">
        <f>IF(ISERROR(F7-E7/E7)," ",(F7-E7)*100/E7)</f>
        <v>-11.111111111111111</v>
      </c>
      <c r="H7" s="11">
        <v>3</v>
      </c>
      <c r="I7" s="12">
        <v>0</v>
      </c>
      <c r="J7" s="19">
        <f>IF(ISERROR(I7-H7/H7)," ",(I7-H7)*100/H7)</f>
        <v>-100</v>
      </c>
      <c r="K7" s="11">
        <v>209</v>
      </c>
      <c r="L7" s="12">
        <v>32</v>
      </c>
      <c r="M7" s="19">
        <f>IF(ISERROR(L7-K7/K7)," ",(L7-K7)*100/K7)</f>
        <v>-84.68899521531101</v>
      </c>
      <c r="N7" s="11">
        <v>74</v>
      </c>
      <c r="O7" s="12">
        <v>15</v>
      </c>
      <c r="P7" s="19">
        <f>IF(ISERROR(O7-N7/N7)," ",(O7-N7)*100/N7)</f>
        <v>-79.729729729729726</v>
      </c>
    </row>
    <row r="8" spans="1:16" x14ac:dyDescent="0.2">
      <c r="A8" s="6" t="s">
        <v>7</v>
      </c>
      <c r="B8" s="11">
        <v>5</v>
      </c>
      <c r="C8" s="12">
        <v>2</v>
      </c>
      <c r="D8" s="13">
        <f t="shared" ref="D8:D27" si="0">IF(ISERROR(C8-B8/B8)," ",(C8-B8)*100/B8)</f>
        <v>-60</v>
      </c>
      <c r="E8" s="11">
        <v>6</v>
      </c>
      <c r="F8" s="12">
        <v>3</v>
      </c>
      <c r="G8" s="13">
        <f t="shared" ref="G8:G27" si="1">IF(ISERROR(F8-E8/E8)," ",(F8-E8)*100/E8)</f>
        <v>-50</v>
      </c>
      <c r="H8" s="11">
        <v>3</v>
      </c>
      <c r="I8" s="12">
        <v>1</v>
      </c>
      <c r="J8" s="13">
        <f t="shared" ref="J8:J27" si="2">IF(ISERROR(I8-H8/H8)," ",(I8-H8)*100/H8)</f>
        <v>-66.666666666666671</v>
      </c>
      <c r="K8" s="11">
        <v>136</v>
      </c>
      <c r="L8" s="12">
        <v>31</v>
      </c>
      <c r="M8" s="13">
        <f t="shared" ref="M8:M27" si="3">IF(ISERROR(L8-K8/K8)," ",(L8-K8)*100/K8)</f>
        <v>-77.205882352941174</v>
      </c>
      <c r="N8" s="11">
        <v>12</v>
      </c>
      <c r="O8" s="12">
        <v>6</v>
      </c>
      <c r="P8" s="13">
        <f t="shared" ref="P8:P27" si="4">IF(ISERROR(O8-N8/N8)," ",(O8-N8)*100/N8)</f>
        <v>-50</v>
      </c>
    </row>
    <row r="9" spans="1:16" x14ac:dyDescent="0.2">
      <c r="A9" s="6" t="s">
        <v>8</v>
      </c>
      <c r="B9" s="11">
        <v>5</v>
      </c>
      <c r="C9" s="12">
        <v>2</v>
      </c>
      <c r="D9" s="13">
        <f t="shared" si="0"/>
        <v>-60</v>
      </c>
      <c r="E9" s="11">
        <v>6</v>
      </c>
      <c r="F9" s="12">
        <v>7</v>
      </c>
      <c r="G9" s="13">
        <f t="shared" si="1"/>
        <v>16.666666666666668</v>
      </c>
      <c r="H9" s="11">
        <v>7</v>
      </c>
      <c r="I9" s="12">
        <v>1</v>
      </c>
      <c r="J9" s="13">
        <f t="shared" si="2"/>
        <v>-85.714285714285708</v>
      </c>
      <c r="K9" s="11">
        <v>115</v>
      </c>
      <c r="L9" s="12">
        <v>21</v>
      </c>
      <c r="M9" s="13">
        <f t="shared" si="3"/>
        <v>-81.739130434782609</v>
      </c>
      <c r="N9" s="11">
        <v>30</v>
      </c>
      <c r="O9" s="12">
        <v>12</v>
      </c>
      <c r="P9" s="13">
        <f t="shared" si="4"/>
        <v>-60</v>
      </c>
    </row>
    <row r="10" spans="1:16" x14ac:dyDescent="0.2">
      <c r="A10" s="6" t="s">
        <v>9</v>
      </c>
      <c r="B10" s="11">
        <v>4</v>
      </c>
      <c r="C10" s="12">
        <v>5</v>
      </c>
      <c r="D10" s="13">
        <f t="shared" si="0"/>
        <v>25</v>
      </c>
      <c r="E10" s="11">
        <v>12</v>
      </c>
      <c r="F10" s="12">
        <v>12</v>
      </c>
      <c r="G10" s="13">
        <f t="shared" si="1"/>
        <v>0</v>
      </c>
      <c r="H10" s="11">
        <v>6</v>
      </c>
      <c r="I10" s="12">
        <v>4</v>
      </c>
      <c r="J10" s="13">
        <f t="shared" si="2"/>
        <v>-33.333333333333336</v>
      </c>
      <c r="K10" s="11">
        <v>482</v>
      </c>
      <c r="L10" s="12">
        <v>127</v>
      </c>
      <c r="M10" s="13">
        <f t="shared" si="3"/>
        <v>-73.651452282157678</v>
      </c>
      <c r="N10" s="11">
        <v>144</v>
      </c>
      <c r="O10" s="12">
        <v>56</v>
      </c>
      <c r="P10" s="13">
        <f t="shared" si="4"/>
        <v>-61.111111111111114</v>
      </c>
    </row>
    <row r="11" spans="1:16" x14ac:dyDescent="0.2">
      <c r="A11" s="6" t="s">
        <v>10</v>
      </c>
      <c r="B11" s="11">
        <v>9</v>
      </c>
      <c r="C11" s="12">
        <v>2</v>
      </c>
      <c r="D11" s="13">
        <f t="shared" si="0"/>
        <v>-77.777777777777771</v>
      </c>
      <c r="E11" s="11">
        <v>11</v>
      </c>
      <c r="F11" s="12">
        <v>6</v>
      </c>
      <c r="G11" s="13">
        <f t="shared" si="1"/>
        <v>-45.454545454545453</v>
      </c>
      <c r="H11" s="11">
        <v>7</v>
      </c>
      <c r="I11" s="12">
        <v>5</v>
      </c>
      <c r="J11" s="13">
        <f t="shared" si="2"/>
        <v>-28.571428571428573</v>
      </c>
      <c r="K11" s="11">
        <v>336</v>
      </c>
      <c r="L11" s="12">
        <v>69</v>
      </c>
      <c r="M11" s="13">
        <f t="shared" si="3"/>
        <v>-79.464285714285708</v>
      </c>
      <c r="N11" s="11">
        <v>40</v>
      </c>
      <c r="O11" s="12">
        <v>7</v>
      </c>
      <c r="P11" s="13">
        <f t="shared" si="4"/>
        <v>-82.5</v>
      </c>
    </row>
    <row r="12" spans="1:16" x14ac:dyDescent="0.2">
      <c r="A12" s="6" t="s">
        <v>11</v>
      </c>
      <c r="B12" s="11">
        <v>0</v>
      </c>
      <c r="C12" s="12">
        <v>1</v>
      </c>
      <c r="D12" s="13" t="str">
        <f t="shared" si="0"/>
        <v xml:space="preserve"> </v>
      </c>
      <c r="E12" s="11">
        <v>1</v>
      </c>
      <c r="F12" s="12">
        <v>3</v>
      </c>
      <c r="G12" s="13">
        <f t="shared" si="1"/>
        <v>200</v>
      </c>
      <c r="H12" s="11">
        <v>6</v>
      </c>
      <c r="I12" s="12">
        <v>0</v>
      </c>
      <c r="J12" s="13">
        <f t="shared" si="2"/>
        <v>-100</v>
      </c>
      <c r="K12" s="11">
        <v>62</v>
      </c>
      <c r="L12" s="12">
        <v>18</v>
      </c>
      <c r="M12" s="13">
        <f t="shared" si="3"/>
        <v>-70.967741935483872</v>
      </c>
      <c r="N12" s="11">
        <v>22</v>
      </c>
      <c r="O12" s="12">
        <v>7</v>
      </c>
      <c r="P12" s="13">
        <f t="shared" si="4"/>
        <v>-68.181818181818187</v>
      </c>
    </row>
    <row r="13" spans="1:16" x14ac:dyDescent="0.2">
      <c r="A13" s="6" t="s">
        <v>12</v>
      </c>
      <c r="B13" s="11">
        <v>4</v>
      </c>
      <c r="C13" s="12">
        <v>4</v>
      </c>
      <c r="D13" s="13">
        <f t="shared" si="0"/>
        <v>0</v>
      </c>
      <c r="E13" s="11">
        <v>21</v>
      </c>
      <c r="F13" s="12">
        <v>15</v>
      </c>
      <c r="G13" s="13">
        <f t="shared" si="1"/>
        <v>-28.571428571428573</v>
      </c>
      <c r="H13" s="11">
        <v>8</v>
      </c>
      <c r="I13" s="12">
        <v>0</v>
      </c>
      <c r="J13" s="13">
        <f t="shared" si="2"/>
        <v>-100</v>
      </c>
      <c r="K13" s="11">
        <v>289</v>
      </c>
      <c r="L13" s="12">
        <v>95</v>
      </c>
      <c r="M13" s="13">
        <f t="shared" si="3"/>
        <v>-67.128027681660896</v>
      </c>
      <c r="N13" s="11">
        <v>40</v>
      </c>
      <c r="O13" s="12">
        <v>13</v>
      </c>
      <c r="P13" s="13">
        <f t="shared" si="4"/>
        <v>-67.5</v>
      </c>
    </row>
    <row r="14" spans="1:16" x14ac:dyDescent="0.2">
      <c r="A14" s="6" t="s">
        <v>13</v>
      </c>
      <c r="B14" s="11">
        <v>3</v>
      </c>
      <c r="C14" s="12">
        <v>1</v>
      </c>
      <c r="D14" s="13">
        <f t="shared" si="0"/>
        <v>-66.666666666666671</v>
      </c>
      <c r="E14" s="11">
        <v>5</v>
      </c>
      <c r="F14" s="12">
        <v>6</v>
      </c>
      <c r="G14" s="13">
        <f t="shared" si="1"/>
        <v>20</v>
      </c>
      <c r="H14" s="11">
        <v>4</v>
      </c>
      <c r="I14" s="12">
        <v>3</v>
      </c>
      <c r="J14" s="13">
        <f t="shared" si="2"/>
        <v>-25</v>
      </c>
      <c r="K14" s="11">
        <v>79</v>
      </c>
      <c r="L14" s="12">
        <v>30</v>
      </c>
      <c r="M14" s="13">
        <f t="shared" si="3"/>
        <v>-62.025316455696199</v>
      </c>
      <c r="N14" s="11">
        <v>16</v>
      </c>
      <c r="O14" s="12">
        <v>3</v>
      </c>
      <c r="P14" s="13">
        <f t="shared" si="4"/>
        <v>-81.25</v>
      </c>
    </row>
    <row r="15" spans="1:16" x14ac:dyDescent="0.2">
      <c r="A15" s="6" t="s">
        <v>14</v>
      </c>
      <c r="B15" s="11">
        <v>5</v>
      </c>
      <c r="C15" s="12">
        <v>3</v>
      </c>
      <c r="D15" s="13">
        <f t="shared" si="0"/>
        <v>-40</v>
      </c>
      <c r="E15" s="11">
        <v>4</v>
      </c>
      <c r="F15" s="12">
        <v>4</v>
      </c>
      <c r="G15" s="13">
        <f t="shared" si="1"/>
        <v>0</v>
      </c>
      <c r="H15" s="11">
        <v>4</v>
      </c>
      <c r="I15" s="12">
        <v>1</v>
      </c>
      <c r="J15" s="13">
        <f t="shared" si="2"/>
        <v>-75</v>
      </c>
      <c r="K15" s="11">
        <v>101</v>
      </c>
      <c r="L15" s="12">
        <v>24</v>
      </c>
      <c r="M15" s="13">
        <f t="shared" si="3"/>
        <v>-76.237623762376231</v>
      </c>
      <c r="N15" s="11">
        <v>31</v>
      </c>
      <c r="O15" s="12">
        <v>3</v>
      </c>
      <c r="P15" s="13">
        <f t="shared" si="4"/>
        <v>-90.322580645161295</v>
      </c>
    </row>
    <row r="16" spans="1:16" x14ac:dyDescent="0.2">
      <c r="A16" s="6" t="s">
        <v>15</v>
      </c>
      <c r="B16" s="11">
        <v>1</v>
      </c>
      <c r="C16" s="12">
        <v>6</v>
      </c>
      <c r="D16" s="13">
        <f t="shared" si="0"/>
        <v>500</v>
      </c>
      <c r="E16" s="11">
        <v>12</v>
      </c>
      <c r="F16" s="12">
        <v>10</v>
      </c>
      <c r="G16" s="13">
        <f t="shared" si="1"/>
        <v>-16.666666666666668</v>
      </c>
      <c r="H16" s="11">
        <v>1</v>
      </c>
      <c r="I16" s="12">
        <v>1</v>
      </c>
      <c r="J16" s="13">
        <f t="shared" si="2"/>
        <v>0</v>
      </c>
      <c r="K16" s="11">
        <v>186</v>
      </c>
      <c r="L16" s="12">
        <v>40</v>
      </c>
      <c r="M16" s="13">
        <f t="shared" si="3"/>
        <v>-78.494623655913983</v>
      </c>
      <c r="N16" s="11">
        <v>32</v>
      </c>
      <c r="O16" s="12">
        <v>6</v>
      </c>
      <c r="P16" s="13">
        <f t="shared" si="4"/>
        <v>-81.25</v>
      </c>
    </row>
    <row r="17" spans="1:16" x14ac:dyDescent="0.2">
      <c r="A17" s="6" t="s">
        <v>16</v>
      </c>
      <c r="B17" s="11">
        <v>0</v>
      </c>
      <c r="C17" s="12">
        <v>0</v>
      </c>
      <c r="D17" s="13" t="str">
        <f t="shared" si="0"/>
        <v xml:space="preserve"> </v>
      </c>
      <c r="E17" s="11">
        <v>4</v>
      </c>
      <c r="F17" s="12">
        <v>2</v>
      </c>
      <c r="G17" s="13">
        <f t="shared" si="1"/>
        <v>-50</v>
      </c>
      <c r="H17" s="11">
        <v>1</v>
      </c>
      <c r="I17" s="12">
        <v>2</v>
      </c>
      <c r="J17" s="13">
        <f t="shared" si="2"/>
        <v>100</v>
      </c>
      <c r="K17" s="11">
        <v>55</v>
      </c>
      <c r="L17" s="12">
        <v>17</v>
      </c>
      <c r="M17" s="13">
        <f t="shared" si="3"/>
        <v>-69.090909090909093</v>
      </c>
      <c r="N17" s="11">
        <v>9</v>
      </c>
      <c r="O17" s="12">
        <v>20</v>
      </c>
      <c r="P17" s="13">
        <f t="shared" si="4"/>
        <v>122.22222222222223</v>
      </c>
    </row>
    <row r="18" spans="1:16" x14ac:dyDescent="0.2">
      <c r="A18" s="6" t="s">
        <v>17</v>
      </c>
      <c r="B18" s="11">
        <v>6</v>
      </c>
      <c r="C18" s="12">
        <v>4</v>
      </c>
      <c r="D18" s="13">
        <f t="shared" si="0"/>
        <v>-33.333333333333336</v>
      </c>
      <c r="E18" s="11">
        <v>9</v>
      </c>
      <c r="F18" s="12">
        <v>5</v>
      </c>
      <c r="G18" s="13">
        <f t="shared" si="1"/>
        <v>-44.444444444444443</v>
      </c>
      <c r="H18" s="11">
        <v>7</v>
      </c>
      <c r="I18" s="12">
        <v>1</v>
      </c>
      <c r="J18" s="13">
        <f t="shared" si="2"/>
        <v>-85.714285714285708</v>
      </c>
      <c r="K18" s="11">
        <v>185</v>
      </c>
      <c r="L18" s="12">
        <v>59</v>
      </c>
      <c r="M18" s="13">
        <f t="shared" si="3"/>
        <v>-68.108108108108112</v>
      </c>
      <c r="N18" s="11">
        <v>12</v>
      </c>
      <c r="O18" s="12">
        <v>7</v>
      </c>
      <c r="P18" s="13">
        <f t="shared" si="4"/>
        <v>-41.666666666666664</v>
      </c>
    </row>
    <row r="19" spans="1:16" x14ac:dyDescent="0.2">
      <c r="A19" s="6" t="s">
        <v>18</v>
      </c>
      <c r="B19" s="11">
        <v>0</v>
      </c>
      <c r="C19" s="12">
        <v>0</v>
      </c>
      <c r="D19" s="13" t="str">
        <f t="shared" si="0"/>
        <v xml:space="preserve"> </v>
      </c>
      <c r="E19" s="11">
        <v>4</v>
      </c>
      <c r="F19" s="12">
        <v>2</v>
      </c>
      <c r="G19" s="13">
        <f t="shared" si="1"/>
        <v>-50</v>
      </c>
      <c r="H19" s="11">
        <v>1</v>
      </c>
      <c r="I19" s="12">
        <v>2</v>
      </c>
      <c r="J19" s="13">
        <f t="shared" si="2"/>
        <v>100</v>
      </c>
      <c r="K19" s="11">
        <v>55</v>
      </c>
      <c r="L19" s="12">
        <v>17</v>
      </c>
      <c r="M19" s="13">
        <f t="shared" si="3"/>
        <v>-69.090909090909093</v>
      </c>
      <c r="N19" s="11">
        <v>9</v>
      </c>
      <c r="O19" s="12">
        <v>20</v>
      </c>
      <c r="P19" s="13">
        <f t="shared" si="4"/>
        <v>122.22222222222223</v>
      </c>
    </row>
    <row r="20" spans="1:16" x14ac:dyDescent="0.2">
      <c r="A20" s="6" t="s">
        <v>19</v>
      </c>
      <c r="B20" s="11">
        <v>4</v>
      </c>
      <c r="C20" s="12">
        <v>5</v>
      </c>
      <c r="D20" s="13">
        <f t="shared" si="0"/>
        <v>25</v>
      </c>
      <c r="E20" s="11">
        <v>5</v>
      </c>
      <c r="F20" s="12">
        <v>4</v>
      </c>
      <c r="G20" s="13">
        <f t="shared" si="1"/>
        <v>-20</v>
      </c>
      <c r="H20" s="11">
        <v>0</v>
      </c>
      <c r="I20" s="12">
        <v>7</v>
      </c>
      <c r="J20" s="13" t="str">
        <f t="shared" si="2"/>
        <v xml:space="preserve"> </v>
      </c>
      <c r="K20" s="11">
        <v>100</v>
      </c>
      <c r="L20" s="12">
        <v>35</v>
      </c>
      <c r="M20" s="13">
        <f t="shared" si="3"/>
        <v>-65</v>
      </c>
      <c r="N20" s="11">
        <v>16</v>
      </c>
      <c r="O20" s="12">
        <v>9</v>
      </c>
      <c r="P20" s="13">
        <f t="shared" si="4"/>
        <v>-43.75</v>
      </c>
    </row>
    <row r="21" spans="1:16" x14ac:dyDescent="0.2">
      <c r="A21" s="6" t="s">
        <v>20</v>
      </c>
      <c r="B21" s="11">
        <v>4</v>
      </c>
      <c r="C21" s="12">
        <v>0</v>
      </c>
      <c r="D21" s="13">
        <f t="shared" si="0"/>
        <v>-100</v>
      </c>
      <c r="E21" s="11">
        <v>7</v>
      </c>
      <c r="F21" s="12">
        <v>3</v>
      </c>
      <c r="G21" s="13">
        <f t="shared" si="1"/>
        <v>-57.142857142857146</v>
      </c>
      <c r="H21" s="11">
        <v>0</v>
      </c>
      <c r="I21" s="12">
        <v>0</v>
      </c>
      <c r="J21" s="13" t="str">
        <f t="shared" si="2"/>
        <v xml:space="preserve"> </v>
      </c>
      <c r="K21" s="11">
        <v>165</v>
      </c>
      <c r="L21" s="12">
        <v>34</v>
      </c>
      <c r="M21" s="13">
        <f t="shared" si="3"/>
        <v>-79.393939393939391</v>
      </c>
      <c r="N21" s="11">
        <v>16</v>
      </c>
      <c r="O21" s="12">
        <v>6</v>
      </c>
      <c r="P21" s="13">
        <f t="shared" si="4"/>
        <v>-62.5</v>
      </c>
    </row>
    <row r="22" spans="1:16" x14ac:dyDescent="0.2">
      <c r="A22" s="6" t="s">
        <v>87</v>
      </c>
      <c r="B22" s="11">
        <v>2</v>
      </c>
      <c r="C22" s="12">
        <v>3</v>
      </c>
      <c r="D22" s="13">
        <f t="shared" si="0"/>
        <v>50</v>
      </c>
      <c r="E22" s="11">
        <v>5</v>
      </c>
      <c r="F22" s="12">
        <v>5</v>
      </c>
      <c r="G22" s="13">
        <f t="shared" si="1"/>
        <v>0</v>
      </c>
      <c r="H22" s="11">
        <v>2</v>
      </c>
      <c r="I22" s="12">
        <v>1</v>
      </c>
      <c r="J22" s="13">
        <f t="shared" si="2"/>
        <v>-50</v>
      </c>
      <c r="K22" s="11">
        <v>109</v>
      </c>
      <c r="L22" s="12">
        <v>39</v>
      </c>
      <c r="M22" s="13">
        <f t="shared" si="3"/>
        <v>-64.220183486238525</v>
      </c>
      <c r="N22" s="11">
        <v>88</v>
      </c>
      <c r="O22" s="12">
        <v>18</v>
      </c>
      <c r="P22" s="13">
        <f t="shared" si="4"/>
        <v>-79.545454545454547</v>
      </c>
    </row>
    <row r="23" spans="1:16" x14ac:dyDescent="0.2">
      <c r="A23" s="6" t="s">
        <v>89</v>
      </c>
      <c r="B23" s="11">
        <v>0</v>
      </c>
      <c r="C23" s="12">
        <v>3</v>
      </c>
      <c r="D23" s="13" t="str">
        <f t="shared" si="0"/>
        <v xml:space="preserve"> </v>
      </c>
      <c r="E23" s="11">
        <v>3</v>
      </c>
      <c r="F23" s="12">
        <v>2</v>
      </c>
      <c r="G23" s="13">
        <f t="shared" si="1"/>
        <v>-33.333333333333336</v>
      </c>
      <c r="H23" s="11">
        <v>2</v>
      </c>
      <c r="I23" s="12">
        <v>1</v>
      </c>
      <c r="J23" s="13">
        <f t="shared" si="2"/>
        <v>-50</v>
      </c>
      <c r="K23" s="11">
        <v>91</v>
      </c>
      <c r="L23" s="12">
        <v>40</v>
      </c>
      <c r="M23" s="13">
        <f t="shared" si="3"/>
        <v>-56.043956043956044</v>
      </c>
      <c r="N23" s="11">
        <v>28</v>
      </c>
      <c r="O23" s="12">
        <v>13</v>
      </c>
      <c r="P23" s="13">
        <f t="shared" si="4"/>
        <v>-53.571428571428569</v>
      </c>
    </row>
    <row r="24" spans="1:16" x14ac:dyDescent="0.2">
      <c r="A24" s="7" t="s">
        <v>21</v>
      </c>
      <c r="B24" s="11">
        <v>0</v>
      </c>
      <c r="C24" s="12">
        <v>0</v>
      </c>
      <c r="D24" s="13" t="str">
        <f t="shared" si="0"/>
        <v xml:space="preserve"> </v>
      </c>
      <c r="E24" s="11">
        <v>0</v>
      </c>
      <c r="F24" s="12">
        <v>0</v>
      </c>
      <c r="G24" s="13" t="str">
        <f t="shared" si="1"/>
        <v xml:space="preserve"> </v>
      </c>
      <c r="H24" s="11">
        <v>1</v>
      </c>
      <c r="I24" s="12">
        <v>0</v>
      </c>
      <c r="J24" s="13">
        <f t="shared" si="2"/>
        <v>-100</v>
      </c>
      <c r="K24" s="11">
        <v>36</v>
      </c>
      <c r="L24" s="12">
        <v>12</v>
      </c>
      <c r="M24" s="13">
        <f t="shared" si="3"/>
        <v>-66.666666666666671</v>
      </c>
      <c r="N24" s="11">
        <v>4</v>
      </c>
      <c r="O24" s="12">
        <v>0</v>
      </c>
      <c r="P24" s="13">
        <f t="shared" si="4"/>
        <v>-100</v>
      </c>
    </row>
    <row r="25" spans="1:16" ht="15.75" customHeight="1" x14ac:dyDescent="0.2">
      <c r="A25" s="8" t="s">
        <v>22</v>
      </c>
      <c r="B25" s="11">
        <v>0</v>
      </c>
      <c r="C25" s="12">
        <v>0</v>
      </c>
      <c r="D25" s="13" t="str">
        <f t="shared" si="0"/>
        <v xml:space="preserve"> </v>
      </c>
      <c r="E25" s="11">
        <v>0</v>
      </c>
      <c r="F25" s="12">
        <v>1</v>
      </c>
      <c r="G25" s="13" t="str">
        <f t="shared" si="1"/>
        <v xml:space="preserve"> </v>
      </c>
      <c r="H25" s="11">
        <v>0</v>
      </c>
      <c r="I25" s="12">
        <v>0</v>
      </c>
      <c r="J25" s="13" t="str">
        <f t="shared" si="2"/>
        <v xml:space="preserve"> </v>
      </c>
      <c r="K25" s="11">
        <v>1</v>
      </c>
      <c r="L25" s="12">
        <v>0</v>
      </c>
      <c r="M25" s="13">
        <f t="shared" si="3"/>
        <v>-100</v>
      </c>
      <c r="N25" s="11">
        <v>1</v>
      </c>
      <c r="O25" s="12">
        <v>2</v>
      </c>
      <c r="P25" s="13">
        <f t="shared" si="4"/>
        <v>100</v>
      </c>
    </row>
    <row r="26" spans="1:16" x14ac:dyDescent="0.2">
      <c r="A26" s="6" t="s">
        <v>23</v>
      </c>
      <c r="B26" s="11">
        <v>0</v>
      </c>
      <c r="C26" s="12">
        <v>0</v>
      </c>
      <c r="D26" s="13" t="str">
        <f t="shared" si="0"/>
        <v xml:space="preserve"> </v>
      </c>
      <c r="E26" s="11">
        <v>0</v>
      </c>
      <c r="F26" s="12">
        <v>0</v>
      </c>
      <c r="G26" s="13" t="str">
        <f t="shared" si="1"/>
        <v xml:space="preserve"> </v>
      </c>
      <c r="H26" s="11">
        <v>0</v>
      </c>
      <c r="I26" s="12">
        <v>0</v>
      </c>
      <c r="J26" s="13" t="str">
        <f t="shared" si="2"/>
        <v xml:space="preserve"> </v>
      </c>
      <c r="K26" s="11">
        <v>3</v>
      </c>
      <c r="L26" s="12">
        <v>1</v>
      </c>
      <c r="M26" s="13">
        <f t="shared" si="3"/>
        <v>-66.666666666666671</v>
      </c>
      <c r="N26" s="11">
        <v>1</v>
      </c>
      <c r="O26" s="12">
        <v>0</v>
      </c>
      <c r="P26" s="13">
        <f t="shared" si="4"/>
        <v>-100</v>
      </c>
    </row>
    <row r="27" spans="1:16" s="10" customFormat="1" ht="24.75" customHeight="1" x14ac:dyDescent="0.2">
      <c r="A27" s="9" t="s">
        <v>90</v>
      </c>
      <c r="B27" s="14">
        <v>57</v>
      </c>
      <c r="C27" s="15">
        <v>44</v>
      </c>
      <c r="D27" s="16">
        <f t="shared" si="0"/>
        <v>-22.807017543859651</v>
      </c>
      <c r="E27" s="14">
        <v>127</v>
      </c>
      <c r="F27" s="15">
        <v>98</v>
      </c>
      <c r="G27" s="16">
        <f t="shared" si="1"/>
        <v>-22.834645669291337</v>
      </c>
      <c r="H27" s="14">
        <v>62</v>
      </c>
      <c r="I27" s="15">
        <v>30</v>
      </c>
      <c r="J27" s="16">
        <f t="shared" si="2"/>
        <v>-51.612903225806448</v>
      </c>
      <c r="K27" s="14">
        <v>2816</v>
      </c>
      <c r="L27" s="15">
        <v>754</v>
      </c>
      <c r="M27" s="16">
        <f t="shared" si="3"/>
        <v>-73.224431818181813</v>
      </c>
      <c r="N27" s="14">
        <v>636</v>
      </c>
      <c r="O27" s="15">
        <v>212</v>
      </c>
      <c r="P27" s="16">
        <f t="shared" si="4"/>
        <v>-66.666666666666671</v>
      </c>
    </row>
    <row r="29" spans="1:16" x14ac:dyDescent="0.2">
      <c r="A29" s="10"/>
    </row>
  </sheetData>
  <mergeCells count="12">
    <mergeCell ref="N3:O4"/>
    <mergeCell ref="P3:P4"/>
    <mergeCell ref="A1:M1"/>
    <mergeCell ref="A3:A5"/>
    <mergeCell ref="B3:C4"/>
    <mergeCell ref="D3:D4"/>
    <mergeCell ref="E3:F4"/>
    <mergeCell ref="G3:G4"/>
    <mergeCell ref="H3:I4"/>
    <mergeCell ref="J3:J4"/>
    <mergeCell ref="K3:L4"/>
    <mergeCell ref="M3:M4"/>
  </mergeCells>
  <pageMargins left="0.25" right="0.22" top="0.66" bottom="0.22" header="0.5" footer="0.22"/>
  <pageSetup paperSize="9" scale="83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29"/>
  <sheetViews>
    <sheetView view="pageBreakPreview" zoomScale="70" zoomScaleNormal="75" zoomScaleSheetLayoutView="70" workbookViewId="0">
      <selection activeCell="B7" sqref="B7:P27"/>
    </sheetView>
  </sheetViews>
  <sheetFormatPr defaultRowHeight="12.75" x14ac:dyDescent="0.2"/>
  <cols>
    <col min="1" max="1" width="26.140625" style="1" customWidth="1"/>
    <col min="2" max="3" width="10.28515625" style="1" customWidth="1"/>
    <col min="4" max="4" width="9.140625" style="1"/>
    <col min="5" max="6" width="10.28515625" style="1" customWidth="1"/>
    <col min="7" max="7" width="9.140625" style="1"/>
    <col min="8" max="9" width="10.28515625" style="1" customWidth="1"/>
    <col min="10" max="10" width="9.140625" style="1"/>
    <col min="11" max="12" width="10.28515625" style="1" customWidth="1"/>
    <col min="13" max="13" width="9.140625" style="1"/>
    <col min="14" max="15" width="10.28515625" style="1" customWidth="1"/>
    <col min="16" max="16384" width="9.140625" style="1"/>
  </cols>
  <sheetData>
    <row r="1" spans="1:16" ht="14.25" x14ac:dyDescent="0.2">
      <c r="A1" s="40" t="s">
        <v>71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3" spans="1:16" ht="12.75" customHeight="1" x14ac:dyDescent="0.2">
      <c r="A3" s="21" t="s">
        <v>0</v>
      </c>
      <c r="B3" s="34" t="s">
        <v>77</v>
      </c>
      <c r="C3" s="34"/>
      <c r="D3" s="35" t="s">
        <v>1</v>
      </c>
      <c r="E3" s="34" t="s">
        <v>78</v>
      </c>
      <c r="F3" s="34"/>
      <c r="G3" s="35" t="s">
        <v>1</v>
      </c>
      <c r="H3" s="34" t="s">
        <v>79</v>
      </c>
      <c r="I3" s="34"/>
      <c r="J3" s="35" t="s">
        <v>1</v>
      </c>
      <c r="K3" s="34" t="s">
        <v>80</v>
      </c>
      <c r="L3" s="34"/>
      <c r="M3" s="35" t="s">
        <v>1</v>
      </c>
      <c r="N3" s="34" t="s">
        <v>81</v>
      </c>
      <c r="O3" s="34"/>
      <c r="P3" s="35" t="s">
        <v>1</v>
      </c>
    </row>
    <row r="4" spans="1:16" ht="75" customHeight="1" x14ac:dyDescent="0.2">
      <c r="A4" s="22"/>
      <c r="B4" s="34"/>
      <c r="C4" s="34"/>
      <c r="D4" s="35"/>
      <c r="E4" s="34"/>
      <c r="F4" s="34"/>
      <c r="G4" s="35"/>
      <c r="H4" s="34"/>
      <c r="I4" s="34"/>
      <c r="J4" s="35"/>
      <c r="K4" s="34"/>
      <c r="L4" s="34"/>
      <c r="M4" s="35"/>
      <c r="N4" s="34"/>
      <c r="O4" s="34"/>
      <c r="P4" s="35"/>
    </row>
    <row r="5" spans="1:16" x14ac:dyDescent="0.2">
      <c r="A5" s="23"/>
      <c r="B5" s="4" t="s">
        <v>2</v>
      </c>
      <c r="C5" s="4" t="s">
        <v>3</v>
      </c>
      <c r="D5" s="4" t="s">
        <v>4</v>
      </c>
      <c r="E5" s="4" t="s">
        <v>2</v>
      </c>
      <c r="F5" s="4" t="s">
        <v>3</v>
      </c>
      <c r="G5" s="4" t="s">
        <v>4</v>
      </c>
      <c r="H5" s="4" t="s">
        <v>2</v>
      </c>
      <c r="I5" s="4" t="s">
        <v>3</v>
      </c>
      <c r="J5" s="4" t="s">
        <v>4</v>
      </c>
      <c r="K5" s="4" t="s">
        <v>2</v>
      </c>
      <c r="L5" s="4" t="s">
        <v>3</v>
      </c>
      <c r="M5" s="4" t="s">
        <v>4</v>
      </c>
      <c r="N5" s="4" t="s">
        <v>2</v>
      </c>
      <c r="O5" s="4" t="s">
        <v>3</v>
      </c>
      <c r="P5" s="4" t="s">
        <v>4</v>
      </c>
    </row>
    <row r="6" spans="1:16" ht="12.75" customHeight="1" x14ac:dyDescent="0.2">
      <c r="A6" s="5" t="s">
        <v>5</v>
      </c>
      <c r="B6" s="20">
        <v>142</v>
      </c>
      <c r="C6" s="20">
        <v>143</v>
      </c>
      <c r="D6" s="20">
        <v>144</v>
      </c>
      <c r="E6" s="20">
        <v>145</v>
      </c>
      <c r="F6" s="20">
        <v>146</v>
      </c>
      <c r="G6" s="20">
        <v>147</v>
      </c>
      <c r="H6" s="20">
        <v>148</v>
      </c>
      <c r="I6" s="20">
        <v>149</v>
      </c>
      <c r="J6" s="20">
        <v>150</v>
      </c>
      <c r="K6" s="20">
        <v>151</v>
      </c>
      <c r="L6" s="20">
        <v>152</v>
      </c>
      <c r="M6" s="20">
        <v>153</v>
      </c>
      <c r="N6" s="20">
        <v>154</v>
      </c>
      <c r="O6" s="20">
        <v>155</v>
      </c>
      <c r="P6" s="20">
        <v>156</v>
      </c>
    </row>
    <row r="7" spans="1:16" x14ac:dyDescent="0.2">
      <c r="A7" s="2" t="s">
        <v>6</v>
      </c>
      <c r="B7" s="11">
        <v>17</v>
      </c>
      <c r="C7" s="12">
        <v>7</v>
      </c>
      <c r="D7" s="19">
        <f>IF(ISERROR(C7-B7/B7)," ",(C7-B7)*100/B7)</f>
        <v>-58.823529411764703</v>
      </c>
      <c r="E7" s="11">
        <v>1</v>
      </c>
      <c r="F7" s="12">
        <v>0</v>
      </c>
      <c r="G7" s="19">
        <f>IF(ISERROR(F7-E7/E7)," ",(F7-E7)*100/E7)</f>
        <v>-100</v>
      </c>
      <c r="H7" s="11">
        <v>2</v>
      </c>
      <c r="I7" s="12">
        <v>1</v>
      </c>
      <c r="J7" s="19">
        <f>IF(ISERROR(I7-H7/H7)," ",(I7-H7)*100/H7)</f>
        <v>-50</v>
      </c>
      <c r="K7" s="11">
        <v>19</v>
      </c>
      <c r="L7" s="12">
        <v>2</v>
      </c>
      <c r="M7" s="19">
        <f>IF(ISERROR(L7-K7/K7)," ",(L7-K7)*100/K7)</f>
        <v>-89.473684210526315</v>
      </c>
      <c r="N7" s="17">
        <v>18</v>
      </c>
      <c r="O7" s="17">
        <v>8</v>
      </c>
      <c r="P7" s="19">
        <f>IF(ISERROR(O7-N7/N7)," ",(O7-N7)*100/N7)</f>
        <v>-55.555555555555557</v>
      </c>
    </row>
    <row r="8" spans="1:16" x14ac:dyDescent="0.2">
      <c r="A8" s="6" t="s">
        <v>7</v>
      </c>
      <c r="B8" s="11">
        <v>4</v>
      </c>
      <c r="C8" s="12">
        <v>1</v>
      </c>
      <c r="D8" s="13">
        <f t="shared" ref="D8:D27" si="0">IF(ISERROR(C8-B8/B8)," ",(C8-B8)*100/B8)</f>
        <v>-75</v>
      </c>
      <c r="E8" s="11">
        <v>1</v>
      </c>
      <c r="F8" s="12">
        <v>2</v>
      </c>
      <c r="G8" s="13">
        <f t="shared" ref="G8:G27" si="1">IF(ISERROR(F8-E8/E8)," ",(F8-E8)*100/E8)</f>
        <v>100</v>
      </c>
      <c r="H8" s="11">
        <v>2</v>
      </c>
      <c r="I8" s="12">
        <v>0</v>
      </c>
      <c r="J8" s="13">
        <f t="shared" ref="J8:J27" si="2">IF(ISERROR(I8-H8/H8)," ",(I8-H8)*100/H8)</f>
        <v>-100</v>
      </c>
      <c r="K8" s="11">
        <v>12</v>
      </c>
      <c r="L8" s="12">
        <v>0</v>
      </c>
      <c r="M8" s="13">
        <f t="shared" ref="M8:M27" si="3">IF(ISERROR(L8-K8/K8)," ",(L8-K8)*100/K8)</f>
        <v>-100</v>
      </c>
      <c r="N8" s="17">
        <v>10</v>
      </c>
      <c r="O8" s="17">
        <v>5</v>
      </c>
      <c r="P8" s="13">
        <f t="shared" ref="P8:P27" si="4">IF(ISERROR(O8-N8/N8)," ",(O8-N8)*100/N8)</f>
        <v>-50</v>
      </c>
    </row>
    <row r="9" spans="1:16" x14ac:dyDescent="0.2">
      <c r="A9" s="6" t="s">
        <v>8</v>
      </c>
      <c r="B9" s="11">
        <v>20</v>
      </c>
      <c r="C9" s="12">
        <v>2</v>
      </c>
      <c r="D9" s="13">
        <f t="shared" si="0"/>
        <v>-90</v>
      </c>
      <c r="E9" s="11">
        <v>0</v>
      </c>
      <c r="F9" s="12">
        <v>0</v>
      </c>
      <c r="G9" s="13" t="str">
        <f t="shared" si="1"/>
        <v xml:space="preserve"> </v>
      </c>
      <c r="H9" s="11">
        <v>2</v>
      </c>
      <c r="I9" s="12">
        <v>0</v>
      </c>
      <c r="J9" s="13">
        <f t="shared" si="2"/>
        <v>-100</v>
      </c>
      <c r="K9" s="11">
        <v>34</v>
      </c>
      <c r="L9" s="12">
        <v>9</v>
      </c>
      <c r="M9" s="13">
        <f t="shared" si="3"/>
        <v>-73.529411764705884</v>
      </c>
      <c r="N9" s="17">
        <v>5</v>
      </c>
      <c r="O9" s="17">
        <v>11</v>
      </c>
      <c r="P9" s="13">
        <f t="shared" si="4"/>
        <v>120</v>
      </c>
    </row>
    <row r="10" spans="1:16" x14ac:dyDescent="0.2">
      <c r="A10" s="6" t="s">
        <v>9</v>
      </c>
      <c r="B10" s="11">
        <v>56</v>
      </c>
      <c r="C10" s="12">
        <v>27</v>
      </c>
      <c r="D10" s="13">
        <f t="shared" si="0"/>
        <v>-51.785714285714285</v>
      </c>
      <c r="E10" s="11">
        <v>7</v>
      </c>
      <c r="F10" s="12">
        <v>5</v>
      </c>
      <c r="G10" s="13">
        <f t="shared" si="1"/>
        <v>-28.571428571428573</v>
      </c>
      <c r="H10" s="11">
        <v>0</v>
      </c>
      <c r="I10" s="12">
        <v>3</v>
      </c>
      <c r="J10" s="13" t="str">
        <f t="shared" si="2"/>
        <v xml:space="preserve"> </v>
      </c>
      <c r="K10" s="11">
        <v>26</v>
      </c>
      <c r="L10" s="12">
        <v>3</v>
      </c>
      <c r="M10" s="13">
        <f t="shared" si="3"/>
        <v>-88.461538461538467</v>
      </c>
      <c r="N10" s="17">
        <v>11</v>
      </c>
      <c r="O10" s="17">
        <v>17</v>
      </c>
      <c r="P10" s="13">
        <f t="shared" si="4"/>
        <v>54.545454545454547</v>
      </c>
    </row>
    <row r="11" spans="1:16" x14ac:dyDescent="0.2">
      <c r="A11" s="6" t="s">
        <v>10</v>
      </c>
      <c r="B11" s="11">
        <v>9</v>
      </c>
      <c r="C11" s="12">
        <v>6</v>
      </c>
      <c r="D11" s="13">
        <f t="shared" si="0"/>
        <v>-33.333333333333336</v>
      </c>
      <c r="E11" s="11">
        <v>7</v>
      </c>
      <c r="F11" s="12">
        <v>3</v>
      </c>
      <c r="G11" s="13">
        <f t="shared" si="1"/>
        <v>-57.142857142857146</v>
      </c>
      <c r="H11" s="11">
        <v>0</v>
      </c>
      <c r="I11" s="12">
        <v>0</v>
      </c>
      <c r="J11" s="13" t="str">
        <f t="shared" si="2"/>
        <v xml:space="preserve"> </v>
      </c>
      <c r="K11" s="11">
        <v>42</v>
      </c>
      <c r="L11" s="12">
        <v>5</v>
      </c>
      <c r="M11" s="13">
        <f t="shared" si="3"/>
        <v>-88.095238095238102</v>
      </c>
      <c r="N11" s="17">
        <v>25</v>
      </c>
      <c r="O11" s="17">
        <v>18</v>
      </c>
      <c r="P11" s="13">
        <f t="shared" si="4"/>
        <v>-28</v>
      </c>
    </row>
    <row r="12" spans="1:16" x14ac:dyDescent="0.2">
      <c r="A12" s="6" t="s">
        <v>11</v>
      </c>
      <c r="B12" s="11">
        <v>16</v>
      </c>
      <c r="C12" s="12">
        <v>0</v>
      </c>
      <c r="D12" s="13">
        <f t="shared" si="0"/>
        <v>-100</v>
      </c>
      <c r="E12" s="11">
        <v>0</v>
      </c>
      <c r="F12" s="12">
        <v>0</v>
      </c>
      <c r="G12" s="13" t="str">
        <f t="shared" si="1"/>
        <v xml:space="preserve"> </v>
      </c>
      <c r="H12" s="11">
        <v>0</v>
      </c>
      <c r="I12" s="12">
        <v>1</v>
      </c>
      <c r="J12" s="13" t="str">
        <f t="shared" si="2"/>
        <v xml:space="preserve"> </v>
      </c>
      <c r="K12" s="11">
        <v>4</v>
      </c>
      <c r="L12" s="12">
        <v>0</v>
      </c>
      <c r="M12" s="13">
        <f t="shared" si="3"/>
        <v>-100</v>
      </c>
      <c r="N12" s="17">
        <v>7</v>
      </c>
      <c r="O12" s="17">
        <v>4</v>
      </c>
      <c r="P12" s="13">
        <f t="shared" si="4"/>
        <v>-42.857142857142854</v>
      </c>
    </row>
    <row r="13" spans="1:16" x14ac:dyDescent="0.2">
      <c r="A13" s="6" t="s">
        <v>12</v>
      </c>
      <c r="B13" s="11">
        <v>17</v>
      </c>
      <c r="C13" s="12">
        <v>2</v>
      </c>
      <c r="D13" s="13">
        <f t="shared" si="0"/>
        <v>-88.235294117647058</v>
      </c>
      <c r="E13" s="11">
        <v>5</v>
      </c>
      <c r="F13" s="12">
        <v>0</v>
      </c>
      <c r="G13" s="13">
        <f t="shared" si="1"/>
        <v>-100</v>
      </c>
      <c r="H13" s="11">
        <v>2</v>
      </c>
      <c r="I13" s="12">
        <v>2</v>
      </c>
      <c r="J13" s="13">
        <f t="shared" si="2"/>
        <v>0</v>
      </c>
      <c r="K13" s="11">
        <v>11</v>
      </c>
      <c r="L13" s="12">
        <v>2</v>
      </c>
      <c r="M13" s="13">
        <f t="shared" si="3"/>
        <v>-81.818181818181813</v>
      </c>
      <c r="N13" s="17">
        <v>18</v>
      </c>
      <c r="O13" s="17">
        <v>13</v>
      </c>
      <c r="P13" s="13">
        <f t="shared" si="4"/>
        <v>-27.777777777777779</v>
      </c>
    </row>
    <row r="14" spans="1:16" x14ac:dyDescent="0.2">
      <c r="A14" s="6" t="s">
        <v>13</v>
      </c>
      <c r="B14" s="11">
        <v>3</v>
      </c>
      <c r="C14" s="12">
        <v>1</v>
      </c>
      <c r="D14" s="13">
        <f t="shared" si="0"/>
        <v>-66.666666666666671</v>
      </c>
      <c r="E14" s="11">
        <v>5</v>
      </c>
      <c r="F14" s="12">
        <v>5</v>
      </c>
      <c r="G14" s="13">
        <f t="shared" si="1"/>
        <v>0</v>
      </c>
      <c r="H14" s="11">
        <v>0</v>
      </c>
      <c r="I14" s="12">
        <v>0</v>
      </c>
      <c r="J14" s="13" t="str">
        <f t="shared" si="2"/>
        <v xml:space="preserve"> </v>
      </c>
      <c r="K14" s="11">
        <v>20</v>
      </c>
      <c r="L14" s="12">
        <v>4</v>
      </c>
      <c r="M14" s="13">
        <f t="shared" si="3"/>
        <v>-80</v>
      </c>
      <c r="N14" s="17">
        <v>32</v>
      </c>
      <c r="O14" s="17">
        <v>34</v>
      </c>
      <c r="P14" s="13">
        <f t="shared" si="4"/>
        <v>6.25</v>
      </c>
    </row>
    <row r="15" spans="1:16" x14ac:dyDescent="0.2">
      <c r="A15" s="6" t="s">
        <v>14</v>
      </c>
      <c r="B15" s="11">
        <v>13</v>
      </c>
      <c r="C15" s="12">
        <v>9</v>
      </c>
      <c r="D15" s="13">
        <f t="shared" si="0"/>
        <v>-30.76923076923077</v>
      </c>
      <c r="E15" s="11">
        <v>3</v>
      </c>
      <c r="F15" s="12">
        <v>3</v>
      </c>
      <c r="G15" s="13">
        <f t="shared" si="1"/>
        <v>0</v>
      </c>
      <c r="H15" s="11">
        <v>2</v>
      </c>
      <c r="I15" s="12">
        <v>0</v>
      </c>
      <c r="J15" s="13">
        <f t="shared" si="2"/>
        <v>-100</v>
      </c>
      <c r="K15" s="11">
        <v>22</v>
      </c>
      <c r="L15" s="12">
        <v>0</v>
      </c>
      <c r="M15" s="13">
        <f t="shared" si="3"/>
        <v>-100</v>
      </c>
      <c r="N15" s="17">
        <v>5</v>
      </c>
      <c r="O15" s="17">
        <v>7</v>
      </c>
      <c r="P15" s="13">
        <f t="shared" si="4"/>
        <v>40</v>
      </c>
    </row>
    <row r="16" spans="1:16" x14ac:dyDescent="0.2">
      <c r="A16" s="6" t="s">
        <v>15</v>
      </c>
      <c r="B16" s="11">
        <v>16</v>
      </c>
      <c r="C16" s="12">
        <v>2</v>
      </c>
      <c r="D16" s="13">
        <f t="shared" si="0"/>
        <v>-87.5</v>
      </c>
      <c r="E16" s="11">
        <v>0</v>
      </c>
      <c r="F16" s="12">
        <v>3</v>
      </c>
      <c r="G16" s="13" t="str">
        <f t="shared" si="1"/>
        <v xml:space="preserve"> </v>
      </c>
      <c r="H16" s="11">
        <v>0</v>
      </c>
      <c r="I16" s="12">
        <v>0</v>
      </c>
      <c r="J16" s="13" t="str">
        <f t="shared" si="2"/>
        <v xml:space="preserve"> </v>
      </c>
      <c r="K16" s="11">
        <v>12</v>
      </c>
      <c r="L16" s="12">
        <v>0</v>
      </c>
      <c r="M16" s="13">
        <f t="shared" si="3"/>
        <v>-100</v>
      </c>
      <c r="N16" s="17">
        <v>10</v>
      </c>
      <c r="O16" s="17">
        <v>15</v>
      </c>
      <c r="P16" s="13">
        <f t="shared" si="4"/>
        <v>50</v>
      </c>
    </row>
    <row r="17" spans="1:16" x14ac:dyDescent="0.2">
      <c r="A17" s="6" t="s">
        <v>16</v>
      </c>
      <c r="B17" s="11">
        <v>2</v>
      </c>
      <c r="C17" s="12">
        <v>0</v>
      </c>
      <c r="D17" s="13">
        <f t="shared" si="0"/>
        <v>-100</v>
      </c>
      <c r="E17" s="11">
        <v>2</v>
      </c>
      <c r="F17" s="12">
        <v>0</v>
      </c>
      <c r="G17" s="13">
        <f t="shared" si="1"/>
        <v>-100</v>
      </c>
      <c r="H17" s="11">
        <v>7</v>
      </c>
      <c r="I17" s="12">
        <v>0</v>
      </c>
      <c r="J17" s="13">
        <f t="shared" si="2"/>
        <v>-100</v>
      </c>
      <c r="K17" s="11">
        <v>31</v>
      </c>
      <c r="L17" s="12">
        <v>7</v>
      </c>
      <c r="M17" s="13">
        <f t="shared" si="3"/>
        <v>-77.41935483870968</v>
      </c>
      <c r="N17" s="17">
        <v>38</v>
      </c>
      <c r="O17" s="17">
        <v>28</v>
      </c>
      <c r="P17" s="13">
        <f t="shared" si="4"/>
        <v>-26.315789473684209</v>
      </c>
    </row>
    <row r="18" spans="1:16" x14ac:dyDescent="0.2">
      <c r="A18" s="6" t="s">
        <v>17</v>
      </c>
      <c r="B18" s="11">
        <v>22</v>
      </c>
      <c r="C18" s="12">
        <v>8</v>
      </c>
      <c r="D18" s="13">
        <f t="shared" si="0"/>
        <v>-63.636363636363633</v>
      </c>
      <c r="E18" s="11">
        <v>5</v>
      </c>
      <c r="F18" s="12">
        <v>0</v>
      </c>
      <c r="G18" s="13">
        <f t="shared" si="1"/>
        <v>-100</v>
      </c>
      <c r="H18" s="11">
        <v>2</v>
      </c>
      <c r="I18" s="12">
        <v>2</v>
      </c>
      <c r="J18" s="13">
        <f t="shared" si="2"/>
        <v>0</v>
      </c>
      <c r="K18" s="11">
        <v>9</v>
      </c>
      <c r="L18" s="12">
        <v>1</v>
      </c>
      <c r="M18" s="13">
        <f t="shared" si="3"/>
        <v>-88.888888888888886</v>
      </c>
      <c r="N18" s="17">
        <v>29</v>
      </c>
      <c r="O18" s="17">
        <v>4</v>
      </c>
      <c r="P18" s="13">
        <f t="shared" si="4"/>
        <v>-86.206896551724142</v>
      </c>
    </row>
    <row r="19" spans="1:16" x14ac:dyDescent="0.2">
      <c r="A19" s="6" t="s">
        <v>18</v>
      </c>
      <c r="B19" s="11">
        <v>2</v>
      </c>
      <c r="C19" s="12">
        <v>0</v>
      </c>
      <c r="D19" s="13">
        <f t="shared" si="0"/>
        <v>-100</v>
      </c>
      <c r="E19" s="11">
        <v>2</v>
      </c>
      <c r="F19" s="12">
        <v>0</v>
      </c>
      <c r="G19" s="13">
        <f t="shared" si="1"/>
        <v>-100</v>
      </c>
      <c r="H19" s="11">
        <v>7</v>
      </c>
      <c r="I19" s="12">
        <v>0</v>
      </c>
      <c r="J19" s="13">
        <f t="shared" si="2"/>
        <v>-100</v>
      </c>
      <c r="K19" s="11">
        <v>31</v>
      </c>
      <c r="L19" s="12">
        <v>7</v>
      </c>
      <c r="M19" s="13">
        <f t="shared" si="3"/>
        <v>-77.41935483870968</v>
      </c>
      <c r="N19" s="17">
        <v>38</v>
      </c>
      <c r="O19" s="17">
        <v>28</v>
      </c>
      <c r="P19" s="13">
        <f t="shared" si="4"/>
        <v>-26.315789473684209</v>
      </c>
    </row>
    <row r="20" spans="1:16" x14ac:dyDescent="0.2">
      <c r="A20" s="6" t="s">
        <v>19</v>
      </c>
      <c r="B20" s="11">
        <v>10</v>
      </c>
      <c r="C20" s="12">
        <v>1</v>
      </c>
      <c r="D20" s="13">
        <f t="shared" si="0"/>
        <v>-90</v>
      </c>
      <c r="E20" s="11">
        <v>1</v>
      </c>
      <c r="F20" s="12">
        <v>1</v>
      </c>
      <c r="G20" s="13">
        <f t="shared" si="1"/>
        <v>0</v>
      </c>
      <c r="H20" s="11">
        <v>0</v>
      </c>
      <c r="I20" s="12">
        <v>0</v>
      </c>
      <c r="J20" s="13" t="str">
        <f t="shared" si="2"/>
        <v xml:space="preserve"> </v>
      </c>
      <c r="K20" s="11">
        <v>6</v>
      </c>
      <c r="L20" s="12">
        <v>1</v>
      </c>
      <c r="M20" s="13">
        <f t="shared" si="3"/>
        <v>-83.333333333333329</v>
      </c>
      <c r="N20" s="17">
        <v>13</v>
      </c>
      <c r="O20" s="17">
        <v>2</v>
      </c>
      <c r="P20" s="13">
        <f t="shared" si="4"/>
        <v>-84.615384615384613</v>
      </c>
    </row>
    <row r="21" spans="1:16" x14ac:dyDescent="0.2">
      <c r="A21" s="6" t="s">
        <v>20</v>
      </c>
      <c r="B21" s="11">
        <v>8</v>
      </c>
      <c r="C21" s="12">
        <v>3</v>
      </c>
      <c r="D21" s="13">
        <f t="shared" si="0"/>
        <v>-62.5</v>
      </c>
      <c r="E21" s="11">
        <v>1</v>
      </c>
      <c r="F21" s="12">
        <v>1</v>
      </c>
      <c r="G21" s="13">
        <f t="shared" si="1"/>
        <v>0</v>
      </c>
      <c r="H21" s="11">
        <v>0</v>
      </c>
      <c r="I21" s="12">
        <v>0</v>
      </c>
      <c r="J21" s="13" t="str">
        <f t="shared" si="2"/>
        <v xml:space="preserve"> </v>
      </c>
      <c r="K21" s="11">
        <v>4</v>
      </c>
      <c r="L21" s="12">
        <v>1</v>
      </c>
      <c r="M21" s="13">
        <f t="shared" si="3"/>
        <v>-75</v>
      </c>
      <c r="N21" s="17">
        <v>5</v>
      </c>
      <c r="O21" s="17">
        <v>6</v>
      </c>
      <c r="P21" s="13">
        <f t="shared" si="4"/>
        <v>20</v>
      </c>
    </row>
    <row r="22" spans="1:16" x14ac:dyDescent="0.2">
      <c r="A22" s="6" t="s">
        <v>87</v>
      </c>
      <c r="B22" s="11">
        <v>14</v>
      </c>
      <c r="C22" s="12">
        <v>4</v>
      </c>
      <c r="D22" s="13">
        <f t="shared" si="0"/>
        <v>-71.428571428571431</v>
      </c>
      <c r="E22" s="11">
        <v>1</v>
      </c>
      <c r="F22" s="12">
        <v>2</v>
      </c>
      <c r="G22" s="13">
        <f t="shared" si="1"/>
        <v>100</v>
      </c>
      <c r="H22" s="11">
        <v>1</v>
      </c>
      <c r="I22" s="12">
        <v>0</v>
      </c>
      <c r="J22" s="13">
        <f t="shared" si="2"/>
        <v>-100</v>
      </c>
      <c r="K22" s="11">
        <v>18</v>
      </c>
      <c r="L22" s="12">
        <v>6</v>
      </c>
      <c r="M22" s="13">
        <f t="shared" si="3"/>
        <v>-66.666666666666671</v>
      </c>
      <c r="N22" s="17">
        <v>11</v>
      </c>
      <c r="O22" s="17">
        <v>20</v>
      </c>
      <c r="P22" s="13">
        <f t="shared" si="4"/>
        <v>81.818181818181813</v>
      </c>
    </row>
    <row r="23" spans="1:16" x14ac:dyDescent="0.2">
      <c r="A23" s="6" t="s">
        <v>89</v>
      </c>
      <c r="B23" s="11">
        <v>11</v>
      </c>
      <c r="C23" s="12">
        <v>5</v>
      </c>
      <c r="D23" s="13">
        <f t="shared" si="0"/>
        <v>-54.545454545454547</v>
      </c>
      <c r="E23" s="11">
        <v>10</v>
      </c>
      <c r="F23" s="12">
        <v>0</v>
      </c>
      <c r="G23" s="13">
        <f t="shared" si="1"/>
        <v>-100</v>
      </c>
      <c r="H23" s="11">
        <v>0</v>
      </c>
      <c r="I23" s="12">
        <v>1</v>
      </c>
      <c r="J23" s="13" t="str">
        <f t="shared" si="2"/>
        <v xml:space="preserve"> </v>
      </c>
      <c r="K23" s="11">
        <v>17</v>
      </c>
      <c r="L23" s="12">
        <v>3</v>
      </c>
      <c r="M23" s="13">
        <f t="shared" si="3"/>
        <v>-82.352941176470594</v>
      </c>
      <c r="N23" s="17">
        <v>12</v>
      </c>
      <c r="O23" s="17">
        <v>13</v>
      </c>
      <c r="P23" s="13">
        <f t="shared" si="4"/>
        <v>8.3333333333333339</v>
      </c>
    </row>
    <row r="24" spans="1:16" x14ac:dyDescent="0.2">
      <c r="A24" s="7" t="s">
        <v>21</v>
      </c>
      <c r="B24" s="11">
        <v>0</v>
      </c>
      <c r="C24" s="12">
        <v>0</v>
      </c>
      <c r="D24" s="13" t="str">
        <f t="shared" si="0"/>
        <v xml:space="preserve"> </v>
      </c>
      <c r="E24" s="11">
        <v>0</v>
      </c>
      <c r="F24" s="12">
        <v>0</v>
      </c>
      <c r="G24" s="13" t="str">
        <f t="shared" si="1"/>
        <v xml:space="preserve"> </v>
      </c>
      <c r="H24" s="11">
        <v>0</v>
      </c>
      <c r="I24" s="12">
        <v>0</v>
      </c>
      <c r="J24" s="13" t="str">
        <f t="shared" si="2"/>
        <v xml:space="preserve"> </v>
      </c>
      <c r="K24" s="11">
        <v>7</v>
      </c>
      <c r="L24" s="12">
        <v>1</v>
      </c>
      <c r="M24" s="13">
        <f t="shared" si="3"/>
        <v>-85.714285714285708</v>
      </c>
      <c r="N24" s="17">
        <v>21</v>
      </c>
      <c r="O24" s="17">
        <v>17</v>
      </c>
      <c r="P24" s="13">
        <f t="shared" si="4"/>
        <v>-19.047619047619047</v>
      </c>
    </row>
    <row r="25" spans="1:16" ht="15.75" customHeight="1" x14ac:dyDescent="0.2">
      <c r="A25" s="8" t="s">
        <v>22</v>
      </c>
      <c r="B25" s="11">
        <v>0</v>
      </c>
      <c r="C25" s="12">
        <v>0</v>
      </c>
      <c r="D25" s="13" t="str">
        <f t="shared" si="0"/>
        <v xml:space="preserve"> </v>
      </c>
      <c r="E25" s="11">
        <v>0</v>
      </c>
      <c r="F25" s="12">
        <v>0</v>
      </c>
      <c r="G25" s="13" t="str">
        <f t="shared" si="1"/>
        <v xml:space="preserve"> </v>
      </c>
      <c r="H25" s="11">
        <v>1</v>
      </c>
      <c r="I25" s="12">
        <v>0</v>
      </c>
      <c r="J25" s="13">
        <f t="shared" si="2"/>
        <v>-100</v>
      </c>
      <c r="K25" s="11">
        <v>0</v>
      </c>
      <c r="L25" s="12">
        <v>0</v>
      </c>
      <c r="M25" s="13" t="str">
        <f t="shared" si="3"/>
        <v xml:space="preserve"> </v>
      </c>
      <c r="N25" s="17">
        <v>0</v>
      </c>
      <c r="O25" s="17">
        <v>1</v>
      </c>
      <c r="P25" s="13" t="str">
        <f t="shared" si="4"/>
        <v xml:space="preserve"> </v>
      </c>
    </row>
    <row r="26" spans="1:16" x14ac:dyDescent="0.2">
      <c r="A26" s="6" t="s">
        <v>23</v>
      </c>
      <c r="B26" s="11">
        <v>1</v>
      </c>
      <c r="C26" s="12">
        <v>0</v>
      </c>
      <c r="D26" s="13">
        <f t="shared" si="0"/>
        <v>-100</v>
      </c>
      <c r="E26" s="11">
        <v>0</v>
      </c>
      <c r="F26" s="12">
        <v>0</v>
      </c>
      <c r="G26" s="13" t="str">
        <f t="shared" si="1"/>
        <v xml:space="preserve"> </v>
      </c>
      <c r="H26" s="11">
        <v>0</v>
      </c>
      <c r="I26" s="12">
        <v>0</v>
      </c>
      <c r="J26" s="13" t="str">
        <f t="shared" si="2"/>
        <v xml:space="preserve"> </v>
      </c>
      <c r="K26" s="11">
        <v>2</v>
      </c>
      <c r="L26" s="12">
        <v>0</v>
      </c>
      <c r="M26" s="13">
        <f t="shared" si="3"/>
        <v>-100</v>
      </c>
      <c r="N26" s="17">
        <v>0</v>
      </c>
      <c r="O26" s="17">
        <v>1</v>
      </c>
      <c r="P26" s="13" t="str">
        <f t="shared" si="4"/>
        <v xml:space="preserve"> </v>
      </c>
    </row>
    <row r="27" spans="1:16" s="10" customFormat="1" ht="24.75" customHeight="1" x14ac:dyDescent="0.2">
      <c r="A27" s="9" t="s">
        <v>90</v>
      </c>
      <c r="B27" s="14">
        <v>244</v>
      </c>
      <c r="C27" s="15">
        <v>79</v>
      </c>
      <c r="D27" s="16">
        <f t="shared" si="0"/>
        <v>-67.622950819672127</v>
      </c>
      <c r="E27" s="14">
        <v>49</v>
      </c>
      <c r="F27" s="15">
        <v>25</v>
      </c>
      <c r="G27" s="16">
        <f t="shared" si="1"/>
        <v>-48.979591836734691</v>
      </c>
      <c r="H27" s="14">
        <v>22</v>
      </c>
      <c r="I27" s="15">
        <v>11</v>
      </c>
      <c r="J27" s="16">
        <f t="shared" si="2"/>
        <v>-50</v>
      </c>
      <c r="K27" s="14">
        <v>311</v>
      </c>
      <c r="L27" s="15">
        <v>48</v>
      </c>
      <c r="M27" s="16">
        <f t="shared" si="3"/>
        <v>-84.565916398713824</v>
      </c>
      <c r="N27" s="18">
        <v>302</v>
      </c>
      <c r="O27" s="18">
        <v>225</v>
      </c>
      <c r="P27" s="16">
        <f t="shared" si="4"/>
        <v>-25.496688741721854</v>
      </c>
    </row>
    <row r="29" spans="1:16" x14ac:dyDescent="0.2">
      <c r="A29" s="10"/>
    </row>
  </sheetData>
  <mergeCells count="12">
    <mergeCell ref="N3:O4"/>
    <mergeCell ref="P3:P4"/>
    <mergeCell ref="A1:M1"/>
    <mergeCell ref="A3:A5"/>
    <mergeCell ref="B3:C4"/>
    <mergeCell ref="D3:D4"/>
    <mergeCell ref="E3:F4"/>
    <mergeCell ref="G3:G4"/>
    <mergeCell ref="H3:I4"/>
    <mergeCell ref="J3:J4"/>
    <mergeCell ref="K3:L4"/>
    <mergeCell ref="M3:M4"/>
  </mergeCells>
  <pageMargins left="0.25" right="0.22" top="0.66" bottom="0.22" header="0.5" footer="0.22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29"/>
  <sheetViews>
    <sheetView view="pageBreakPreview" zoomScale="75" zoomScaleNormal="75" zoomScaleSheetLayoutView="75" workbookViewId="0">
      <selection activeCell="B7" sqref="B7:M27"/>
    </sheetView>
  </sheetViews>
  <sheetFormatPr defaultRowHeight="12.75" x14ac:dyDescent="0.2"/>
  <cols>
    <col min="1" max="1" width="26.28515625" style="1" customWidth="1"/>
    <col min="2" max="3" width="12.140625" style="1" customWidth="1"/>
    <col min="4" max="4" width="9.140625" style="1"/>
    <col min="5" max="6" width="12.140625" style="1" customWidth="1"/>
    <col min="7" max="7" width="9.140625" style="1"/>
    <col min="8" max="9" width="12.140625" style="1" customWidth="1"/>
    <col min="10" max="10" width="9.140625" style="1"/>
    <col min="11" max="12" width="12.140625" style="1" customWidth="1"/>
    <col min="13" max="16384" width="9.140625" style="1"/>
  </cols>
  <sheetData>
    <row r="1" spans="1:13" ht="14.25" x14ac:dyDescent="0.2">
      <c r="A1" s="29" t="s">
        <v>70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3" spans="1:13" x14ac:dyDescent="0.2">
      <c r="A3" s="21" t="s">
        <v>0</v>
      </c>
      <c r="B3" s="34" t="s">
        <v>82</v>
      </c>
      <c r="C3" s="34"/>
      <c r="D3" s="30" t="s">
        <v>1</v>
      </c>
      <c r="E3" s="33" t="s">
        <v>28</v>
      </c>
      <c r="F3" s="33"/>
      <c r="G3" s="35" t="s">
        <v>1</v>
      </c>
      <c r="H3" s="33" t="s">
        <v>29</v>
      </c>
      <c r="I3" s="33"/>
      <c r="J3" s="35" t="s">
        <v>1</v>
      </c>
      <c r="K3" s="33" t="s">
        <v>30</v>
      </c>
      <c r="L3" s="33"/>
      <c r="M3" s="35" t="s">
        <v>1</v>
      </c>
    </row>
    <row r="4" spans="1:13" ht="75" customHeight="1" x14ac:dyDescent="0.2">
      <c r="A4" s="22"/>
      <c r="B4" s="34"/>
      <c r="C4" s="34"/>
      <c r="D4" s="31"/>
      <c r="E4" s="33"/>
      <c r="F4" s="33"/>
      <c r="G4" s="35"/>
      <c r="H4" s="33"/>
      <c r="I4" s="33"/>
      <c r="J4" s="35"/>
      <c r="K4" s="33"/>
      <c r="L4" s="33"/>
      <c r="M4" s="35"/>
    </row>
    <row r="5" spans="1:13" x14ac:dyDescent="0.2">
      <c r="A5" s="23"/>
      <c r="B5" s="4" t="s">
        <v>2</v>
      </c>
      <c r="C5" s="4" t="s">
        <v>3</v>
      </c>
      <c r="D5" s="4" t="s">
        <v>4</v>
      </c>
      <c r="E5" s="4" t="s">
        <v>2</v>
      </c>
      <c r="F5" s="4" t="s">
        <v>3</v>
      </c>
      <c r="G5" s="4" t="s">
        <v>4</v>
      </c>
      <c r="H5" s="4" t="s">
        <v>2</v>
      </c>
      <c r="I5" s="4" t="s">
        <v>3</v>
      </c>
      <c r="J5" s="4" t="s">
        <v>4</v>
      </c>
      <c r="K5" s="4" t="s">
        <v>2</v>
      </c>
      <c r="L5" s="4" t="s">
        <v>3</v>
      </c>
      <c r="M5" s="4" t="s">
        <v>4</v>
      </c>
    </row>
    <row r="6" spans="1:13" ht="12.75" customHeight="1" x14ac:dyDescent="0.2">
      <c r="A6" s="5" t="s">
        <v>5</v>
      </c>
      <c r="B6" s="20">
        <v>13</v>
      </c>
      <c r="C6" s="20">
        <v>14</v>
      </c>
      <c r="D6" s="20">
        <v>15</v>
      </c>
      <c r="E6" s="20">
        <v>16</v>
      </c>
      <c r="F6" s="20">
        <v>17</v>
      </c>
      <c r="G6" s="20">
        <v>18</v>
      </c>
      <c r="H6" s="20">
        <v>19</v>
      </c>
      <c r="I6" s="20">
        <v>20</v>
      </c>
      <c r="J6" s="20">
        <v>21</v>
      </c>
      <c r="K6" s="20">
        <v>22</v>
      </c>
      <c r="L6" s="20">
        <v>23</v>
      </c>
      <c r="M6" s="20">
        <v>24</v>
      </c>
    </row>
    <row r="7" spans="1:13" x14ac:dyDescent="0.2">
      <c r="A7" s="2" t="s">
        <v>6</v>
      </c>
      <c r="B7" s="11">
        <v>64</v>
      </c>
      <c r="C7" s="12">
        <v>14</v>
      </c>
      <c r="D7" s="19">
        <f>IF(ISERROR(C7-B7/B7)," ",(C7-B7)*100/B7)</f>
        <v>-78.125</v>
      </c>
      <c r="E7" s="11">
        <v>426</v>
      </c>
      <c r="F7" s="12">
        <v>96</v>
      </c>
      <c r="G7" s="19">
        <f>IF(ISERROR(F7-E7/E7)," ",(F7-E7)*100/E7)</f>
        <v>-77.464788732394368</v>
      </c>
      <c r="H7" s="11">
        <v>13</v>
      </c>
      <c r="I7" s="12">
        <v>5</v>
      </c>
      <c r="J7" s="19">
        <f>IF(ISERROR(I7-H7/H7)," ",(I7-H7)*100/H7)</f>
        <v>-61.53846153846154</v>
      </c>
      <c r="K7" s="11">
        <v>3</v>
      </c>
      <c r="L7" s="12">
        <v>2</v>
      </c>
      <c r="M7" s="19">
        <f>IF(ISERROR(L7-K7/K7)," ",(L7-K7)*100/K7)</f>
        <v>-33.333333333333336</v>
      </c>
    </row>
    <row r="8" spans="1:13" x14ac:dyDescent="0.2">
      <c r="A8" s="6" t="s">
        <v>7</v>
      </c>
      <c r="B8" s="11">
        <v>37</v>
      </c>
      <c r="C8" s="12">
        <v>12</v>
      </c>
      <c r="D8" s="13">
        <f t="shared" ref="D8:D27" si="0">IF(ISERROR(C8-B8/B8)," ",(C8-B8)*100/B8)</f>
        <v>-67.567567567567565</v>
      </c>
      <c r="E8" s="11">
        <v>275</v>
      </c>
      <c r="F8" s="12">
        <v>64</v>
      </c>
      <c r="G8" s="13">
        <f t="shared" ref="G8:G27" si="1">IF(ISERROR(F8-E8/E8)," ",(F8-E8)*100/E8)</f>
        <v>-76.727272727272734</v>
      </c>
      <c r="H8" s="11">
        <v>3</v>
      </c>
      <c r="I8" s="12">
        <v>1</v>
      </c>
      <c r="J8" s="13">
        <f t="shared" ref="J8:J27" si="2">IF(ISERROR(I8-H8/H8)," ",(I8-H8)*100/H8)</f>
        <v>-66.666666666666671</v>
      </c>
      <c r="K8" s="11">
        <v>0</v>
      </c>
      <c r="L8" s="12">
        <v>0</v>
      </c>
      <c r="M8" s="13" t="str">
        <f t="shared" ref="M8:M27" si="3">IF(ISERROR(L8-K8/K8)," ",(L8-K8)*100/K8)</f>
        <v xml:space="preserve"> </v>
      </c>
    </row>
    <row r="9" spans="1:13" x14ac:dyDescent="0.2">
      <c r="A9" s="6" t="s">
        <v>8</v>
      </c>
      <c r="B9" s="11">
        <v>35</v>
      </c>
      <c r="C9" s="12">
        <v>20</v>
      </c>
      <c r="D9" s="13">
        <f t="shared" si="0"/>
        <v>-42.857142857142854</v>
      </c>
      <c r="E9" s="11">
        <v>305</v>
      </c>
      <c r="F9" s="12">
        <v>115</v>
      </c>
      <c r="G9" s="13">
        <f t="shared" si="1"/>
        <v>-62.295081967213115</v>
      </c>
      <c r="H9" s="11">
        <v>7</v>
      </c>
      <c r="I9" s="12">
        <v>3</v>
      </c>
      <c r="J9" s="13">
        <f t="shared" si="2"/>
        <v>-57.142857142857146</v>
      </c>
      <c r="K9" s="11">
        <v>0</v>
      </c>
      <c r="L9" s="12">
        <v>0</v>
      </c>
      <c r="M9" s="13" t="str">
        <f t="shared" si="3"/>
        <v xml:space="preserve"> </v>
      </c>
    </row>
    <row r="10" spans="1:13" x14ac:dyDescent="0.2">
      <c r="A10" s="6" t="s">
        <v>9</v>
      </c>
      <c r="B10" s="11">
        <v>156</v>
      </c>
      <c r="C10" s="12">
        <v>48</v>
      </c>
      <c r="D10" s="13">
        <f t="shared" si="0"/>
        <v>-69.230769230769226</v>
      </c>
      <c r="E10" s="11">
        <v>870</v>
      </c>
      <c r="F10" s="12">
        <v>320</v>
      </c>
      <c r="G10" s="13">
        <f t="shared" si="1"/>
        <v>-63.218390804597703</v>
      </c>
      <c r="H10" s="11">
        <v>43</v>
      </c>
      <c r="I10" s="12">
        <v>7</v>
      </c>
      <c r="J10" s="13">
        <f t="shared" si="2"/>
        <v>-83.720930232558146</v>
      </c>
      <c r="K10" s="11">
        <v>4</v>
      </c>
      <c r="L10" s="12">
        <v>1</v>
      </c>
      <c r="M10" s="13">
        <f t="shared" si="3"/>
        <v>-75</v>
      </c>
    </row>
    <row r="11" spans="1:13" x14ac:dyDescent="0.2">
      <c r="A11" s="6" t="s">
        <v>10</v>
      </c>
      <c r="B11" s="11">
        <v>80</v>
      </c>
      <c r="C11" s="12">
        <v>20</v>
      </c>
      <c r="D11" s="13">
        <f t="shared" si="0"/>
        <v>-75</v>
      </c>
      <c r="E11" s="11">
        <v>653</v>
      </c>
      <c r="F11" s="12">
        <v>206</v>
      </c>
      <c r="G11" s="13">
        <f t="shared" si="1"/>
        <v>-68.453292496171514</v>
      </c>
      <c r="H11" s="11">
        <v>14</v>
      </c>
      <c r="I11" s="12">
        <v>4</v>
      </c>
      <c r="J11" s="13">
        <f t="shared" si="2"/>
        <v>-71.428571428571431</v>
      </c>
      <c r="K11" s="11">
        <v>1</v>
      </c>
      <c r="L11" s="12">
        <v>1</v>
      </c>
      <c r="M11" s="13">
        <f t="shared" si="3"/>
        <v>0</v>
      </c>
    </row>
    <row r="12" spans="1:13" x14ac:dyDescent="0.2">
      <c r="A12" s="6" t="s">
        <v>11</v>
      </c>
      <c r="B12" s="11">
        <v>23</v>
      </c>
      <c r="C12" s="12">
        <v>6</v>
      </c>
      <c r="D12" s="13">
        <f t="shared" si="0"/>
        <v>-73.913043478260875</v>
      </c>
      <c r="E12" s="11">
        <v>122</v>
      </c>
      <c r="F12" s="12">
        <v>43</v>
      </c>
      <c r="G12" s="13">
        <f t="shared" si="1"/>
        <v>-64.754098360655732</v>
      </c>
      <c r="H12" s="11">
        <v>5</v>
      </c>
      <c r="I12" s="12">
        <v>2</v>
      </c>
      <c r="J12" s="13">
        <f t="shared" si="2"/>
        <v>-60</v>
      </c>
      <c r="K12" s="11">
        <v>1</v>
      </c>
      <c r="L12" s="12">
        <v>0</v>
      </c>
      <c r="M12" s="13">
        <f t="shared" si="3"/>
        <v>-100</v>
      </c>
    </row>
    <row r="13" spans="1:13" x14ac:dyDescent="0.2">
      <c r="A13" s="6" t="s">
        <v>12</v>
      </c>
      <c r="B13" s="11">
        <v>65</v>
      </c>
      <c r="C13" s="12">
        <v>14</v>
      </c>
      <c r="D13" s="13">
        <f t="shared" si="0"/>
        <v>-78.461538461538467</v>
      </c>
      <c r="E13" s="11">
        <v>539</v>
      </c>
      <c r="F13" s="12">
        <v>166</v>
      </c>
      <c r="G13" s="13">
        <f t="shared" si="1"/>
        <v>-69.202226345083488</v>
      </c>
      <c r="H13" s="11">
        <v>9</v>
      </c>
      <c r="I13" s="12">
        <v>3</v>
      </c>
      <c r="J13" s="13">
        <f t="shared" si="2"/>
        <v>-66.666666666666671</v>
      </c>
      <c r="K13" s="11">
        <v>0</v>
      </c>
      <c r="L13" s="12">
        <v>0</v>
      </c>
      <c r="M13" s="13" t="str">
        <f t="shared" si="3"/>
        <v xml:space="preserve"> </v>
      </c>
    </row>
    <row r="14" spans="1:13" x14ac:dyDescent="0.2">
      <c r="A14" s="6" t="s">
        <v>13</v>
      </c>
      <c r="B14" s="11">
        <v>34</v>
      </c>
      <c r="C14" s="12">
        <v>5</v>
      </c>
      <c r="D14" s="13">
        <f t="shared" si="0"/>
        <v>-85.294117647058826</v>
      </c>
      <c r="E14" s="11">
        <v>233</v>
      </c>
      <c r="F14" s="12">
        <v>101</v>
      </c>
      <c r="G14" s="13">
        <f t="shared" si="1"/>
        <v>-56.652360515021456</v>
      </c>
      <c r="H14" s="11">
        <v>7</v>
      </c>
      <c r="I14" s="12">
        <v>5</v>
      </c>
      <c r="J14" s="13">
        <f t="shared" si="2"/>
        <v>-28.571428571428573</v>
      </c>
      <c r="K14" s="11">
        <v>0</v>
      </c>
      <c r="L14" s="12">
        <v>2</v>
      </c>
      <c r="M14" s="13" t="str">
        <f t="shared" si="3"/>
        <v xml:space="preserve"> </v>
      </c>
    </row>
    <row r="15" spans="1:13" x14ac:dyDescent="0.2">
      <c r="A15" s="6" t="s">
        <v>14</v>
      </c>
      <c r="B15" s="11">
        <v>27</v>
      </c>
      <c r="C15" s="12">
        <v>2</v>
      </c>
      <c r="D15" s="13">
        <f t="shared" si="0"/>
        <v>-92.592592592592595</v>
      </c>
      <c r="E15" s="11">
        <v>302</v>
      </c>
      <c r="F15" s="12">
        <v>118</v>
      </c>
      <c r="G15" s="13">
        <f t="shared" si="1"/>
        <v>-60.927152317880797</v>
      </c>
      <c r="H15" s="11">
        <v>5</v>
      </c>
      <c r="I15" s="12">
        <v>1</v>
      </c>
      <c r="J15" s="13">
        <f t="shared" si="2"/>
        <v>-80</v>
      </c>
      <c r="K15" s="11">
        <v>1</v>
      </c>
      <c r="L15" s="12">
        <v>0</v>
      </c>
      <c r="M15" s="13">
        <f t="shared" si="3"/>
        <v>-100</v>
      </c>
    </row>
    <row r="16" spans="1:13" x14ac:dyDescent="0.2">
      <c r="A16" s="6" t="s">
        <v>15</v>
      </c>
      <c r="B16" s="11">
        <v>51</v>
      </c>
      <c r="C16" s="12">
        <v>19</v>
      </c>
      <c r="D16" s="13">
        <f t="shared" si="0"/>
        <v>-62.745098039215684</v>
      </c>
      <c r="E16" s="11">
        <v>330</v>
      </c>
      <c r="F16" s="12">
        <v>162</v>
      </c>
      <c r="G16" s="13">
        <f t="shared" si="1"/>
        <v>-50.909090909090907</v>
      </c>
      <c r="H16" s="11">
        <v>4</v>
      </c>
      <c r="I16" s="12">
        <v>3</v>
      </c>
      <c r="J16" s="13">
        <f t="shared" si="2"/>
        <v>-25</v>
      </c>
      <c r="K16" s="11">
        <v>0</v>
      </c>
      <c r="L16" s="12">
        <v>0</v>
      </c>
      <c r="M16" s="13" t="str">
        <f t="shared" si="3"/>
        <v xml:space="preserve"> </v>
      </c>
    </row>
    <row r="17" spans="1:13" x14ac:dyDescent="0.2">
      <c r="A17" s="6" t="s">
        <v>16</v>
      </c>
      <c r="B17" s="11">
        <v>25</v>
      </c>
      <c r="C17" s="12">
        <v>14</v>
      </c>
      <c r="D17" s="13">
        <f t="shared" si="0"/>
        <v>-44</v>
      </c>
      <c r="E17" s="11">
        <v>204</v>
      </c>
      <c r="F17" s="12">
        <v>130</v>
      </c>
      <c r="G17" s="13">
        <f t="shared" si="1"/>
        <v>-36.274509803921568</v>
      </c>
      <c r="H17" s="11">
        <v>15</v>
      </c>
      <c r="I17" s="12">
        <v>2</v>
      </c>
      <c r="J17" s="13">
        <f t="shared" si="2"/>
        <v>-86.666666666666671</v>
      </c>
      <c r="K17" s="11">
        <v>1</v>
      </c>
      <c r="L17" s="12">
        <v>1</v>
      </c>
      <c r="M17" s="13">
        <f t="shared" si="3"/>
        <v>0</v>
      </c>
    </row>
    <row r="18" spans="1:13" x14ac:dyDescent="0.2">
      <c r="A18" s="6" t="s">
        <v>17</v>
      </c>
      <c r="B18" s="11">
        <v>48</v>
      </c>
      <c r="C18" s="12">
        <v>18</v>
      </c>
      <c r="D18" s="13">
        <f t="shared" si="0"/>
        <v>-62.5</v>
      </c>
      <c r="E18" s="11">
        <v>390</v>
      </c>
      <c r="F18" s="12">
        <v>118</v>
      </c>
      <c r="G18" s="13">
        <f t="shared" si="1"/>
        <v>-69.743589743589737</v>
      </c>
      <c r="H18" s="11">
        <v>9</v>
      </c>
      <c r="I18" s="12">
        <v>3</v>
      </c>
      <c r="J18" s="13">
        <f t="shared" si="2"/>
        <v>-66.666666666666671</v>
      </c>
      <c r="K18" s="11">
        <v>2</v>
      </c>
      <c r="L18" s="12">
        <v>1</v>
      </c>
      <c r="M18" s="13">
        <f t="shared" si="3"/>
        <v>-50</v>
      </c>
    </row>
    <row r="19" spans="1:13" x14ac:dyDescent="0.2">
      <c r="A19" s="6" t="s">
        <v>18</v>
      </c>
      <c r="B19" s="11">
        <v>25</v>
      </c>
      <c r="C19" s="12">
        <v>14</v>
      </c>
      <c r="D19" s="13">
        <f t="shared" si="0"/>
        <v>-44</v>
      </c>
      <c r="E19" s="11">
        <v>204</v>
      </c>
      <c r="F19" s="12">
        <v>130</v>
      </c>
      <c r="G19" s="13">
        <f t="shared" si="1"/>
        <v>-36.274509803921568</v>
      </c>
      <c r="H19" s="11">
        <v>15</v>
      </c>
      <c r="I19" s="12">
        <v>2</v>
      </c>
      <c r="J19" s="13">
        <f t="shared" si="2"/>
        <v>-86.666666666666671</v>
      </c>
      <c r="K19" s="11">
        <v>1</v>
      </c>
      <c r="L19" s="12">
        <v>1</v>
      </c>
      <c r="M19" s="13">
        <f t="shared" si="3"/>
        <v>0</v>
      </c>
    </row>
    <row r="20" spans="1:13" x14ac:dyDescent="0.2">
      <c r="A20" s="6" t="s">
        <v>19</v>
      </c>
      <c r="B20" s="11">
        <v>26</v>
      </c>
      <c r="C20" s="12">
        <v>10</v>
      </c>
      <c r="D20" s="13">
        <f t="shared" si="0"/>
        <v>-61.53846153846154</v>
      </c>
      <c r="E20" s="11">
        <v>212</v>
      </c>
      <c r="F20" s="12">
        <v>88</v>
      </c>
      <c r="G20" s="13">
        <f t="shared" si="1"/>
        <v>-58.490566037735846</v>
      </c>
      <c r="H20" s="11">
        <v>6</v>
      </c>
      <c r="I20" s="12">
        <v>1</v>
      </c>
      <c r="J20" s="13">
        <f t="shared" si="2"/>
        <v>-83.333333333333329</v>
      </c>
      <c r="K20" s="11">
        <v>0</v>
      </c>
      <c r="L20" s="12">
        <v>0</v>
      </c>
      <c r="M20" s="13" t="str">
        <f t="shared" si="3"/>
        <v xml:space="preserve"> </v>
      </c>
    </row>
    <row r="21" spans="1:13" x14ac:dyDescent="0.2">
      <c r="A21" s="6" t="s">
        <v>20</v>
      </c>
      <c r="B21" s="11">
        <v>37</v>
      </c>
      <c r="C21" s="12">
        <v>8</v>
      </c>
      <c r="D21" s="13">
        <f t="shared" si="0"/>
        <v>-78.378378378378372</v>
      </c>
      <c r="E21" s="11">
        <v>291</v>
      </c>
      <c r="F21" s="12">
        <v>56</v>
      </c>
      <c r="G21" s="13">
        <f t="shared" si="1"/>
        <v>-80.756013745704465</v>
      </c>
      <c r="H21" s="11">
        <v>3</v>
      </c>
      <c r="I21" s="12">
        <v>3</v>
      </c>
      <c r="J21" s="13">
        <f t="shared" si="2"/>
        <v>0</v>
      </c>
      <c r="K21" s="11">
        <v>0</v>
      </c>
      <c r="L21" s="12">
        <v>0</v>
      </c>
      <c r="M21" s="13" t="str">
        <f t="shared" si="3"/>
        <v xml:space="preserve"> </v>
      </c>
    </row>
    <row r="22" spans="1:13" x14ac:dyDescent="0.2">
      <c r="A22" s="6" t="s">
        <v>87</v>
      </c>
      <c r="B22" s="11">
        <v>90</v>
      </c>
      <c r="C22" s="12">
        <v>26</v>
      </c>
      <c r="D22" s="13">
        <f t="shared" si="0"/>
        <v>-71.111111111111114</v>
      </c>
      <c r="E22" s="11">
        <v>225</v>
      </c>
      <c r="F22" s="12">
        <v>148</v>
      </c>
      <c r="G22" s="13">
        <f t="shared" si="1"/>
        <v>-34.222222222222221</v>
      </c>
      <c r="H22" s="11">
        <v>6</v>
      </c>
      <c r="I22" s="12">
        <v>2</v>
      </c>
      <c r="J22" s="13">
        <f t="shared" si="2"/>
        <v>-66.666666666666671</v>
      </c>
      <c r="K22" s="11">
        <v>0</v>
      </c>
      <c r="L22" s="12">
        <v>1</v>
      </c>
      <c r="M22" s="13" t="str">
        <f t="shared" si="3"/>
        <v xml:space="preserve"> </v>
      </c>
    </row>
    <row r="23" spans="1:13" x14ac:dyDescent="0.2">
      <c r="A23" s="6" t="s">
        <v>89</v>
      </c>
      <c r="B23" s="11">
        <v>37</v>
      </c>
      <c r="C23" s="12">
        <v>13</v>
      </c>
      <c r="D23" s="13">
        <f t="shared" si="0"/>
        <v>-64.86486486486487</v>
      </c>
      <c r="E23" s="11">
        <v>255</v>
      </c>
      <c r="F23" s="12">
        <v>120</v>
      </c>
      <c r="G23" s="13">
        <f t="shared" si="1"/>
        <v>-52.941176470588232</v>
      </c>
      <c r="H23" s="11">
        <v>12</v>
      </c>
      <c r="I23" s="12">
        <v>3</v>
      </c>
      <c r="J23" s="13">
        <f t="shared" si="2"/>
        <v>-75</v>
      </c>
      <c r="K23" s="11">
        <v>1</v>
      </c>
      <c r="L23" s="12">
        <v>0</v>
      </c>
      <c r="M23" s="13">
        <f t="shared" si="3"/>
        <v>-100</v>
      </c>
    </row>
    <row r="24" spans="1:13" x14ac:dyDescent="0.2">
      <c r="A24" s="7" t="s">
        <v>21</v>
      </c>
      <c r="B24" s="11">
        <v>11</v>
      </c>
      <c r="C24" s="12">
        <v>3</v>
      </c>
      <c r="D24" s="13">
        <f t="shared" si="0"/>
        <v>-72.727272727272734</v>
      </c>
      <c r="E24" s="11">
        <v>102</v>
      </c>
      <c r="F24" s="12">
        <v>43</v>
      </c>
      <c r="G24" s="13">
        <f t="shared" si="1"/>
        <v>-57.843137254901961</v>
      </c>
      <c r="H24" s="11">
        <v>3</v>
      </c>
      <c r="I24" s="12">
        <v>2</v>
      </c>
      <c r="J24" s="13">
        <f t="shared" si="2"/>
        <v>-33.333333333333336</v>
      </c>
      <c r="K24" s="11">
        <v>0</v>
      </c>
      <c r="L24" s="12">
        <v>0</v>
      </c>
      <c r="M24" s="13" t="str">
        <f t="shared" si="3"/>
        <v xml:space="preserve"> </v>
      </c>
    </row>
    <row r="25" spans="1:13" ht="15.75" customHeight="1" x14ac:dyDescent="0.2">
      <c r="A25" s="8" t="s">
        <v>22</v>
      </c>
      <c r="B25" s="11">
        <v>4</v>
      </c>
      <c r="C25" s="12">
        <v>2</v>
      </c>
      <c r="D25" s="13">
        <f t="shared" si="0"/>
        <v>-50</v>
      </c>
      <c r="E25" s="11">
        <v>16</v>
      </c>
      <c r="F25" s="12">
        <v>19</v>
      </c>
      <c r="G25" s="13">
        <f t="shared" si="1"/>
        <v>18.75</v>
      </c>
      <c r="H25" s="11">
        <v>0</v>
      </c>
      <c r="I25" s="12">
        <v>1</v>
      </c>
      <c r="J25" s="13" t="str">
        <f t="shared" si="2"/>
        <v xml:space="preserve"> </v>
      </c>
      <c r="K25" s="11">
        <v>0</v>
      </c>
      <c r="L25" s="12">
        <v>0</v>
      </c>
      <c r="M25" s="13" t="str">
        <f t="shared" si="3"/>
        <v xml:space="preserve"> </v>
      </c>
    </row>
    <row r="26" spans="1:13" x14ac:dyDescent="0.2">
      <c r="A26" s="6" t="s">
        <v>23</v>
      </c>
      <c r="B26" s="11">
        <v>1</v>
      </c>
      <c r="C26" s="12">
        <v>0</v>
      </c>
      <c r="D26" s="13">
        <f t="shared" si="0"/>
        <v>-100</v>
      </c>
      <c r="E26" s="11">
        <v>11</v>
      </c>
      <c r="F26" s="12">
        <v>3</v>
      </c>
      <c r="G26" s="13">
        <f t="shared" si="1"/>
        <v>-72.727272727272734</v>
      </c>
      <c r="H26" s="11">
        <v>0</v>
      </c>
      <c r="I26" s="12">
        <v>0</v>
      </c>
      <c r="J26" s="13" t="str">
        <f t="shared" si="2"/>
        <v xml:space="preserve"> </v>
      </c>
      <c r="K26" s="11">
        <v>0</v>
      </c>
      <c r="L26" s="12">
        <v>0</v>
      </c>
      <c r="M26" s="13" t="str">
        <f t="shared" si="3"/>
        <v xml:space="preserve"> </v>
      </c>
    </row>
    <row r="27" spans="1:13" s="10" customFormat="1" ht="24.75" customHeight="1" x14ac:dyDescent="0.2">
      <c r="A27" s="9" t="s">
        <v>90</v>
      </c>
      <c r="B27" s="14">
        <v>883</v>
      </c>
      <c r="C27" s="15">
        <v>260</v>
      </c>
      <c r="D27" s="16">
        <f t="shared" si="0"/>
        <v>-70.554926387315973</v>
      </c>
      <c r="E27" s="14">
        <v>5964</v>
      </c>
      <c r="F27" s="15">
        <v>2177</v>
      </c>
      <c r="G27" s="16">
        <f t="shared" si="1"/>
        <v>-63.497652582159624</v>
      </c>
      <c r="H27" s="14">
        <v>167</v>
      </c>
      <c r="I27" s="15">
        <v>52</v>
      </c>
      <c r="J27" s="16">
        <f t="shared" si="2"/>
        <v>-68.862275449101801</v>
      </c>
      <c r="K27" s="14">
        <v>14</v>
      </c>
      <c r="L27" s="15">
        <v>9</v>
      </c>
      <c r="M27" s="16">
        <f t="shared" si="3"/>
        <v>-35.714285714285715</v>
      </c>
    </row>
    <row r="29" spans="1:13" x14ac:dyDescent="0.2">
      <c r="A29" s="10"/>
    </row>
  </sheetData>
  <mergeCells count="10">
    <mergeCell ref="K3:L4"/>
    <mergeCell ref="M3:M4"/>
    <mergeCell ref="A1:M1"/>
    <mergeCell ref="E3:F4"/>
    <mergeCell ref="G3:G4"/>
    <mergeCell ref="H3:I4"/>
    <mergeCell ref="J3:J4"/>
    <mergeCell ref="A3:A5"/>
    <mergeCell ref="B3:C4"/>
    <mergeCell ref="D3:D4"/>
  </mergeCells>
  <pageMargins left="0.25" right="0.22" top="0.66" bottom="0.22" header="0.5" footer="0.22"/>
  <pageSetup paperSize="9" scale="9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29"/>
  <sheetViews>
    <sheetView view="pageBreakPreview" zoomScale="70" zoomScaleNormal="75" zoomScaleSheetLayoutView="70" workbookViewId="0">
      <selection activeCell="B7" sqref="B7:M27"/>
    </sheetView>
  </sheetViews>
  <sheetFormatPr defaultRowHeight="12.75" x14ac:dyDescent="0.2"/>
  <cols>
    <col min="1" max="1" width="26.28515625" style="1" customWidth="1"/>
    <col min="2" max="3" width="12.140625" style="1" customWidth="1"/>
    <col min="4" max="4" width="9.140625" style="1"/>
    <col min="5" max="6" width="12.140625" style="1" customWidth="1"/>
    <col min="7" max="7" width="9.140625" style="1"/>
    <col min="8" max="9" width="12.140625" style="1" customWidth="1"/>
    <col min="10" max="10" width="9.140625" style="1"/>
    <col min="11" max="12" width="12.140625" style="1" customWidth="1"/>
    <col min="13" max="16384" width="9.140625" style="1"/>
  </cols>
  <sheetData>
    <row r="1" spans="1:13" x14ac:dyDescent="0.2">
      <c r="A1" s="10" t="s">
        <v>68</v>
      </c>
    </row>
    <row r="3" spans="1:13" x14ac:dyDescent="0.2">
      <c r="A3" s="21" t="s">
        <v>0</v>
      </c>
      <c r="B3" s="34" t="s">
        <v>32</v>
      </c>
      <c r="C3" s="34"/>
      <c r="D3" s="30" t="s">
        <v>1</v>
      </c>
      <c r="E3" s="36" t="s">
        <v>27</v>
      </c>
      <c r="F3" s="37"/>
      <c r="G3" s="37"/>
      <c r="H3" s="37"/>
      <c r="I3" s="37"/>
      <c r="J3" s="37"/>
      <c r="K3" s="37"/>
      <c r="L3" s="37"/>
      <c r="M3" s="38"/>
    </row>
    <row r="4" spans="1:13" ht="75" customHeight="1" x14ac:dyDescent="0.2">
      <c r="A4" s="22"/>
      <c r="B4" s="34"/>
      <c r="C4" s="34"/>
      <c r="D4" s="31"/>
      <c r="E4" s="39" t="s">
        <v>33</v>
      </c>
      <c r="F4" s="32"/>
      <c r="G4" s="3" t="s">
        <v>1</v>
      </c>
      <c r="H4" s="39" t="s">
        <v>34</v>
      </c>
      <c r="I4" s="32"/>
      <c r="J4" s="3" t="s">
        <v>1</v>
      </c>
      <c r="K4" s="39" t="s">
        <v>35</v>
      </c>
      <c r="L4" s="32"/>
      <c r="M4" s="3" t="s">
        <v>1</v>
      </c>
    </row>
    <row r="5" spans="1:13" x14ac:dyDescent="0.2">
      <c r="A5" s="23"/>
      <c r="B5" s="4" t="s">
        <v>2</v>
      </c>
      <c r="C5" s="4" t="s">
        <v>3</v>
      </c>
      <c r="D5" s="4" t="s">
        <v>4</v>
      </c>
      <c r="E5" s="4" t="s">
        <v>2</v>
      </c>
      <c r="F5" s="4" t="s">
        <v>3</v>
      </c>
      <c r="G5" s="4" t="s">
        <v>4</v>
      </c>
      <c r="H5" s="4" t="s">
        <v>2</v>
      </c>
      <c r="I5" s="4" t="s">
        <v>3</v>
      </c>
      <c r="J5" s="4" t="s">
        <v>4</v>
      </c>
      <c r="K5" s="4" t="s">
        <v>2</v>
      </c>
      <c r="L5" s="4" t="s">
        <v>3</v>
      </c>
      <c r="M5" s="4" t="s">
        <v>4</v>
      </c>
    </row>
    <row r="6" spans="1:13" ht="12.75" customHeight="1" x14ac:dyDescent="0.2">
      <c r="A6" s="5" t="s">
        <v>5</v>
      </c>
      <c r="B6" s="20">
        <v>25</v>
      </c>
      <c r="C6" s="20">
        <v>26</v>
      </c>
      <c r="D6" s="20">
        <v>27</v>
      </c>
      <c r="E6" s="20">
        <v>28</v>
      </c>
      <c r="F6" s="20">
        <v>29</v>
      </c>
      <c r="G6" s="20">
        <v>30</v>
      </c>
      <c r="H6" s="20">
        <v>31</v>
      </c>
      <c r="I6" s="20">
        <v>32</v>
      </c>
      <c r="J6" s="20">
        <v>33</v>
      </c>
      <c r="K6" s="20">
        <v>34</v>
      </c>
      <c r="L6" s="20">
        <v>35</v>
      </c>
      <c r="M6" s="20">
        <v>36</v>
      </c>
    </row>
    <row r="7" spans="1:13" x14ac:dyDescent="0.2">
      <c r="A7" s="2" t="s">
        <v>6</v>
      </c>
      <c r="B7" s="11">
        <v>11</v>
      </c>
      <c r="C7" s="12">
        <v>0</v>
      </c>
      <c r="D7" s="19">
        <f>IF(ISERROR(C7-B7/B7)," ",(C7-B7)*100/B7)</f>
        <v>-100</v>
      </c>
      <c r="E7" s="11">
        <v>0</v>
      </c>
      <c r="F7" s="12">
        <v>0</v>
      </c>
      <c r="G7" s="19" t="str">
        <f>IF(ISERROR(F7-E7/E7)," ",(F7-E7)*100/E7)</f>
        <v xml:space="preserve"> </v>
      </c>
      <c r="H7" s="11">
        <v>1</v>
      </c>
      <c r="I7" s="12">
        <v>0</v>
      </c>
      <c r="J7" s="19">
        <f>IF(ISERROR(I7-H7/H7)," ",(I7-H7)*100/H7)</f>
        <v>-100</v>
      </c>
      <c r="K7" s="11">
        <v>10</v>
      </c>
      <c r="L7" s="12">
        <v>0</v>
      </c>
      <c r="M7" s="19">
        <f>IF(ISERROR(L7-K7/K7)," ",(L7-K7)*100/K7)</f>
        <v>-100</v>
      </c>
    </row>
    <row r="8" spans="1:13" x14ac:dyDescent="0.2">
      <c r="A8" s="6" t="s">
        <v>7</v>
      </c>
      <c r="B8" s="11">
        <v>8</v>
      </c>
      <c r="C8" s="12">
        <v>1</v>
      </c>
      <c r="D8" s="13">
        <f t="shared" ref="D8:D27" si="0">IF(ISERROR(C8-B8/B8)," ",(C8-B8)*100/B8)</f>
        <v>-87.5</v>
      </c>
      <c r="E8" s="11">
        <v>0</v>
      </c>
      <c r="F8" s="12">
        <v>0</v>
      </c>
      <c r="G8" s="13" t="str">
        <f t="shared" ref="G8:G27" si="1">IF(ISERROR(F8-E8/E8)," ",(F8-E8)*100/E8)</f>
        <v xml:space="preserve"> </v>
      </c>
      <c r="H8" s="11">
        <v>0</v>
      </c>
      <c r="I8" s="12">
        <v>0</v>
      </c>
      <c r="J8" s="13" t="str">
        <f t="shared" ref="J8:J27" si="2">IF(ISERROR(I8-H8/H8)," ",(I8-H8)*100/H8)</f>
        <v xml:space="preserve"> </v>
      </c>
      <c r="K8" s="11">
        <v>8</v>
      </c>
      <c r="L8" s="12">
        <v>1</v>
      </c>
      <c r="M8" s="13">
        <f t="shared" ref="M8:M27" si="3">IF(ISERROR(L8-K8/K8)," ",(L8-K8)*100/K8)</f>
        <v>-87.5</v>
      </c>
    </row>
    <row r="9" spans="1:13" x14ac:dyDescent="0.2">
      <c r="A9" s="6" t="s">
        <v>8</v>
      </c>
      <c r="B9" s="11">
        <v>14</v>
      </c>
      <c r="C9" s="12">
        <v>1</v>
      </c>
      <c r="D9" s="13">
        <f t="shared" si="0"/>
        <v>-92.857142857142861</v>
      </c>
      <c r="E9" s="11">
        <v>0</v>
      </c>
      <c r="F9" s="12">
        <v>0</v>
      </c>
      <c r="G9" s="13" t="str">
        <f t="shared" si="1"/>
        <v xml:space="preserve"> </v>
      </c>
      <c r="H9" s="11">
        <v>2</v>
      </c>
      <c r="I9" s="12">
        <v>0</v>
      </c>
      <c r="J9" s="13">
        <f t="shared" si="2"/>
        <v>-100</v>
      </c>
      <c r="K9" s="11">
        <v>12</v>
      </c>
      <c r="L9" s="12">
        <v>1</v>
      </c>
      <c r="M9" s="13">
        <f t="shared" si="3"/>
        <v>-91.666666666666671</v>
      </c>
    </row>
    <row r="10" spans="1:13" x14ac:dyDescent="0.2">
      <c r="A10" s="6" t="s">
        <v>9</v>
      </c>
      <c r="B10" s="11">
        <v>24</v>
      </c>
      <c r="C10" s="12">
        <v>6</v>
      </c>
      <c r="D10" s="13">
        <f t="shared" si="0"/>
        <v>-75</v>
      </c>
      <c r="E10" s="11">
        <v>0</v>
      </c>
      <c r="F10" s="12">
        <v>0</v>
      </c>
      <c r="G10" s="13" t="str">
        <f t="shared" si="1"/>
        <v xml:space="preserve"> </v>
      </c>
      <c r="H10" s="11">
        <v>1</v>
      </c>
      <c r="I10" s="12">
        <v>0</v>
      </c>
      <c r="J10" s="13">
        <f t="shared" si="2"/>
        <v>-100</v>
      </c>
      <c r="K10" s="11">
        <v>23</v>
      </c>
      <c r="L10" s="12">
        <v>6</v>
      </c>
      <c r="M10" s="13">
        <f t="shared" si="3"/>
        <v>-73.913043478260875</v>
      </c>
    </row>
    <row r="11" spans="1:13" x14ac:dyDescent="0.2">
      <c r="A11" s="6" t="s">
        <v>10</v>
      </c>
      <c r="B11" s="11">
        <v>14</v>
      </c>
      <c r="C11" s="12">
        <v>9</v>
      </c>
      <c r="D11" s="13">
        <f t="shared" si="0"/>
        <v>-35.714285714285715</v>
      </c>
      <c r="E11" s="11">
        <v>0</v>
      </c>
      <c r="F11" s="12">
        <v>0</v>
      </c>
      <c r="G11" s="13" t="str">
        <f t="shared" si="1"/>
        <v xml:space="preserve"> </v>
      </c>
      <c r="H11" s="11">
        <v>2</v>
      </c>
      <c r="I11" s="12">
        <v>0</v>
      </c>
      <c r="J11" s="13">
        <f t="shared" si="2"/>
        <v>-100</v>
      </c>
      <c r="K11" s="11">
        <v>12</v>
      </c>
      <c r="L11" s="12">
        <v>9</v>
      </c>
      <c r="M11" s="13">
        <f t="shared" si="3"/>
        <v>-25</v>
      </c>
    </row>
    <row r="12" spans="1:13" x14ac:dyDescent="0.2">
      <c r="A12" s="6" t="s">
        <v>11</v>
      </c>
      <c r="B12" s="11">
        <v>7</v>
      </c>
      <c r="C12" s="12">
        <v>0</v>
      </c>
      <c r="D12" s="13">
        <f t="shared" si="0"/>
        <v>-100</v>
      </c>
      <c r="E12" s="11">
        <v>0</v>
      </c>
      <c r="F12" s="12">
        <v>0</v>
      </c>
      <c r="G12" s="13" t="str">
        <f t="shared" si="1"/>
        <v xml:space="preserve"> </v>
      </c>
      <c r="H12" s="11">
        <v>2</v>
      </c>
      <c r="I12" s="12">
        <v>0</v>
      </c>
      <c r="J12" s="13">
        <f t="shared" si="2"/>
        <v>-100</v>
      </c>
      <c r="K12" s="11">
        <v>5</v>
      </c>
      <c r="L12" s="12">
        <v>0</v>
      </c>
      <c r="M12" s="13">
        <f t="shared" si="3"/>
        <v>-100</v>
      </c>
    </row>
    <row r="13" spans="1:13" x14ac:dyDescent="0.2">
      <c r="A13" s="6" t="s">
        <v>12</v>
      </c>
      <c r="B13" s="11">
        <v>9</v>
      </c>
      <c r="C13" s="12">
        <v>9</v>
      </c>
      <c r="D13" s="13">
        <f t="shared" si="0"/>
        <v>0</v>
      </c>
      <c r="E13" s="11">
        <v>0</v>
      </c>
      <c r="F13" s="12">
        <v>0</v>
      </c>
      <c r="G13" s="13" t="str">
        <f t="shared" si="1"/>
        <v xml:space="preserve"> </v>
      </c>
      <c r="H13" s="11">
        <v>4</v>
      </c>
      <c r="I13" s="12">
        <v>6</v>
      </c>
      <c r="J13" s="13">
        <f t="shared" si="2"/>
        <v>50</v>
      </c>
      <c r="K13" s="11">
        <v>5</v>
      </c>
      <c r="L13" s="12">
        <v>3</v>
      </c>
      <c r="M13" s="13">
        <f t="shared" si="3"/>
        <v>-40</v>
      </c>
    </row>
    <row r="14" spans="1:13" x14ac:dyDescent="0.2">
      <c r="A14" s="6" t="s">
        <v>13</v>
      </c>
      <c r="B14" s="11">
        <v>8</v>
      </c>
      <c r="C14" s="12">
        <v>1</v>
      </c>
      <c r="D14" s="13">
        <f t="shared" si="0"/>
        <v>-87.5</v>
      </c>
      <c r="E14" s="11">
        <v>0</v>
      </c>
      <c r="F14" s="12">
        <v>0</v>
      </c>
      <c r="G14" s="13" t="str">
        <f t="shared" si="1"/>
        <v xml:space="preserve"> </v>
      </c>
      <c r="H14" s="11">
        <v>0</v>
      </c>
      <c r="I14" s="12">
        <v>1</v>
      </c>
      <c r="J14" s="13" t="str">
        <f t="shared" si="2"/>
        <v xml:space="preserve"> </v>
      </c>
      <c r="K14" s="11">
        <v>8</v>
      </c>
      <c r="L14" s="12">
        <v>0</v>
      </c>
      <c r="M14" s="13">
        <f t="shared" si="3"/>
        <v>-100</v>
      </c>
    </row>
    <row r="15" spans="1:13" x14ac:dyDescent="0.2">
      <c r="A15" s="6" t="s">
        <v>14</v>
      </c>
      <c r="B15" s="11">
        <v>10</v>
      </c>
      <c r="C15" s="12">
        <v>0</v>
      </c>
      <c r="D15" s="13">
        <f t="shared" si="0"/>
        <v>-100</v>
      </c>
      <c r="E15" s="11">
        <v>0</v>
      </c>
      <c r="F15" s="12">
        <v>0</v>
      </c>
      <c r="G15" s="13" t="str">
        <f t="shared" si="1"/>
        <v xml:space="preserve"> </v>
      </c>
      <c r="H15" s="11">
        <v>0</v>
      </c>
      <c r="I15" s="12">
        <v>0</v>
      </c>
      <c r="J15" s="13" t="str">
        <f t="shared" si="2"/>
        <v xml:space="preserve"> </v>
      </c>
      <c r="K15" s="11">
        <v>10</v>
      </c>
      <c r="L15" s="12">
        <v>0</v>
      </c>
      <c r="M15" s="13">
        <f t="shared" si="3"/>
        <v>-100</v>
      </c>
    </row>
    <row r="16" spans="1:13" x14ac:dyDescent="0.2">
      <c r="A16" s="6" t="s">
        <v>15</v>
      </c>
      <c r="B16" s="11">
        <v>10</v>
      </c>
      <c r="C16" s="12">
        <v>5</v>
      </c>
      <c r="D16" s="13">
        <f t="shared" si="0"/>
        <v>-50</v>
      </c>
      <c r="E16" s="11">
        <v>0</v>
      </c>
      <c r="F16" s="12">
        <v>0</v>
      </c>
      <c r="G16" s="13" t="str">
        <f t="shared" si="1"/>
        <v xml:space="preserve"> </v>
      </c>
      <c r="H16" s="11">
        <v>1</v>
      </c>
      <c r="I16" s="12">
        <v>1</v>
      </c>
      <c r="J16" s="13">
        <f t="shared" si="2"/>
        <v>0</v>
      </c>
      <c r="K16" s="11">
        <v>9</v>
      </c>
      <c r="L16" s="12">
        <v>4</v>
      </c>
      <c r="M16" s="13">
        <f t="shared" si="3"/>
        <v>-55.555555555555557</v>
      </c>
    </row>
    <row r="17" spans="1:13" x14ac:dyDescent="0.2">
      <c r="A17" s="6" t="s">
        <v>16</v>
      </c>
      <c r="B17" s="11">
        <v>7</v>
      </c>
      <c r="C17" s="12">
        <v>1</v>
      </c>
      <c r="D17" s="13">
        <f t="shared" si="0"/>
        <v>-85.714285714285708</v>
      </c>
      <c r="E17" s="11">
        <v>0</v>
      </c>
      <c r="F17" s="12">
        <v>0</v>
      </c>
      <c r="G17" s="13" t="str">
        <f t="shared" si="1"/>
        <v xml:space="preserve"> </v>
      </c>
      <c r="H17" s="11">
        <v>1</v>
      </c>
      <c r="I17" s="12">
        <v>0</v>
      </c>
      <c r="J17" s="13">
        <f t="shared" si="2"/>
        <v>-100</v>
      </c>
      <c r="K17" s="11">
        <v>6</v>
      </c>
      <c r="L17" s="12">
        <v>1</v>
      </c>
      <c r="M17" s="13">
        <f t="shared" si="3"/>
        <v>-83.333333333333329</v>
      </c>
    </row>
    <row r="18" spans="1:13" x14ac:dyDescent="0.2">
      <c r="A18" s="6" t="s">
        <v>17</v>
      </c>
      <c r="B18" s="11">
        <v>6</v>
      </c>
      <c r="C18" s="12">
        <v>0</v>
      </c>
      <c r="D18" s="13">
        <f t="shared" si="0"/>
        <v>-100</v>
      </c>
      <c r="E18" s="11">
        <v>0</v>
      </c>
      <c r="F18" s="12">
        <v>0</v>
      </c>
      <c r="G18" s="13" t="str">
        <f t="shared" si="1"/>
        <v xml:space="preserve"> </v>
      </c>
      <c r="H18" s="11">
        <v>4</v>
      </c>
      <c r="I18" s="12">
        <v>0</v>
      </c>
      <c r="J18" s="13">
        <f t="shared" si="2"/>
        <v>-100</v>
      </c>
      <c r="K18" s="11">
        <v>2</v>
      </c>
      <c r="L18" s="12">
        <v>0</v>
      </c>
      <c r="M18" s="13">
        <f t="shared" si="3"/>
        <v>-100</v>
      </c>
    </row>
    <row r="19" spans="1:13" x14ac:dyDescent="0.2">
      <c r="A19" s="6" t="s">
        <v>18</v>
      </c>
      <c r="B19" s="11">
        <v>7</v>
      </c>
      <c r="C19" s="12">
        <v>1</v>
      </c>
      <c r="D19" s="13">
        <f t="shared" si="0"/>
        <v>-85.714285714285708</v>
      </c>
      <c r="E19" s="11">
        <v>0</v>
      </c>
      <c r="F19" s="12">
        <v>0</v>
      </c>
      <c r="G19" s="13" t="str">
        <f t="shared" si="1"/>
        <v xml:space="preserve"> </v>
      </c>
      <c r="H19" s="11">
        <v>1</v>
      </c>
      <c r="I19" s="12">
        <v>0</v>
      </c>
      <c r="J19" s="13">
        <f t="shared" si="2"/>
        <v>-100</v>
      </c>
      <c r="K19" s="11">
        <v>6</v>
      </c>
      <c r="L19" s="12">
        <v>1</v>
      </c>
      <c r="M19" s="13">
        <f t="shared" si="3"/>
        <v>-83.333333333333329</v>
      </c>
    </row>
    <row r="20" spans="1:13" x14ac:dyDescent="0.2">
      <c r="A20" s="6" t="s">
        <v>19</v>
      </c>
      <c r="B20" s="11">
        <v>3</v>
      </c>
      <c r="C20" s="12">
        <v>5</v>
      </c>
      <c r="D20" s="13">
        <f t="shared" si="0"/>
        <v>66.666666666666671</v>
      </c>
      <c r="E20" s="11">
        <v>0</v>
      </c>
      <c r="F20" s="12">
        <v>0</v>
      </c>
      <c r="G20" s="13" t="str">
        <f t="shared" si="1"/>
        <v xml:space="preserve"> </v>
      </c>
      <c r="H20" s="11">
        <v>0</v>
      </c>
      <c r="I20" s="12">
        <v>1</v>
      </c>
      <c r="J20" s="13" t="str">
        <f t="shared" si="2"/>
        <v xml:space="preserve"> </v>
      </c>
      <c r="K20" s="11">
        <v>3</v>
      </c>
      <c r="L20" s="12">
        <v>4</v>
      </c>
      <c r="M20" s="13">
        <f t="shared" si="3"/>
        <v>33.333333333333336</v>
      </c>
    </row>
    <row r="21" spans="1:13" x14ac:dyDescent="0.2">
      <c r="A21" s="6" t="s">
        <v>20</v>
      </c>
      <c r="B21" s="11">
        <v>1</v>
      </c>
      <c r="C21" s="12">
        <v>0</v>
      </c>
      <c r="D21" s="13">
        <f t="shared" si="0"/>
        <v>-100</v>
      </c>
      <c r="E21" s="11">
        <v>0</v>
      </c>
      <c r="F21" s="12">
        <v>0</v>
      </c>
      <c r="G21" s="13" t="str">
        <f t="shared" si="1"/>
        <v xml:space="preserve"> </v>
      </c>
      <c r="H21" s="11">
        <v>0</v>
      </c>
      <c r="I21" s="12">
        <v>0</v>
      </c>
      <c r="J21" s="13" t="str">
        <f t="shared" si="2"/>
        <v xml:space="preserve"> </v>
      </c>
      <c r="K21" s="11">
        <v>1</v>
      </c>
      <c r="L21" s="12">
        <v>0</v>
      </c>
      <c r="M21" s="13">
        <f t="shared" si="3"/>
        <v>-100</v>
      </c>
    </row>
    <row r="22" spans="1:13" x14ac:dyDescent="0.2">
      <c r="A22" s="6" t="s">
        <v>87</v>
      </c>
      <c r="B22" s="11">
        <v>11</v>
      </c>
      <c r="C22" s="12">
        <v>1</v>
      </c>
      <c r="D22" s="13">
        <f t="shared" si="0"/>
        <v>-90.909090909090907</v>
      </c>
      <c r="E22" s="11">
        <v>0</v>
      </c>
      <c r="F22" s="12">
        <v>0</v>
      </c>
      <c r="G22" s="13" t="str">
        <f t="shared" si="1"/>
        <v xml:space="preserve"> </v>
      </c>
      <c r="H22" s="11">
        <v>0</v>
      </c>
      <c r="I22" s="12">
        <v>1</v>
      </c>
      <c r="J22" s="13" t="str">
        <f t="shared" si="2"/>
        <v xml:space="preserve"> </v>
      </c>
      <c r="K22" s="11">
        <v>11</v>
      </c>
      <c r="L22" s="12">
        <v>0</v>
      </c>
      <c r="M22" s="13">
        <f t="shared" si="3"/>
        <v>-100</v>
      </c>
    </row>
    <row r="23" spans="1:13" x14ac:dyDescent="0.2">
      <c r="A23" s="6" t="s">
        <v>89</v>
      </c>
      <c r="B23" s="11">
        <v>8</v>
      </c>
      <c r="C23" s="12">
        <v>4</v>
      </c>
      <c r="D23" s="13">
        <f t="shared" si="0"/>
        <v>-50</v>
      </c>
      <c r="E23" s="11">
        <v>0</v>
      </c>
      <c r="F23" s="12">
        <v>0</v>
      </c>
      <c r="G23" s="13" t="str">
        <f t="shared" si="1"/>
        <v xml:space="preserve"> </v>
      </c>
      <c r="H23" s="11">
        <v>2</v>
      </c>
      <c r="I23" s="12">
        <v>1</v>
      </c>
      <c r="J23" s="13">
        <f t="shared" si="2"/>
        <v>-50</v>
      </c>
      <c r="K23" s="11">
        <v>6</v>
      </c>
      <c r="L23" s="12">
        <v>3</v>
      </c>
      <c r="M23" s="13">
        <f t="shared" si="3"/>
        <v>-50</v>
      </c>
    </row>
    <row r="24" spans="1:13" x14ac:dyDescent="0.2">
      <c r="A24" s="7" t="s">
        <v>21</v>
      </c>
      <c r="B24" s="11">
        <v>0</v>
      </c>
      <c r="C24" s="12">
        <v>0</v>
      </c>
      <c r="D24" s="13" t="str">
        <f t="shared" si="0"/>
        <v xml:space="preserve"> </v>
      </c>
      <c r="E24" s="11">
        <v>0</v>
      </c>
      <c r="F24" s="12">
        <v>0</v>
      </c>
      <c r="G24" s="13" t="str">
        <f t="shared" si="1"/>
        <v xml:space="preserve"> </v>
      </c>
      <c r="H24" s="11">
        <v>0</v>
      </c>
      <c r="I24" s="12">
        <v>0</v>
      </c>
      <c r="J24" s="13" t="str">
        <f t="shared" si="2"/>
        <v xml:space="preserve"> </v>
      </c>
      <c r="K24" s="11">
        <v>0</v>
      </c>
      <c r="L24" s="12">
        <v>0</v>
      </c>
      <c r="M24" s="13" t="str">
        <f t="shared" si="3"/>
        <v xml:space="preserve"> </v>
      </c>
    </row>
    <row r="25" spans="1:13" ht="15.75" customHeight="1" x14ac:dyDescent="0.2">
      <c r="A25" s="8" t="s">
        <v>22</v>
      </c>
      <c r="B25" s="11">
        <v>0</v>
      </c>
      <c r="C25" s="12">
        <v>0</v>
      </c>
      <c r="D25" s="13" t="str">
        <f t="shared" si="0"/>
        <v xml:space="preserve"> </v>
      </c>
      <c r="E25" s="11">
        <v>0</v>
      </c>
      <c r="F25" s="12">
        <v>0</v>
      </c>
      <c r="G25" s="13" t="str">
        <f t="shared" si="1"/>
        <v xml:space="preserve"> </v>
      </c>
      <c r="H25" s="11">
        <v>0</v>
      </c>
      <c r="I25" s="12">
        <v>0</v>
      </c>
      <c r="J25" s="13" t="str">
        <f t="shared" si="2"/>
        <v xml:space="preserve"> </v>
      </c>
      <c r="K25" s="11">
        <v>0</v>
      </c>
      <c r="L25" s="12">
        <v>0</v>
      </c>
      <c r="M25" s="13" t="str">
        <f t="shared" si="3"/>
        <v xml:space="preserve"> </v>
      </c>
    </row>
    <row r="26" spans="1:13" x14ac:dyDescent="0.2">
      <c r="A26" s="6" t="s">
        <v>23</v>
      </c>
      <c r="B26" s="11">
        <v>0</v>
      </c>
      <c r="C26" s="12">
        <v>0</v>
      </c>
      <c r="D26" s="13" t="str">
        <f t="shared" si="0"/>
        <v xml:space="preserve"> </v>
      </c>
      <c r="E26" s="11">
        <v>0</v>
      </c>
      <c r="F26" s="12">
        <v>0</v>
      </c>
      <c r="G26" s="13" t="str">
        <f t="shared" si="1"/>
        <v xml:space="preserve"> </v>
      </c>
      <c r="H26" s="11">
        <v>0</v>
      </c>
      <c r="I26" s="12">
        <v>0</v>
      </c>
      <c r="J26" s="13" t="str">
        <f t="shared" si="2"/>
        <v xml:space="preserve"> </v>
      </c>
      <c r="K26" s="11">
        <v>0</v>
      </c>
      <c r="L26" s="12">
        <v>0</v>
      </c>
      <c r="M26" s="13" t="str">
        <f t="shared" si="3"/>
        <v xml:space="preserve"> </v>
      </c>
    </row>
    <row r="27" spans="1:13" s="10" customFormat="1" ht="24.75" customHeight="1" x14ac:dyDescent="0.2">
      <c r="A27" s="9" t="s">
        <v>90</v>
      </c>
      <c r="B27" s="14">
        <v>161</v>
      </c>
      <c r="C27" s="15">
        <v>47</v>
      </c>
      <c r="D27" s="16">
        <f t="shared" si="0"/>
        <v>-70.807453416149073</v>
      </c>
      <c r="E27" s="14">
        <v>0</v>
      </c>
      <c r="F27" s="15">
        <v>0</v>
      </c>
      <c r="G27" s="16" t="str">
        <f t="shared" si="1"/>
        <v xml:space="preserve"> </v>
      </c>
      <c r="H27" s="14">
        <v>23</v>
      </c>
      <c r="I27" s="15">
        <v>12</v>
      </c>
      <c r="J27" s="16">
        <f t="shared" si="2"/>
        <v>-47.826086956521742</v>
      </c>
      <c r="K27" s="14">
        <v>138</v>
      </c>
      <c r="L27" s="15">
        <v>35</v>
      </c>
      <c r="M27" s="16">
        <f t="shared" si="3"/>
        <v>-74.637681159420296</v>
      </c>
    </row>
    <row r="29" spans="1:13" x14ac:dyDescent="0.2">
      <c r="A29" s="10"/>
    </row>
  </sheetData>
  <mergeCells count="7">
    <mergeCell ref="E3:M3"/>
    <mergeCell ref="E4:F4"/>
    <mergeCell ref="H4:I4"/>
    <mergeCell ref="K4:L4"/>
    <mergeCell ref="A3:A5"/>
    <mergeCell ref="B3:C4"/>
    <mergeCell ref="D3:D4"/>
  </mergeCells>
  <pageMargins left="0.25" right="0.22" top="0.66" bottom="0.22" header="0.5" footer="0.22"/>
  <pageSetup paperSize="9" scale="9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29"/>
  <sheetViews>
    <sheetView view="pageBreakPreview" zoomScale="55" zoomScaleNormal="75" zoomScaleSheetLayoutView="55" workbookViewId="0">
      <selection activeCell="B7" sqref="B7:S27"/>
    </sheetView>
  </sheetViews>
  <sheetFormatPr defaultRowHeight="12.75" x14ac:dyDescent="0.2"/>
  <cols>
    <col min="1" max="1" width="26.140625" style="1" customWidth="1"/>
    <col min="2" max="3" width="10.28515625" style="1" customWidth="1"/>
    <col min="4" max="4" width="9.140625" style="1"/>
    <col min="5" max="6" width="10.28515625" style="1" customWidth="1"/>
    <col min="7" max="7" width="9.140625" style="1"/>
    <col min="8" max="9" width="10.28515625" style="1" customWidth="1"/>
    <col min="10" max="10" width="9.140625" style="1"/>
    <col min="11" max="12" width="10.28515625" style="1" customWidth="1"/>
    <col min="13" max="13" width="9.140625" style="1"/>
    <col min="14" max="15" width="10.28515625" style="1" customWidth="1"/>
    <col min="16" max="16" width="9.140625" style="1"/>
    <col min="17" max="18" width="10.28515625" style="1" customWidth="1"/>
    <col min="19" max="16384" width="9.140625" style="1"/>
  </cols>
  <sheetData>
    <row r="1" spans="1:19" x14ac:dyDescent="0.2">
      <c r="A1" s="10" t="s">
        <v>67</v>
      </c>
    </row>
    <row r="3" spans="1:19" ht="12.75" customHeight="1" x14ac:dyDescent="0.2">
      <c r="A3" s="21" t="s">
        <v>0</v>
      </c>
      <c r="B3" s="33" t="s">
        <v>36</v>
      </c>
      <c r="C3" s="33"/>
      <c r="D3" s="35" t="s">
        <v>1</v>
      </c>
      <c r="E3" s="33" t="s">
        <v>37</v>
      </c>
      <c r="F3" s="33"/>
      <c r="G3" s="35" t="s">
        <v>1</v>
      </c>
      <c r="H3" s="33" t="s">
        <v>38</v>
      </c>
      <c r="I3" s="33"/>
      <c r="J3" s="35" t="s">
        <v>1</v>
      </c>
      <c r="K3" s="33" t="s">
        <v>39</v>
      </c>
      <c r="L3" s="33"/>
      <c r="M3" s="35" t="s">
        <v>1</v>
      </c>
      <c r="N3" s="33" t="s">
        <v>40</v>
      </c>
      <c r="O3" s="33"/>
      <c r="P3" s="35" t="s">
        <v>1</v>
      </c>
      <c r="Q3" s="33" t="s">
        <v>41</v>
      </c>
      <c r="R3" s="33"/>
      <c r="S3" s="35" t="s">
        <v>1</v>
      </c>
    </row>
    <row r="4" spans="1:19" ht="75" customHeight="1" x14ac:dyDescent="0.2">
      <c r="A4" s="22"/>
      <c r="B4" s="33"/>
      <c r="C4" s="33"/>
      <c r="D4" s="35"/>
      <c r="E4" s="33"/>
      <c r="F4" s="33"/>
      <c r="G4" s="35"/>
      <c r="H4" s="33"/>
      <c r="I4" s="33"/>
      <c r="J4" s="35"/>
      <c r="K4" s="33"/>
      <c r="L4" s="33"/>
      <c r="M4" s="35"/>
      <c r="N4" s="33"/>
      <c r="O4" s="33"/>
      <c r="P4" s="35"/>
      <c r="Q4" s="33"/>
      <c r="R4" s="33"/>
      <c r="S4" s="35"/>
    </row>
    <row r="5" spans="1:19" x14ac:dyDescent="0.2">
      <c r="A5" s="23"/>
      <c r="B5" s="4" t="s">
        <v>2</v>
      </c>
      <c r="C5" s="4" t="s">
        <v>3</v>
      </c>
      <c r="D5" s="4" t="s">
        <v>4</v>
      </c>
      <c r="E5" s="4" t="s">
        <v>2</v>
      </c>
      <c r="F5" s="4" t="s">
        <v>3</v>
      </c>
      <c r="G5" s="4" t="s">
        <v>4</v>
      </c>
      <c r="H5" s="4" t="s">
        <v>2</v>
      </c>
      <c r="I5" s="4" t="s">
        <v>3</v>
      </c>
      <c r="J5" s="4" t="s">
        <v>4</v>
      </c>
      <c r="K5" s="4" t="s">
        <v>2</v>
      </c>
      <c r="L5" s="4" t="s">
        <v>3</v>
      </c>
      <c r="M5" s="4" t="s">
        <v>4</v>
      </c>
      <c r="N5" s="4" t="s">
        <v>2</v>
      </c>
      <c r="O5" s="4" t="s">
        <v>3</v>
      </c>
      <c r="P5" s="4" t="s">
        <v>4</v>
      </c>
      <c r="Q5" s="4" t="s">
        <v>2</v>
      </c>
      <c r="R5" s="4" t="s">
        <v>3</v>
      </c>
      <c r="S5" s="4" t="s">
        <v>4</v>
      </c>
    </row>
    <row r="6" spans="1:19" ht="12.75" customHeight="1" x14ac:dyDescent="0.2">
      <c r="A6" s="5" t="s">
        <v>5</v>
      </c>
      <c r="B6" s="20">
        <v>37</v>
      </c>
      <c r="C6" s="20">
        <v>38</v>
      </c>
      <c r="D6" s="20">
        <v>39</v>
      </c>
      <c r="E6" s="20">
        <v>40</v>
      </c>
      <c r="F6" s="20">
        <v>41</v>
      </c>
      <c r="G6" s="20">
        <v>42</v>
      </c>
      <c r="H6" s="20">
        <v>43</v>
      </c>
      <c r="I6" s="20">
        <v>44</v>
      </c>
      <c r="J6" s="20">
        <v>45</v>
      </c>
      <c r="K6" s="20">
        <v>46</v>
      </c>
      <c r="L6" s="20">
        <v>47</v>
      </c>
      <c r="M6" s="20">
        <v>48</v>
      </c>
      <c r="N6" s="20">
        <v>49</v>
      </c>
      <c r="O6" s="20">
        <v>50</v>
      </c>
      <c r="P6" s="20">
        <v>51</v>
      </c>
      <c r="Q6" s="20">
        <v>52</v>
      </c>
      <c r="R6" s="20">
        <v>53</v>
      </c>
      <c r="S6" s="20">
        <v>54</v>
      </c>
    </row>
    <row r="7" spans="1:19" x14ac:dyDescent="0.2">
      <c r="A7" s="2" t="s">
        <v>6</v>
      </c>
      <c r="B7" s="11">
        <v>48</v>
      </c>
      <c r="C7" s="12">
        <v>5</v>
      </c>
      <c r="D7" s="19">
        <f>IF(ISERROR(C7-B7/B7)," ",(C7-B7)*100/B7)</f>
        <v>-89.583333333333329</v>
      </c>
      <c r="E7" s="11">
        <v>191</v>
      </c>
      <c r="F7" s="12">
        <v>45</v>
      </c>
      <c r="G7" s="19">
        <f>IF(ISERROR(F7-E7/E7)," ",(F7-E7)*100/E7)</f>
        <v>-76.439790575916234</v>
      </c>
      <c r="H7" s="11">
        <v>121</v>
      </c>
      <c r="I7" s="12">
        <v>38</v>
      </c>
      <c r="J7" s="19">
        <f>IF(ISERROR(I7-H7/H7)," ",(I7-H7)*100/H7)</f>
        <v>-68.595041322314046</v>
      </c>
      <c r="K7" s="11">
        <v>58</v>
      </c>
      <c r="L7" s="12">
        <v>8</v>
      </c>
      <c r="M7" s="19">
        <f>IF(ISERROR(L7-K7/K7)," ",(L7-K7)*100/K7)</f>
        <v>-86.206896551724142</v>
      </c>
      <c r="N7" s="11">
        <v>16</v>
      </c>
      <c r="O7" s="12">
        <v>5</v>
      </c>
      <c r="P7" s="19">
        <f>IF(ISERROR(O7-N7/N7)," ",(O7-N7)*100/N7)</f>
        <v>-68.75</v>
      </c>
      <c r="Q7" s="11">
        <v>7</v>
      </c>
      <c r="R7" s="12">
        <v>3</v>
      </c>
      <c r="S7" s="19">
        <f>IF(ISERROR(R7-Q7/Q7)," ",(R7-Q7)*100/Q7)</f>
        <v>-57.142857142857146</v>
      </c>
    </row>
    <row r="8" spans="1:19" x14ac:dyDescent="0.2">
      <c r="A8" s="6" t="s">
        <v>7</v>
      </c>
      <c r="B8" s="11">
        <v>17</v>
      </c>
      <c r="C8" s="12">
        <v>0</v>
      </c>
      <c r="D8" s="13">
        <f t="shared" ref="D8:D27" si="0">IF(ISERROR(C8-B8/B8)," ",(C8-B8)*100/B8)</f>
        <v>-100</v>
      </c>
      <c r="E8" s="11">
        <v>98</v>
      </c>
      <c r="F8" s="12">
        <v>23</v>
      </c>
      <c r="G8" s="13">
        <f t="shared" ref="G8:G27" si="1">IF(ISERROR(F8-E8/E8)," ",(F8-E8)*100/E8)</f>
        <v>-76.530612244897952</v>
      </c>
      <c r="H8" s="11">
        <v>92</v>
      </c>
      <c r="I8" s="12">
        <v>24</v>
      </c>
      <c r="J8" s="13">
        <f t="shared" ref="J8:J27" si="2">IF(ISERROR(I8-H8/H8)," ",(I8-H8)*100/H8)</f>
        <v>-73.913043478260875</v>
      </c>
      <c r="K8" s="11">
        <v>56</v>
      </c>
      <c r="L8" s="12">
        <v>13</v>
      </c>
      <c r="M8" s="13">
        <f t="shared" ref="M8:M27" si="3">IF(ISERROR(L8-K8/K8)," ",(L8-K8)*100/K8)</f>
        <v>-76.785714285714292</v>
      </c>
      <c r="N8" s="11">
        <v>21</v>
      </c>
      <c r="O8" s="12">
        <v>2</v>
      </c>
      <c r="P8" s="13">
        <f t="shared" ref="P8:P27" si="4">IF(ISERROR(O8-N8/N8)," ",(O8-N8)*100/N8)</f>
        <v>-90.476190476190482</v>
      </c>
      <c r="Q8" s="11">
        <v>5</v>
      </c>
      <c r="R8" s="12">
        <v>3</v>
      </c>
      <c r="S8" s="13">
        <f t="shared" ref="S8:S27" si="5">IF(ISERROR(R8-Q8/Q8)," ",(R8-Q8)*100/Q8)</f>
        <v>-40</v>
      </c>
    </row>
    <row r="9" spans="1:19" x14ac:dyDescent="0.2">
      <c r="A9" s="6" t="s">
        <v>8</v>
      </c>
      <c r="B9" s="11">
        <v>24</v>
      </c>
      <c r="C9" s="12">
        <v>12</v>
      </c>
      <c r="D9" s="13">
        <f t="shared" si="0"/>
        <v>-50</v>
      </c>
      <c r="E9" s="11">
        <v>119</v>
      </c>
      <c r="F9" s="12">
        <v>24</v>
      </c>
      <c r="G9" s="13">
        <f t="shared" si="1"/>
        <v>-79.831932773109244</v>
      </c>
      <c r="H9" s="11">
        <v>82</v>
      </c>
      <c r="I9" s="12">
        <v>47</v>
      </c>
      <c r="J9" s="13">
        <f t="shared" si="2"/>
        <v>-42.68292682926829</v>
      </c>
      <c r="K9" s="11">
        <v>52</v>
      </c>
      <c r="L9" s="12">
        <v>25</v>
      </c>
      <c r="M9" s="13">
        <f t="shared" si="3"/>
        <v>-51.92307692307692</v>
      </c>
      <c r="N9" s="11">
        <v>16</v>
      </c>
      <c r="O9" s="12">
        <v>8</v>
      </c>
      <c r="P9" s="13">
        <f t="shared" si="4"/>
        <v>-50</v>
      </c>
      <c r="Q9" s="11">
        <v>7</v>
      </c>
      <c r="R9" s="12">
        <v>1</v>
      </c>
      <c r="S9" s="13">
        <f t="shared" si="5"/>
        <v>-85.714285714285708</v>
      </c>
    </row>
    <row r="10" spans="1:19" x14ac:dyDescent="0.2">
      <c r="A10" s="6" t="s">
        <v>9</v>
      </c>
      <c r="B10" s="11">
        <v>81</v>
      </c>
      <c r="C10" s="12">
        <v>19</v>
      </c>
      <c r="D10" s="13">
        <f t="shared" si="0"/>
        <v>-76.543209876543216</v>
      </c>
      <c r="E10" s="11">
        <v>342</v>
      </c>
      <c r="F10" s="12">
        <v>133</v>
      </c>
      <c r="G10" s="13">
        <f t="shared" si="1"/>
        <v>-61.111111111111114</v>
      </c>
      <c r="H10" s="11">
        <v>338</v>
      </c>
      <c r="I10" s="12">
        <v>116</v>
      </c>
      <c r="J10" s="13">
        <f t="shared" si="2"/>
        <v>-65.680473372781066</v>
      </c>
      <c r="K10" s="11">
        <v>155</v>
      </c>
      <c r="L10" s="12">
        <v>59</v>
      </c>
      <c r="M10" s="13">
        <f t="shared" si="3"/>
        <v>-61.935483870967744</v>
      </c>
      <c r="N10" s="11">
        <v>49</v>
      </c>
      <c r="O10" s="12">
        <v>20</v>
      </c>
      <c r="P10" s="13">
        <f t="shared" si="4"/>
        <v>-59.183673469387756</v>
      </c>
      <c r="Q10" s="11">
        <v>14</v>
      </c>
      <c r="R10" s="12">
        <v>5</v>
      </c>
      <c r="S10" s="13">
        <f t="shared" si="5"/>
        <v>-64.285714285714292</v>
      </c>
    </row>
    <row r="11" spans="1:19" x14ac:dyDescent="0.2">
      <c r="A11" s="6" t="s">
        <v>10</v>
      </c>
      <c r="B11" s="11">
        <v>32</v>
      </c>
      <c r="C11" s="12">
        <v>8</v>
      </c>
      <c r="D11" s="13">
        <f t="shared" si="0"/>
        <v>-75</v>
      </c>
      <c r="E11" s="11">
        <v>202</v>
      </c>
      <c r="F11" s="12">
        <v>60</v>
      </c>
      <c r="G11" s="13">
        <f t="shared" si="1"/>
        <v>-70.297029702970292</v>
      </c>
      <c r="H11" s="11">
        <v>280</v>
      </c>
      <c r="I11" s="12">
        <v>76</v>
      </c>
      <c r="J11" s="13">
        <f t="shared" si="2"/>
        <v>-72.857142857142861</v>
      </c>
      <c r="K11" s="11">
        <v>164</v>
      </c>
      <c r="L11" s="12">
        <v>43</v>
      </c>
      <c r="M11" s="13">
        <f t="shared" si="3"/>
        <v>-73.780487804878049</v>
      </c>
      <c r="N11" s="11">
        <v>74</v>
      </c>
      <c r="O11" s="12">
        <v>21</v>
      </c>
      <c r="P11" s="13">
        <f t="shared" si="4"/>
        <v>-71.621621621621628</v>
      </c>
      <c r="Q11" s="11">
        <v>16</v>
      </c>
      <c r="R11" s="12">
        <v>4</v>
      </c>
      <c r="S11" s="13">
        <f t="shared" si="5"/>
        <v>-75</v>
      </c>
    </row>
    <row r="12" spans="1:19" x14ac:dyDescent="0.2">
      <c r="A12" s="6" t="s">
        <v>11</v>
      </c>
      <c r="B12" s="11">
        <v>14</v>
      </c>
      <c r="C12" s="12">
        <v>2</v>
      </c>
      <c r="D12" s="13">
        <f t="shared" si="0"/>
        <v>-85.714285714285708</v>
      </c>
      <c r="E12" s="11">
        <v>59</v>
      </c>
      <c r="F12" s="12">
        <v>19</v>
      </c>
      <c r="G12" s="13">
        <f t="shared" si="1"/>
        <v>-67.79661016949153</v>
      </c>
      <c r="H12" s="11">
        <v>65</v>
      </c>
      <c r="I12" s="12">
        <v>27</v>
      </c>
      <c r="J12" s="13">
        <f t="shared" si="2"/>
        <v>-58.46153846153846</v>
      </c>
      <c r="K12" s="11">
        <v>15</v>
      </c>
      <c r="L12" s="12">
        <v>9</v>
      </c>
      <c r="M12" s="13">
        <f t="shared" si="3"/>
        <v>-40</v>
      </c>
      <c r="N12" s="11">
        <v>6</v>
      </c>
      <c r="O12" s="12">
        <v>5</v>
      </c>
      <c r="P12" s="13">
        <f t="shared" si="4"/>
        <v>-16.666666666666668</v>
      </c>
      <c r="Q12" s="11">
        <v>2</v>
      </c>
      <c r="R12" s="12">
        <v>1</v>
      </c>
      <c r="S12" s="13">
        <f t="shared" si="5"/>
        <v>-50</v>
      </c>
    </row>
    <row r="13" spans="1:19" x14ac:dyDescent="0.2">
      <c r="A13" s="6" t="s">
        <v>12</v>
      </c>
      <c r="B13" s="11">
        <v>35</v>
      </c>
      <c r="C13" s="12">
        <v>12</v>
      </c>
      <c r="D13" s="13">
        <f t="shared" si="0"/>
        <v>-65.714285714285708</v>
      </c>
      <c r="E13" s="11">
        <v>158</v>
      </c>
      <c r="F13" s="12">
        <v>39</v>
      </c>
      <c r="G13" s="13">
        <f t="shared" si="1"/>
        <v>-75.316455696202539</v>
      </c>
      <c r="H13" s="11">
        <v>210</v>
      </c>
      <c r="I13" s="12">
        <v>68</v>
      </c>
      <c r="J13" s="13">
        <f t="shared" si="2"/>
        <v>-67.61904761904762</v>
      </c>
      <c r="K13" s="11">
        <v>112</v>
      </c>
      <c r="L13" s="12">
        <v>40</v>
      </c>
      <c r="M13" s="13">
        <f t="shared" si="3"/>
        <v>-64.285714285714292</v>
      </c>
      <c r="N13" s="11">
        <v>30</v>
      </c>
      <c r="O13" s="12">
        <v>2</v>
      </c>
      <c r="P13" s="13">
        <f t="shared" si="4"/>
        <v>-93.333333333333329</v>
      </c>
      <c r="Q13" s="11">
        <v>9</v>
      </c>
      <c r="R13" s="12">
        <v>2</v>
      </c>
      <c r="S13" s="13">
        <f t="shared" si="5"/>
        <v>-77.777777777777771</v>
      </c>
    </row>
    <row r="14" spans="1:19" x14ac:dyDescent="0.2">
      <c r="A14" s="6" t="s">
        <v>13</v>
      </c>
      <c r="B14" s="11">
        <v>9</v>
      </c>
      <c r="C14" s="12">
        <v>10</v>
      </c>
      <c r="D14" s="13">
        <f t="shared" si="0"/>
        <v>11.111111111111111</v>
      </c>
      <c r="E14" s="11">
        <v>87</v>
      </c>
      <c r="F14" s="12">
        <v>30</v>
      </c>
      <c r="G14" s="13">
        <f t="shared" si="1"/>
        <v>-65.517241379310349</v>
      </c>
      <c r="H14" s="11">
        <v>74</v>
      </c>
      <c r="I14" s="12">
        <v>34</v>
      </c>
      <c r="J14" s="13">
        <f t="shared" si="2"/>
        <v>-54.054054054054056</v>
      </c>
      <c r="K14" s="11">
        <v>40</v>
      </c>
      <c r="L14" s="12">
        <v>20</v>
      </c>
      <c r="M14" s="13">
        <f t="shared" si="3"/>
        <v>-50</v>
      </c>
      <c r="N14" s="11">
        <v>20</v>
      </c>
      <c r="O14" s="12">
        <v>15</v>
      </c>
      <c r="P14" s="13">
        <f t="shared" si="4"/>
        <v>-25</v>
      </c>
      <c r="Q14" s="11">
        <v>7</v>
      </c>
      <c r="R14" s="12">
        <v>1</v>
      </c>
      <c r="S14" s="13">
        <f t="shared" si="5"/>
        <v>-85.714285714285708</v>
      </c>
    </row>
    <row r="15" spans="1:19" x14ac:dyDescent="0.2">
      <c r="A15" s="6" t="s">
        <v>14</v>
      </c>
      <c r="B15" s="11">
        <v>20</v>
      </c>
      <c r="C15" s="12">
        <v>7</v>
      </c>
      <c r="D15" s="13">
        <f t="shared" si="0"/>
        <v>-65</v>
      </c>
      <c r="E15" s="11">
        <v>93</v>
      </c>
      <c r="F15" s="12">
        <v>42</v>
      </c>
      <c r="G15" s="13">
        <f t="shared" si="1"/>
        <v>-54.838709677419352</v>
      </c>
      <c r="H15" s="11">
        <v>95</v>
      </c>
      <c r="I15" s="12">
        <v>44</v>
      </c>
      <c r="J15" s="13">
        <f t="shared" si="2"/>
        <v>-53.684210526315788</v>
      </c>
      <c r="K15" s="11">
        <v>58</v>
      </c>
      <c r="L15" s="12">
        <v>20</v>
      </c>
      <c r="M15" s="13">
        <f t="shared" si="3"/>
        <v>-65.517241379310349</v>
      </c>
      <c r="N15" s="11">
        <v>25</v>
      </c>
      <c r="O15" s="12">
        <v>6</v>
      </c>
      <c r="P15" s="13">
        <f t="shared" si="4"/>
        <v>-76</v>
      </c>
      <c r="Q15" s="11">
        <v>7</v>
      </c>
      <c r="R15" s="12">
        <v>0</v>
      </c>
      <c r="S15" s="13">
        <f t="shared" si="5"/>
        <v>-100</v>
      </c>
    </row>
    <row r="16" spans="1:19" x14ac:dyDescent="0.2">
      <c r="A16" s="6" t="s">
        <v>15</v>
      </c>
      <c r="B16" s="11">
        <v>21</v>
      </c>
      <c r="C16" s="12">
        <v>10</v>
      </c>
      <c r="D16" s="13">
        <f t="shared" si="0"/>
        <v>-52.38095238095238</v>
      </c>
      <c r="E16" s="11">
        <v>133</v>
      </c>
      <c r="F16" s="12">
        <v>71</v>
      </c>
      <c r="G16" s="13">
        <f t="shared" si="1"/>
        <v>-46.616541353383461</v>
      </c>
      <c r="H16" s="11">
        <v>129</v>
      </c>
      <c r="I16" s="12">
        <v>45</v>
      </c>
      <c r="J16" s="13">
        <f t="shared" si="2"/>
        <v>-65.116279069767444</v>
      </c>
      <c r="K16" s="11">
        <v>50</v>
      </c>
      <c r="L16" s="12">
        <v>33</v>
      </c>
      <c r="M16" s="13">
        <f t="shared" si="3"/>
        <v>-34</v>
      </c>
      <c r="N16" s="11">
        <v>23</v>
      </c>
      <c r="O16" s="12">
        <v>10</v>
      </c>
      <c r="P16" s="13">
        <f t="shared" si="4"/>
        <v>-56.521739130434781</v>
      </c>
      <c r="Q16" s="11">
        <v>8</v>
      </c>
      <c r="R16" s="12">
        <v>1</v>
      </c>
      <c r="S16" s="13">
        <f t="shared" si="5"/>
        <v>-87.5</v>
      </c>
    </row>
    <row r="17" spans="1:19" x14ac:dyDescent="0.2">
      <c r="A17" s="6" t="s">
        <v>16</v>
      </c>
      <c r="B17" s="11">
        <v>23</v>
      </c>
      <c r="C17" s="12">
        <v>4</v>
      </c>
      <c r="D17" s="13">
        <f t="shared" si="0"/>
        <v>-82.608695652173907</v>
      </c>
      <c r="E17" s="11">
        <v>90</v>
      </c>
      <c r="F17" s="12">
        <v>44</v>
      </c>
      <c r="G17" s="13">
        <f t="shared" si="1"/>
        <v>-51.111111111111114</v>
      </c>
      <c r="H17" s="11">
        <v>71</v>
      </c>
      <c r="I17" s="12">
        <v>56</v>
      </c>
      <c r="J17" s="13">
        <f t="shared" si="2"/>
        <v>-21.12676056338028</v>
      </c>
      <c r="K17" s="11">
        <v>25</v>
      </c>
      <c r="L17" s="12">
        <v>25</v>
      </c>
      <c r="M17" s="13">
        <f t="shared" si="3"/>
        <v>0</v>
      </c>
      <c r="N17" s="11">
        <v>11</v>
      </c>
      <c r="O17" s="12">
        <v>6</v>
      </c>
      <c r="P17" s="13">
        <f t="shared" si="4"/>
        <v>-45.454545454545453</v>
      </c>
      <c r="Q17" s="11">
        <v>2</v>
      </c>
      <c r="R17" s="12">
        <v>1</v>
      </c>
      <c r="S17" s="13">
        <f t="shared" si="5"/>
        <v>-50</v>
      </c>
    </row>
    <row r="18" spans="1:19" x14ac:dyDescent="0.2">
      <c r="A18" s="6" t="s">
        <v>17</v>
      </c>
      <c r="B18" s="11">
        <v>30</v>
      </c>
      <c r="C18" s="12">
        <v>9</v>
      </c>
      <c r="D18" s="13">
        <f t="shared" si="0"/>
        <v>-70</v>
      </c>
      <c r="E18" s="11">
        <v>123</v>
      </c>
      <c r="F18" s="12">
        <v>33</v>
      </c>
      <c r="G18" s="13">
        <f t="shared" si="1"/>
        <v>-73.170731707317074</v>
      </c>
      <c r="H18" s="11">
        <v>150</v>
      </c>
      <c r="I18" s="12">
        <v>45</v>
      </c>
      <c r="J18" s="13">
        <f t="shared" si="2"/>
        <v>-70</v>
      </c>
      <c r="K18" s="11">
        <v>75</v>
      </c>
      <c r="L18" s="12">
        <v>21</v>
      </c>
      <c r="M18" s="13">
        <f t="shared" si="3"/>
        <v>-72</v>
      </c>
      <c r="N18" s="11">
        <v>22</v>
      </c>
      <c r="O18" s="12">
        <v>11</v>
      </c>
      <c r="P18" s="13">
        <f t="shared" si="4"/>
        <v>-50</v>
      </c>
      <c r="Q18" s="11">
        <v>2</v>
      </c>
      <c r="R18" s="12">
        <v>5</v>
      </c>
      <c r="S18" s="13">
        <f t="shared" si="5"/>
        <v>150</v>
      </c>
    </row>
    <row r="19" spans="1:19" x14ac:dyDescent="0.2">
      <c r="A19" s="6" t="s">
        <v>18</v>
      </c>
      <c r="B19" s="11">
        <v>23</v>
      </c>
      <c r="C19" s="12">
        <v>4</v>
      </c>
      <c r="D19" s="13">
        <f t="shared" si="0"/>
        <v>-82.608695652173907</v>
      </c>
      <c r="E19" s="11">
        <v>90</v>
      </c>
      <c r="F19" s="12">
        <v>44</v>
      </c>
      <c r="G19" s="13">
        <f t="shared" si="1"/>
        <v>-51.111111111111114</v>
      </c>
      <c r="H19" s="11">
        <v>71</v>
      </c>
      <c r="I19" s="12">
        <v>56</v>
      </c>
      <c r="J19" s="13">
        <f t="shared" si="2"/>
        <v>-21.12676056338028</v>
      </c>
      <c r="K19" s="11">
        <v>25</v>
      </c>
      <c r="L19" s="12">
        <v>25</v>
      </c>
      <c r="M19" s="13">
        <f t="shared" si="3"/>
        <v>0</v>
      </c>
      <c r="N19" s="11">
        <v>11</v>
      </c>
      <c r="O19" s="12">
        <v>6</v>
      </c>
      <c r="P19" s="13">
        <f t="shared" si="4"/>
        <v>-45.454545454545453</v>
      </c>
      <c r="Q19" s="11">
        <v>2</v>
      </c>
      <c r="R19" s="12">
        <v>1</v>
      </c>
      <c r="S19" s="13">
        <f t="shared" si="5"/>
        <v>-50</v>
      </c>
    </row>
    <row r="20" spans="1:19" x14ac:dyDescent="0.2">
      <c r="A20" s="6" t="s">
        <v>19</v>
      </c>
      <c r="B20" s="11">
        <v>12</v>
      </c>
      <c r="C20" s="12">
        <v>2</v>
      </c>
      <c r="D20" s="13">
        <f t="shared" si="0"/>
        <v>-83.333333333333329</v>
      </c>
      <c r="E20" s="11">
        <v>62</v>
      </c>
      <c r="F20" s="12">
        <v>21</v>
      </c>
      <c r="G20" s="13">
        <f t="shared" si="1"/>
        <v>-66.129032258064512</v>
      </c>
      <c r="H20" s="11">
        <v>84</v>
      </c>
      <c r="I20" s="12">
        <v>42</v>
      </c>
      <c r="J20" s="13">
        <f t="shared" si="2"/>
        <v>-50</v>
      </c>
      <c r="K20" s="11">
        <v>35</v>
      </c>
      <c r="L20" s="12">
        <v>13</v>
      </c>
      <c r="M20" s="13">
        <f t="shared" si="3"/>
        <v>-62.857142857142854</v>
      </c>
      <c r="N20" s="11">
        <v>21</v>
      </c>
      <c r="O20" s="12">
        <v>5</v>
      </c>
      <c r="P20" s="13">
        <f t="shared" si="4"/>
        <v>-76.19047619047619</v>
      </c>
      <c r="Q20" s="11">
        <v>8</v>
      </c>
      <c r="R20" s="12">
        <v>2</v>
      </c>
      <c r="S20" s="13">
        <f t="shared" si="5"/>
        <v>-75</v>
      </c>
    </row>
    <row r="21" spans="1:19" x14ac:dyDescent="0.2">
      <c r="A21" s="6" t="s">
        <v>20</v>
      </c>
      <c r="B21" s="11">
        <v>17</v>
      </c>
      <c r="C21" s="12">
        <v>2</v>
      </c>
      <c r="D21" s="13">
        <f t="shared" si="0"/>
        <v>-88.235294117647058</v>
      </c>
      <c r="E21" s="11">
        <v>89</v>
      </c>
      <c r="F21" s="12">
        <v>19</v>
      </c>
      <c r="G21" s="13">
        <f t="shared" si="1"/>
        <v>-78.651685393258433</v>
      </c>
      <c r="H21" s="11">
        <v>97</v>
      </c>
      <c r="I21" s="12">
        <v>21</v>
      </c>
      <c r="J21" s="13">
        <f t="shared" si="2"/>
        <v>-78.350515463917532</v>
      </c>
      <c r="K21" s="11">
        <v>57</v>
      </c>
      <c r="L21" s="12">
        <v>17</v>
      </c>
      <c r="M21" s="13">
        <f t="shared" si="3"/>
        <v>-70.175438596491233</v>
      </c>
      <c r="N21" s="11">
        <v>28</v>
      </c>
      <c r="O21" s="12">
        <v>5</v>
      </c>
      <c r="P21" s="13">
        <f t="shared" si="4"/>
        <v>-82.142857142857139</v>
      </c>
      <c r="Q21" s="11">
        <v>8</v>
      </c>
      <c r="R21" s="12">
        <v>1</v>
      </c>
      <c r="S21" s="13">
        <f t="shared" si="5"/>
        <v>-87.5</v>
      </c>
    </row>
    <row r="22" spans="1:19" x14ac:dyDescent="0.2">
      <c r="A22" s="6" t="s">
        <v>87</v>
      </c>
      <c r="B22" s="11">
        <v>33</v>
      </c>
      <c r="C22" s="12">
        <v>2</v>
      </c>
      <c r="D22" s="13">
        <f t="shared" si="0"/>
        <v>-93.939393939393938</v>
      </c>
      <c r="E22" s="11">
        <v>106</v>
      </c>
      <c r="F22" s="12">
        <v>58</v>
      </c>
      <c r="G22" s="13">
        <f t="shared" si="1"/>
        <v>-45.283018867924525</v>
      </c>
      <c r="H22" s="11">
        <v>112</v>
      </c>
      <c r="I22" s="12">
        <v>52</v>
      </c>
      <c r="J22" s="13">
        <f t="shared" si="2"/>
        <v>-53.571428571428569</v>
      </c>
      <c r="K22" s="11">
        <v>44</v>
      </c>
      <c r="L22" s="12">
        <v>29</v>
      </c>
      <c r="M22" s="13">
        <f t="shared" si="3"/>
        <v>-34.090909090909093</v>
      </c>
      <c r="N22" s="11">
        <v>32</v>
      </c>
      <c r="O22" s="12">
        <v>15</v>
      </c>
      <c r="P22" s="13">
        <f t="shared" si="4"/>
        <v>-53.125</v>
      </c>
      <c r="Q22" s="11">
        <v>5</v>
      </c>
      <c r="R22" s="12">
        <v>2</v>
      </c>
      <c r="S22" s="13">
        <f t="shared" si="5"/>
        <v>-60</v>
      </c>
    </row>
    <row r="23" spans="1:19" x14ac:dyDescent="0.2">
      <c r="A23" s="6" t="s">
        <v>89</v>
      </c>
      <c r="B23" s="11">
        <v>21</v>
      </c>
      <c r="C23" s="12">
        <v>19</v>
      </c>
      <c r="D23" s="13">
        <f t="shared" si="0"/>
        <v>-9.5238095238095237</v>
      </c>
      <c r="E23" s="11">
        <v>98</v>
      </c>
      <c r="F23" s="12">
        <v>43</v>
      </c>
      <c r="G23" s="13">
        <f t="shared" si="1"/>
        <v>-56.122448979591837</v>
      </c>
      <c r="H23" s="11">
        <v>87</v>
      </c>
      <c r="I23" s="12">
        <v>27</v>
      </c>
      <c r="J23" s="13">
        <f t="shared" si="2"/>
        <v>-68.965517241379317</v>
      </c>
      <c r="K23" s="11">
        <v>55</v>
      </c>
      <c r="L23" s="12">
        <v>29</v>
      </c>
      <c r="M23" s="13">
        <f t="shared" si="3"/>
        <v>-47.272727272727273</v>
      </c>
      <c r="N23" s="11">
        <v>17</v>
      </c>
      <c r="O23" s="12">
        <v>11</v>
      </c>
      <c r="P23" s="13">
        <f t="shared" si="4"/>
        <v>-35.294117647058826</v>
      </c>
      <c r="Q23" s="11">
        <v>12</v>
      </c>
      <c r="R23" s="12">
        <v>3</v>
      </c>
      <c r="S23" s="13">
        <f t="shared" si="5"/>
        <v>-75</v>
      </c>
    </row>
    <row r="24" spans="1:19" x14ac:dyDescent="0.2">
      <c r="A24" s="7" t="s">
        <v>21</v>
      </c>
      <c r="B24" s="11">
        <v>7</v>
      </c>
      <c r="C24" s="12">
        <v>0</v>
      </c>
      <c r="D24" s="13">
        <f t="shared" si="0"/>
        <v>-100</v>
      </c>
      <c r="E24" s="11">
        <v>28</v>
      </c>
      <c r="F24" s="12">
        <v>17</v>
      </c>
      <c r="G24" s="13">
        <f t="shared" si="1"/>
        <v>-39.285714285714285</v>
      </c>
      <c r="H24" s="11">
        <v>33</v>
      </c>
      <c r="I24" s="12">
        <v>18</v>
      </c>
      <c r="J24" s="13">
        <f t="shared" si="2"/>
        <v>-45.454545454545453</v>
      </c>
      <c r="K24" s="11">
        <v>28</v>
      </c>
      <c r="L24" s="12">
        <v>5</v>
      </c>
      <c r="M24" s="13">
        <f t="shared" si="3"/>
        <v>-82.142857142857139</v>
      </c>
      <c r="N24" s="11">
        <v>9</v>
      </c>
      <c r="O24" s="12">
        <v>5</v>
      </c>
      <c r="P24" s="13">
        <f t="shared" si="4"/>
        <v>-44.444444444444443</v>
      </c>
      <c r="Q24" s="11">
        <v>1</v>
      </c>
      <c r="R24" s="12">
        <v>0</v>
      </c>
      <c r="S24" s="13">
        <f t="shared" si="5"/>
        <v>-100</v>
      </c>
    </row>
    <row r="25" spans="1:19" ht="15.75" customHeight="1" x14ac:dyDescent="0.2">
      <c r="A25" s="8" t="s">
        <v>22</v>
      </c>
      <c r="B25" s="11">
        <v>5</v>
      </c>
      <c r="C25" s="12">
        <v>1</v>
      </c>
      <c r="D25" s="13">
        <f t="shared" si="0"/>
        <v>-80</v>
      </c>
      <c r="E25" s="11">
        <v>8</v>
      </c>
      <c r="F25" s="12">
        <v>5</v>
      </c>
      <c r="G25" s="13">
        <f t="shared" si="1"/>
        <v>-37.5</v>
      </c>
      <c r="H25" s="11">
        <v>4</v>
      </c>
      <c r="I25" s="12">
        <v>11</v>
      </c>
      <c r="J25" s="13">
        <f t="shared" si="2"/>
        <v>175</v>
      </c>
      <c r="K25" s="11">
        <v>2</v>
      </c>
      <c r="L25" s="12">
        <v>1</v>
      </c>
      <c r="M25" s="13">
        <f t="shared" si="3"/>
        <v>-50</v>
      </c>
      <c r="N25" s="11">
        <v>0</v>
      </c>
      <c r="O25" s="12">
        <v>2</v>
      </c>
      <c r="P25" s="13" t="str">
        <f t="shared" si="4"/>
        <v xml:space="preserve"> </v>
      </c>
      <c r="Q25" s="11">
        <v>0</v>
      </c>
      <c r="R25" s="12">
        <v>0</v>
      </c>
      <c r="S25" s="13" t="str">
        <f t="shared" si="5"/>
        <v xml:space="preserve"> </v>
      </c>
    </row>
    <row r="26" spans="1:19" x14ac:dyDescent="0.2">
      <c r="A26" s="6" t="s">
        <v>23</v>
      </c>
      <c r="B26" s="11">
        <v>0</v>
      </c>
      <c r="C26" s="12">
        <v>0</v>
      </c>
      <c r="D26" s="13" t="str">
        <f t="shared" si="0"/>
        <v xml:space="preserve"> </v>
      </c>
      <c r="E26" s="11">
        <v>3</v>
      </c>
      <c r="F26" s="12">
        <v>0</v>
      </c>
      <c r="G26" s="13">
        <f t="shared" si="1"/>
        <v>-100</v>
      </c>
      <c r="H26" s="11">
        <v>5</v>
      </c>
      <c r="I26" s="12">
        <v>1</v>
      </c>
      <c r="J26" s="13">
        <f t="shared" si="2"/>
        <v>-80</v>
      </c>
      <c r="K26" s="11">
        <v>2</v>
      </c>
      <c r="L26" s="12">
        <v>1</v>
      </c>
      <c r="M26" s="13">
        <f t="shared" si="3"/>
        <v>-50</v>
      </c>
      <c r="N26" s="11">
        <v>1</v>
      </c>
      <c r="O26" s="12">
        <v>1</v>
      </c>
      <c r="P26" s="13">
        <f t="shared" si="4"/>
        <v>0</v>
      </c>
      <c r="Q26" s="11">
        <v>0</v>
      </c>
      <c r="R26" s="12">
        <v>0</v>
      </c>
      <c r="S26" s="13" t="str">
        <f t="shared" si="5"/>
        <v xml:space="preserve"> </v>
      </c>
    </row>
    <row r="27" spans="1:19" s="10" customFormat="1" ht="24.75" customHeight="1" x14ac:dyDescent="0.2">
      <c r="A27" s="9" t="s">
        <v>90</v>
      </c>
      <c r="B27" s="14">
        <v>455</v>
      </c>
      <c r="C27" s="15">
        <v>124</v>
      </c>
      <c r="D27" s="16">
        <f t="shared" si="0"/>
        <v>-72.747252747252745</v>
      </c>
      <c r="E27" s="14">
        <v>2155</v>
      </c>
      <c r="F27" s="15">
        <v>745</v>
      </c>
      <c r="G27" s="16">
        <f t="shared" si="1"/>
        <v>-65.429234338747094</v>
      </c>
      <c r="H27" s="14">
        <v>2191</v>
      </c>
      <c r="I27" s="15">
        <v>822</v>
      </c>
      <c r="J27" s="16">
        <f t="shared" si="2"/>
        <v>-62.48288452761296</v>
      </c>
      <c r="K27" s="14">
        <v>1123</v>
      </c>
      <c r="L27" s="15">
        <v>417</v>
      </c>
      <c r="M27" s="16">
        <f t="shared" si="3"/>
        <v>-62.867319679430096</v>
      </c>
      <c r="N27" s="14">
        <v>438</v>
      </c>
      <c r="O27" s="15">
        <v>156</v>
      </c>
      <c r="P27" s="16">
        <f t="shared" si="4"/>
        <v>-64.38356164383562</v>
      </c>
      <c r="Q27" s="14">
        <v>126</v>
      </c>
      <c r="R27" s="15">
        <v>37</v>
      </c>
      <c r="S27" s="16">
        <f t="shared" si="5"/>
        <v>-70.634920634920633</v>
      </c>
    </row>
    <row r="29" spans="1:19" x14ac:dyDescent="0.2">
      <c r="A29" s="10"/>
    </row>
  </sheetData>
  <mergeCells count="13">
    <mergeCell ref="K3:L4"/>
    <mergeCell ref="A3:A5"/>
    <mergeCell ref="B3:C4"/>
    <mergeCell ref="E3:F4"/>
    <mergeCell ref="H3:I4"/>
    <mergeCell ref="J3:J4"/>
    <mergeCell ref="G3:G4"/>
    <mergeCell ref="D3:D4"/>
    <mergeCell ref="M3:M4"/>
    <mergeCell ref="N3:O4"/>
    <mergeCell ref="P3:P4"/>
    <mergeCell ref="Q3:R4"/>
    <mergeCell ref="S3:S4"/>
  </mergeCells>
  <pageMargins left="0.25" right="0.22" top="0.66" bottom="0.22" header="0.5" footer="0.22"/>
  <pageSetup paperSize="9" scale="7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29"/>
  <sheetViews>
    <sheetView view="pageBreakPreview" zoomScale="55" zoomScaleNormal="75" zoomScaleSheetLayoutView="55" workbookViewId="0">
      <selection activeCell="B7" sqref="B7:P27"/>
    </sheetView>
  </sheetViews>
  <sheetFormatPr defaultRowHeight="12.75" x14ac:dyDescent="0.2"/>
  <cols>
    <col min="1" max="1" width="26.140625" style="1" customWidth="1"/>
    <col min="2" max="3" width="10.28515625" style="1" customWidth="1"/>
    <col min="4" max="4" width="9.140625" style="1"/>
    <col min="5" max="6" width="10.28515625" style="1" customWidth="1"/>
    <col min="7" max="7" width="9.140625" style="1"/>
    <col min="8" max="9" width="10.28515625" style="1" customWidth="1"/>
    <col min="10" max="10" width="9.140625" style="1"/>
    <col min="11" max="12" width="10.28515625" style="1" customWidth="1"/>
    <col min="13" max="13" width="9.140625" style="1"/>
    <col min="14" max="15" width="10.28515625" style="1" customWidth="1"/>
    <col min="16" max="16384" width="9.140625" style="1"/>
  </cols>
  <sheetData>
    <row r="1" spans="1:16" x14ac:dyDescent="0.2">
      <c r="A1" s="10" t="s">
        <v>66</v>
      </c>
    </row>
    <row r="3" spans="1:16" ht="12.75" customHeight="1" x14ac:dyDescent="0.2">
      <c r="A3" s="21" t="s">
        <v>0</v>
      </c>
      <c r="B3" s="34" t="s">
        <v>42</v>
      </c>
      <c r="C3" s="34"/>
      <c r="D3" s="35" t="s">
        <v>1</v>
      </c>
      <c r="E3" s="34" t="s">
        <v>43</v>
      </c>
      <c r="F3" s="34"/>
      <c r="G3" s="35" t="s">
        <v>1</v>
      </c>
      <c r="H3" s="34" t="s">
        <v>44</v>
      </c>
      <c r="I3" s="34"/>
      <c r="J3" s="35" t="s">
        <v>1</v>
      </c>
      <c r="K3" s="34" t="s">
        <v>45</v>
      </c>
      <c r="L3" s="34"/>
      <c r="M3" s="35" t="s">
        <v>1</v>
      </c>
      <c r="N3" s="34" t="s">
        <v>46</v>
      </c>
      <c r="O3" s="34"/>
      <c r="P3" s="35" t="s">
        <v>1</v>
      </c>
    </row>
    <row r="4" spans="1:16" ht="75" customHeight="1" x14ac:dyDescent="0.2">
      <c r="A4" s="22"/>
      <c r="B4" s="34"/>
      <c r="C4" s="34"/>
      <c r="D4" s="35"/>
      <c r="E4" s="34"/>
      <c r="F4" s="34"/>
      <c r="G4" s="35"/>
      <c r="H4" s="34"/>
      <c r="I4" s="34"/>
      <c r="J4" s="35"/>
      <c r="K4" s="34"/>
      <c r="L4" s="34"/>
      <c r="M4" s="35"/>
      <c r="N4" s="34"/>
      <c r="O4" s="34"/>
      <c r="P4" s="35"/>
    </row>
    <row r="5" spans="1:16" x14ac:dyDescent="0.2">
      <c r="A5" s="23"/>
      <c r="B5" s="4" t="s">
        <v>2</v>
      </c>
      <c r="C5" s="4" t="s">
        <v>3</v>
      </c>
      <c r="D5" s="4" t="s">
        <v>4</v>
      </c>
      <c r="E5" s="4" t="s">
        <v>2</v>
      </c>
      <c r="F5" s="4" t="s">
        <v>3</v>
      </c>
      <c r="G5" s="4" t="s">
        <v>4</v>
      </c>
      <c r="H5" s="4" t="s">
        <v>2</v>
      </c>
      <c r="I5" s="4" t="s">
        <v>3</v>
      </c>
      <c r="J5" s="4" t="s">
        <v>4</v>
      </c>
      <c r="K5" s="4" t="s">
        <v>2</v>
      </c>
      <c r="L5" s="4" t="s">
        <v>3</v>
      </c>
      <c r="M5" s="4" t="s">
        <v>4</v>
      </c>
      <c r="N5" s="4" t="s">
        <v>2</v>
      </c>
      <c r="O5" s="4" t="s">
        <v>3</v>
      </c>
      <c r="P5" s="4" t="s">
        <v>4</v>
      </c>
    </row>
    <row r="6" spans="1:16" ht="12.75" customHeight="1" x14ac:dyDescent="0.2">
      <c r="A6" s="5" t="s">
        <v>5</v>
      </c>
      <c r="B6" s="20">
        <v>55</v>
      </c>
      <c r="C6" s="20">
        <v>56</v>
      </c>
      <c r="D6" s="20">
        <v>57</v>
      </c>
      <c r="E6" s="20">
        <v>58</v>
      </c>
      <c r="F6" s="20">
        <v>59</v>
      </c>
      <c r="G6" s="20">
        <v>60</v>
      </c>
      <c r="H6" s="20">
        <v>61</v>
      </c>
      <c r="I6" s="20">
        <v>62</v>
      </c>
      <c r="J6" s="20">
        <v>63</v>
      </c>
      <c r="K6" s="20">
        <v>64</v>
      </c>
      <c r="L6" s="20">
        <v>65</v>
      </c>
      <c r="M6" s="20">
        <v>66</v>
      </c>
      <c r="N6" s="20">
        <v>67</v>
      </c>
      <c r="O6" s="20">
        <v>68</v>
      </c>
      <c r="P6" s="20">
        <v>69</v>
      </c>
    </row>
    <row r="7" spans="1:16" x14ac:dyDescent="0.2">
      <c r="A7" s="2" t="s">
        <v>6</v>
      </c>
      <c r="B7" s="11">
        <v>9</v>
      </c>
      <c r="C7" s="12">
        <v>4</v>
      </c>
      <c r="D7" s="19">
        <f>IF(ISERROR(C7-B7/B7)," ",(C7-B7)*100/B7)</f>
        <v>-55.555555555555557</v>
      </c>
      <c r="E7" s="11">
        <v>9</v>
      </c>
      <c r="F7" s="12">
        <v>4</v>
      </c>
      <c r="G7" s="19">
        <f>IF(ISERROR(F7-E7/E7)," ",(F7-E7)*100/E7)</f>
        <v>-55.555555555555557</v>
      </c>
      <c r="H7" s="11">
        <v>10</v>
      </c>
      <c r="I7" s="12">
        <v>1</v>
      </c>
      <c r="J7" s="19">
        <f>IF(ISERROR(I7-H7/H7)," ",(I7-H7)*100/H7)</f>
        <v>-90</v>
      </c>
      <c r="K7" s="11">
        <v>10</v>
      </c>
      <c r="L7" s="12">
        <v>0</v>
      </c>
      <c r="M7" s="19">
        <f>IF(ISERROR(L7-K7/K7)," ",(L7-K7)*100/K7)</f>
        <v>-100</v>
      </c>
      <c r="N7" s="11">
        <v>380</v>
      </c>
      <c r="O7" s="12">
        <v>81</v>
      </c>
      <c r="P7" s="19">
        <f>IF(ISERROR(O7-N7/N7)," ",(O7-N7)*100/N7)</f>
        <v>-78.684210526315795</v>
      </c>
    </row>
    <row r="8" spans="1:16" x14ac:dyDescent="0.2">
      <c r="A8" s="6" t="s">
        <v>7</v>
      </c>
      <c r="B8" s="11">
        <v>38</v>
      </c>
      <c r="C8" s="12">
        <v>7</v>
      </c>
      <c r="D8" s="13">
        <f t="shared" ref="D8:D27" si="0">IF(ISERROR(C8-B8/B8)," ",(C8-B8)*100/B8)</f>
        <v>-81.578947368421055</v>
      </c>
      <c r="E8" s="11">
        <v>13</v>
      </c>
      <c r="F8" s="12">
        <v>6</v>
      </c>
      <c r="G8" s="13">
        <f t="shared" ref="G8:G27" si="1">IF(ISERROR(F8-E8/E8)," ",(F8-E8)*100/E8)</f>
        <v>-53.846153846153847</v>
      </c>
      <c r="H8" s="11">
        <v>2</v>
      </c>
      <c r="I8" s="12">
        <v>1</v>
      </c>
      <c r="J8" s="13">
        <f t="shared" ref="J8:J27" si="2">IF(ISERROR(I8-H8/H8)," ",(I8-H8)*100/H8)</f>
        <v>-50</v>
      </c>
      <c r="K8" s="11">
        <v>9</v>
      </c>
      <c r="L8" s="12">
        <v>1</v>
      </c>
      <c r="M8" s="13">
        <f t="shared" ref="M8:M27" si="3">IF(ISERROR(L8-K8/K8)," ",(L8-K8)*100/K8)</f>
        <v>-88.888888888888886</v>
      </c>
      <c r="N8" s="11">
        <v>211</v>
      </c>
      <c r="O8" s="12">
        <v>40</v>
      </c>
      <c r="P8" s="13">
        <f t="shared" ref="P8:P27" si="4">IF(ISERROR(O8-N8/N8)," ",(O8-N8)*100/N8)</f>
        <v>-81.042654028436019</v>
      </c>
    </row>
    <row r="9" spans="1:16" x14ac:dyDescent="0.2">
      <c r="A9" s="6" t="s">
        <v>8</v>
      </c>
      <c r="B9" s="11">
        <v>32</v>
      </c>
      <c r="C9" s="12">
        <v>13</v>
      </c>
      <c r="D9" s="13">
        <f t="shared" si="0"/>
        <v>-59.375</v>
      </c>
      <c r="E9" s="11">
        <v>9</v>
      </c>
      <c r="F9" s="12">
        <v>2</v>
      </c>
      <c r="G9" s="13">
        <f t="shared" si="1"/>
        <v>-77.777777777777771</v>
      </c>
      <c r="H9" s="11">
        <v>4</v>
      </c>
      <c r="I9" s="12">
        <v>5</v>
      </c>
      <c r="J9" s="13">
        <f t="shared" si="2"/>
        <v>25</v>
      </c>
      <c r="K9" s="11">
        <v>18</v>
      </c>
      <c r="L9" s="12">
        <v>2</v>
      </c>
      <c r="M9" s="13">
        <f t="shared" si="3"/>
        <v>-88.888888888888886</v>
      </c>
      <c r="N9" s="11">
        <v>229</v>
      </c>
      <c r="O9" s="12">
        <v>74</v>
      </c>
      <c r="P9" s="13">
        <f t="shared" si="4"/>
        <v>-67.685589519650648</v>
      </c>
    </row>
    <row r="10" spans="1:16" x14ac:dyDescent="0.2">
      <c r="A10" s="6" t="s">
        <v>9</v>
      </c>
      <c r="B10" s="11">
        <v>6</v>
      </c>
      <c r="C10" s="12">
        <v>1</v>
      </c>
      <c r="D10" s="13">
        <f t="shared" si="0"/>
        <v>-83.333333333333329</v>
      </c>
      <c r="E10" s="11">
        <v>5</v>
      </c>
      <c r="F10" s="12">
        <v>12</v>
      </c>
      <c r="G10" s="13">
        <f t="shared" si="1"/>
        <v>140</v>
      </c>
      <c r="H10" s="11">
        <v>5</v>
      </c>
      <c r="I10" s="12">
        <v>2</v>
      </c>
      <c r="J10" s="13">
        <f t="shared" si="2"/>
        <v>-60</v>
      </c>
      <c r="K10" s="11">
        <v>10</v>
      </c>
      <c r="L10" s="12">
        <v>1</v>
      </c>
      <c r="M10" s="13">
        <f t="shared" si="3"/>
        <v>-90</v>
      </c>
      <c r="N10" s="11">
        <v>970</v>
      </c>
      <c r="O10" s="12">
        <v>319</v>
      </c>
      <c r="P10" s="13">
        <f t="shared" si="4"/>
        <v>-67.113402061855666</v>
      </c>
    </row>
    <row r="11" spans="1:16" x14ac:dyDescent="0.2">
      <c r="A11" s="6" t="s">
        <v>10</v>
      </c>
      <c r="B11" s="11">
        <v>24</v>
      </c>
      <c r="C11" s="12">
        <v>23</v>
      </c>
      <c r="D11" s="13">
        <f t="shared" si="0"/>
        <v>-4.166666666666667</v>
      </c>
      <c r="E11" s="11">
        <v>5</v>
      </c>
      <c r="F11" s="12">
        <v>3</v>
      </c>
      <c r="G11" s="13">
        <f t="shared" si="1"/>
        <v>-40</v>
      </c>
      <c r="H11" s="11">
        <v>6</v>
      </c>
      <c r="I11" s="12">
        <v>0</v>
      </c>
      <c r="J11" s="13">
        <f t="shared" si="2"/>
        <v>-100</v>
      </c>
      <c r="K11" s="11">
        <v>11</v>
      </c>
      <c r="L11" s="12">
        <v>5</v>
      </c>
      <c r="M11" s="13">
        <f t="shared" si="3"/>
        <v>-54.545454545454547</v>
      </c>
      <c r="N11" s="11">
        <v>708</v>
      </c>
      <c r="O11" s="12">
        <v>182</v>
      </c>
      <c r="P11" s="13">
        <f t="shared" si="4"/>
        <v>-74.293785310734464</v>
      </c>
    </row>
    <row r="12" spans="1:16" x14ac:dyDescent="0.2">
      <c r="A12" s="6" t="s">
        <v>11</v>
      </c>
      <c r="B12" s="11">
        <v>9</v>
      </c>
      <c r="C12" s="12">
        <v>4</v>
      </c>
      <c r="D12" s="13">
        <f t="shared" si="0"/>
        <v>-55.555555555555557</v>
      </c>
      <c r="E12" s="11">
        <v>0</v>
      </c>
      <c r="F12" s="12">
        <v>2</v>
      </c>
      <c r="G12" s="13" t="str">
        <f t="shared" si="1"/>
        <v xml:space="preserve"> </v>
      </c>
      <c r="H12" s="11">
        <v>2</v>
      </c>
      <c r="I12" s="12">
        <v>3</v>
      </c>
      <c r="J12" s="13">
        <f t="shared" si="2"/>
        <v>50</v>
      </c>
      <c r="K12" s="11">
        <v>3</v>
      </c>
      <c r="L12" s="12">
        <v>0</v>
      </c>
      <c r="M12" s="13">
        <f t="shared" si="3"/>
        <v>-100</v>
      </c>
      <c r="N12" s="11">
        <v>146</v>
      </c>
      <c r="O12" s="12">
        <v>51</v>
      </c>
      <c r="P12" s="13">
        <f t="shared" si="4"/>
        <v>-65.06849315068493</v>
      </c>
    </row>
    <row r="13" spans="1:16" x14ac:dyDescent="0.2">
      <c r="A13" s="6" t="s">
        <v>12</v>
      </c>
      <c r="B13" s="11">
        <v>32</v>
      </c>
      <c r="C13" s="12">
        <v>6</v>
      </c>
      <c r="D13" s="13">
        <f t="shared" si="0"/>
        <v>-81.25</v>
      </c>
      <c r="E13" s="11">
        <v>8</v>
      </c>
      <c r="F13" s="12">
        <v>1</v>
      </c>
      <c r="G13" s="13">
        <f t="shared" si="1"/>
        <v>-87.5</v>
      </c>
      <c r="H13" s="11">
        <v>3</v>
      </c>
      <c r="I13" s="12">
        <v>0</v>
      </c>
      <c r="J13" s="13">
        <f t="shared" si="2"/>
        <v>-100</v>
      </c>
      <c r="K13" s="11">
        <v>10</v>
      </c>
      <c r="L13" s="12">
        <v>5</v>
      </c>
      <c r="M13" s="13">
        <f t="shared" si="3"/>
        <v>-50</v>
      </c>
      <c r="N13" s="11">
        <v>493</v>
      </c>
      <c r="O13" s="12">
        <v>159</v>
      </c>
      <c r="P13" s="13">
        <f t="shared" si="4"/>
        <v>-67.748478701825562</v>
      </c>
    </row>
    <row r="14" spans="1:16" x14ac:dyDescent="0.2">
      <c r="A14" s="6" t="s">
        <v>13</v>
      </c>
      <c r="B14" s="11">
        <v>7</v>
      </c>
      <c r="C14" s="12">
        <v>6</v>
      </c>
      <c r="D14" s="13">
        <f t="shared" si="0"/>
        <v>-14.285714285714286</v>
      </c>
      <c r="E14" s="11">
        <v>6</v>
      </c>
      <c r="F14" s="12">
        <v>2</v>
      </c>
      <c r="G14" s="13">
        <f t="shared" si="1"/>
        <v>-66.666666666666671</v>
      </c>
      <c r="H14" s="11">
        <v>2</v>
      </c>
      <c r="I14" s="12">
        <v>1</v>
      </c>
      <c r="J14" s="13">
        <f t="shared" si="2"/>
        <v>-50</v>
      </c>
      <c r="K14" s="11">
        <v>4</v>
      </c>
      <c r="L14" s="12">
        <v>1</v>
      </c>
      <c r="M14" s="13">
        <f t="shared" si="3"/>
        <v>-75</v>
      </c>
      <c r="N14" s="11">
        <v>207</v>
      </c>
      <c r="O14" s="12">
        <v>96</v>
      </c>
      <c r="P14" s="13">
        <f t="shared" si="4"/>
        <v>-53.623188405797102</v>
      </c>
    </row>
    <row r="15" spans="1:16" x14ac:dyDescent="0.2">
      <c r="A15" s="6" t="s">
        <v>14</v>
      </c>
      <c r="B15" s="11">
        <v>15</v>
      </c>
      <c r="C15" s="12">
        <v>5</v>
      </c>
      <c r="D15" s="13">
        <f t="shared" si="0"/>
        <v>-66.666666666666671</v>
      </c>
      <c r="E15" s="11">
        <v>2</v>
      </c>
      <c r="F15" s="12">
        <v>1</v>
      </c>
      <c r="G15" s="13">
        <f t="shared" si="1"/>
        <v>-50</v>
      </c>
      <c r="H15" s="11">
        <v>4</v>
      </c>
      <c r="I15" s="12">
        <v>3</v>
      </c>
      <c r="J15" s="13">
        <f t="shared" si="2"/>
        <v>-25</v>
      </c>
      <c r="K15" s="11">
        <v>10</v>
      </c>
      <c r="L15" s="12">
        <v>1</v>
      </c>
      <c r="M15" s="13">
        <f t="shared" si="3"/>
        <v>-90</v>
      </c>
      <c r="N15" s="11">
        <v>227</v>
      </c>
      <c r="O15" s="12">
        <v>98</v>
      </c>
      <c r="P15" s="13">
        <f t="shared" si="4"/>
        <v>-56.828193832599119</v>
      </c>
    </row>
    <row r="16" spans="1:16" x14ac:dyDescent="0.2">
      <c r="A16" s="6" t="s">
        <v>15</v>
      </c>
      <c r="B16" s="11">
        <v>32</v>
      </c>
      <c r="C16" s="12">
        <v>30</v>
      </c>
      <c r="D16" s="13">
        <f t="shared" si="0"/>
        <v>-6.25</v>
      </c>
      <c r="E16" s="11">
        <v>8</v>
      </c>
      <c r="F16" s="12">
        <v>3</v>
      </c>
      <c r="G16" s="13">
        <f t="shared" si="1"/>
        <v>-62.5</v>
      </c>
      <c r="H16" s="11">
        <v>4</v>
      </c>
      <c r="I16" s="12">
        <v>1</v>
      </c>
      <c r="J16" s="13">
        <f t="shared" si="2"/>
        <v>-75</v>
      </c>
      <c r="K16" s="11">
        <v>9</v>
      </c>
      <c r="L16" s="12">
        <v>5</v>
      </c>
      <c r="M16" s="13">
        <f t="shared" si="3"/>
        <v>-44.444444444444443</v>
      </c>
      <c r="N16" s="11">
        <v>288</v>
      </c>
      <c r="O16" s="12">
        <v>124</v>
      </c>
      <c r="P16" s="13">
        <f t="shared" si="4"/>
        <v>-56.944444444444443</v>
      </c>
    </row>
    <row r="17" spans="1:16" x14ac:dyDescent="0.2">
      <c r="A17" s="6" t="s">
        <v>16</v>
      </c>
      <c r="B17" s="11">
        <v>16</v>
      </c>
      <c r="C17" s="12">
        <v>6</v>
      </c>
      <c r="D17" s="13">
        <f t="shared" si="0"/>
        <v>-62.5</v>
      </c>
      <c r="E17" s="11">
        <v>0</v>
      </c>
      <c r="F17" s="12">
        <v>2</v>
      </c>
      <c r="G17" s="13" t="str">
        <f t="shared" si="1"/>
        <v xml:space="preserve"> </v>
      </c>
      <c r="H17" s="11">
        <v>2</v>
      </c>
      <c r="I17" s="12">
        <v>3</v>
      </c>
      <c r="J17" s="13">
        <f t="shared" si="2"/>
        <v>50</v>
      </c>
      <c r="K17" s="11">
        <v>6</v>
      </c>
      <c r="L17" s="12">
        <v>0</v>
      </c>
      <c r="M17" s="13">
        <f t="shared" si="3"/>
        <v>-100</v>
      </c>
      <c r="N17" s="11">
        <v>189</v>
      </c>
      <c r="O17" s="12">
        <v>115</v>
      </c>
      <c r="P17" s="13">
        <f t="shared" si="4"/>
        <v>-39.153439153439152</v>
      </c>
    </row>
    <row r="18" spans="1:16" x14ac:dyDescent="0.2">
      <c r="A18" s="6" t="s">
        <v>17</v>
      </c>
      <c r="B18" s="11">
        <v>67</v>
      </c>
      <c r="C18" s="12">
        <v>20</v>
      </c>
      <c r="D18" s="13">
        <f t="shared" si="0"/>
        <v>-70.149253731343279</v>
      </c>
      <c r="E18" s="11">
        <v>3</v>
      </c>
      <c r="F18" s="12">
        <v>3</v>
      </c>
      <c r="G18" s="13">
        <f t="shared" si="1"/>
        <v>0</v>
      </c>
      <c r="H18" s="11">
        <v>5</v>
      </c>
      <c r="I18" s="12">
        <v>1</v>
      </c>
      <c r="J18" s="13">
        <f t="shared" si="2"/>
        <v>-80</v>
      </c>
      <c r="K18" s="11">
        <v>10</v>
      </c>
      <c r="L18" s="12">
        <v>3</v>
      </c>
      <c r="M18" s="13">
        <f t="shared" si="3"/>
        <v>-70</v>
      </c>
      <c r="N18" s="11">
        <v>302</v>
      </c>
      <c r="O18" s="12">
        <v>85</v>
      </c>
      <c r="P18" s="13">
        <f t="shared" si="4"/>
        <v>-71.854304635761594</v>
      </c>
    </row>
    <row r="19" spans="1:16" x14ac:dyDescent="0.2">
      <c r="A19" s="6" t="s">
        <v>18</v>
      </c>
      <c r="B19" s="11">
        <v>16</v>
      </c>
      <c r="C19" s="12">
        <v>6</v>
      </c>
      <c r="D19" s="13">
        <f t="shared" si="0"/>
        <v>-62.5</v>
      </c>
      <c r="E19" s="11">
        <v>0</v>
      </c>
      <c r="F19" s="12">
        <v>2</v>
      </c>
      <c r="G19" s="13" t="str">
        <f t="shared" si="1"/>
        <v xml:space="preserve"> </v>
      </c>
      <c r="H19" s="11">
        <v>2</v>
      </c>
      <c r="I19" s="12">
        <v>3</v>
      </c>
      <c r="J19" s="13">
        <f t="shared" si="2"/>
        <v>50</v>
      </c>
      <c r="K19" s="11">
        <v>6</v>
      </c>
      <c r="L19" s="12">
        <v>0</v>
      </c>
      <c r="M19" s="13">
        <f t="shared" si="3"/>
        <v>-100</v>
      </c>
      <c r="N19" s="11">
        <v>189</v>
      </c>
      <c r="O19" s="12">
        <v>115</v>
      </c>
      <c r="P19" s="13">
        <f t="shared" si="4"/>
        <v>-39.153439153439152</v>
      </c>
    </row>
    <row r="20" spans="1:16" x14ac:dyDescent="0.2">
      <c r="A20" s="6" t="s">
        <v>19</v>
      </c>
      <c r="B20" s="11">
        <v>25</v>
      </c>
      <c r="C20" s="12">
        <v>6</v>
      </c>
      <c r="D20" s="13">
        <f t="shared" si="0"/>
        <v>-76</v>
      </c>
      <c r="E20" s="11">
        <v>4</v>
      </c>
      <c r="F20" s="12">
        <v>2</v>
      </c>
      <c r="G20" s="13">
        <f t="shared" si="1"/>
        <v>-50</v>
      </c>
      <c r="H20" s="11">
        <v>3</v>
      </c>
      <c r="I20" s="12">
        <v>1</v>
      </c>
      <c r="J20" s="13">
        <f t="shared" si="2"/>
        <v>-66.666666666666671</v>
      </c>
      <c r="K20" s="11">
        <v>7</v>
      </c>
      <c r="L20" s="12">
        <v>3</v>
      </c>
      <c r="M20" s="13">
        <f t="shared" si="3"/>
        <v>-57.142857142857146</v>
      </c>
      <c r="N20" s="11">
        <v>164</v>
      </c>
      <c r="O20" s="12">
        <v>73</v>
      </c>
      <c r="P20" s="13">
        <f t="shared" si="4"/>
        <v>-55.487804878048777</v>
      </c>
    </row>
    <row r="21" spans="1:16" x14ac:dyDescent="0.2">
      <c r="A21" s="6" t="s">
        <v>20</v>
      </c>
      <c r="B21" s="11">
        <v>29</v>
      </c>
      <c r="C21" s="12">
        <v>9</v>
      </c>
      <c r="D21" s="13">
        <f t="shared" si="0"/>
        <v>-68.965517241379317</v>
      </c>
      <c r="E21" s="11">
        <v>2</v>
      </c>
      <c r="F21" s="12">
        <v>2</v>
      </c>
      <c r="G21" s="13">
        <f t="shared" si="1"/>
        <v>0</v>
      </c>
      <c r="H21" s="11">
        <v>3</v>
      </c>
      <c r="I21" s="12">
        <v>0</v>
      </c>
      <c r="J21" s="13">
        <f t="shared" si="2"/>
        <v>-100</v>
      </c>
      <c r="K21" s="11">
        <v>3</v>
      </c>
      <c r="L21" s="12">
        <v>0</v>
      </c>
      <c r="M21" s="13">
        <f t="shared" si="3"/>
        <v>-100</v>
      </c>
      <c r="N21" s="11">
        <v>235</v>
      </c>
      <c r="O21" s="12">
        <v>49</v>
      </c>
      <c r="P21" s="13">
        <f t="shared" si="4"/>
        <v>-79.148936170212764</v>
      </c>
    </row>
    <row r="22" spans="1:16" x14ac:dyDescent="0.2">
      <c r="A22" s="6" t="s">
        <v>87</v>
      </c>
      <c r="B22" s="11">
        <v>1</v>
      </c>
      <c r="C22" s="12">
        <v>1</v>
      </c>
      <c r="D22" s="13">
        <f t="shared" si="0"/>
        <v>0</v>
      </c>
      <c r="E22" s="11">
        <v>3</v>
      </c>
      <c r="F22" s="12">
        <v>3</v>
      </c>
      <c r="G22" s="13">
        <f t="shared" si="1"/>
        <v>0</v>
      </c>
      <c r="H22" s="11">
        <v>1</v>
      </c>
      <c r="I22" s="12">
        <v>1</v>
      </c>
      <c r="J22" s="13">
        <f t="shared" si="2"/>
        <v>0</v>
      </c>
      <c r="K22" s="11">
        <v>5</v>
      </c>
      <c r="L22" s="12">
        <v>0</v>
      </c>
      <c r="M22" s="13">
        <f t="shared" si="3"/>
        <v>-100</v>
      </c>
      <c r="N22" s="11">
        <v>324</v>
      </c>
      <c r="O22" s="12">
        <v>133</v>
      </c>
      <c r="P22" s="13">
        <f t="shared" si="4"/>
        <v>-58.950617283950621</v>
      </c>
    </row>
    <row r="23" spans="1:16" x14ac:dyDescent="0.2">
      <c r="A23" s="6" t="s">
        <v>89</v>
      </c>
      <c r="B23" s="11">
        <v>1</v>
      </c>
      <c r="C23" s="12">
        <v>0</v>
      </c>
      <c r="D23" s="13">
        <f t="shared" si="0"/>
        <v>-100</v>
      </c>
      <c r="E23" s="11">
        <v>4</v>
      </c>
      <c r="F23" s="12">
        <v>8</v>
      </c>
      <c r="G23" s="13">
        <f t="shared" si="1"/>
        <v>100</v>
      </c>
      <c r="H23" s="11">
        <v>4</v>
      </c>
      <c r="I23" s="12">
        <v>0</v>
      </c>
      <c r="J23" s="13">
        <f t="shared" si="2"/>
        <v>-100</v>
      </c>
      <c r="K23" s="11">
        <v>8</v>
      </c>
      <c r="L23" s="12">
        <v>1</v>
      </c>
      <c r="M23" s="13">
        <f t="shared" si="3"/>
        <v>-87.5</v>
      </c>
      <c r="N23" s="11">
        <v>273</v>
      </c>
      <c r="O23" s="12">
        <v>121</v>
      </c>
      <c r="P23" s="13">
        <f t="shared" si="4"/>
        <v>-55.677655677655679</v>
      </c>
    </row>
    <row r="24" spans="1:16" x14ac:dyDescent="0.2">
      <c r="A24" s="7" t="s">
        <v>21</v>
      </c>
      <c r="B24" s="11">
        <v>38</v>
      </c>
      <c r="C24" s="12">
        <v>5</v>
      </c>
      <c r="D24" s="13">
        <f t="shared" si="0"/>
        <v>-86.84210526315789</v>
      </c>
      <c r="E24" s="11">
        <v>0</v>
      </c>
      <c r="F24" s="12">
        <v>1</v>
      </c>
      <c r="G24" s="13" t="str">
        <f t="shared" si="1"/>
        <v xml:space="preserve"> </v>
      </c>
      <c r="H24" s="11">
        <v>2</v>
      </c>
      <c r="I24" s="12">
        <v>1</v>
      </c>
      <c r="J24" s="13">
        <f t="shared" si="2"/>
        <v>-50</v>
      </c>
      <c r="K24" s="11">
        <v>3</v>
      </c>
      <c r="L24" s="12">
        <v>0</v>
      </c>
      <c r="M24" s="13">
        <f t="shared" si="3"/>
        <v>-100</v>
      </c>
      <c r="N24" s="11">
        <v>53</v>
      </c>
      <c r="O24" s="12">
        <v>28</v>
      </c>
      <c r="P24" s="13">
        <f t="shared" si="4"/>
        <v>-47.169811320754718</v>
      </c>
    </row>
    <row r="25" spans="1:16" ht="15.75" customHeight="1" x14ac:dyDescent="0.2">
      <c r="A25" s="8" t="s">
        <v>22</v>
      </c>
      <c r="B25" s="11">
        <v>0</v>
      </c>
      <c r="C25" s="12">
        <v>0</v>
      </c>
      <c r="D25" s="13" t="str">
        <f t="shared" si="0"/>
        <v xml:space="preserve"> </v>
      </c>
      <c r="E25" s="11">
        <v>14</v>
      </c>
      <c r="F25" s="12">
        <v>17</v>
      </c>
      <c r="G25" s="13">
        <f t="shared" si="1"/>
        <v>21.428571428571427</v>
      </c>
      <c r="H25" s="11">
        <v>0</v>
      </c>
      <c r="I25" s="12">
        <v>0</v>
      </c>
      <c r="J25" s="13" t="str">
        <f t="shared" si="2"/>
        <v xml:space="preserve"> </v>
      </c>
      <c r="K25" s="11">
        <v>0</v>
      </c>
      <c r="L25" s="12">
        <v>0</v>
      </c>
      <c r="M25" s="13" t="str">
        <f t="shared" si="3"/>
        <v xml:space="preserve"> </v>
      </c>
      <c r="N25" s="11">
        <v>1</v>
      </c>
      <c r="O25" s="12">
        <v>1</v>
      </c>
      <c r="P25" s="13">
        <f t="shared" si="4"/>
        <v>0</v>
      </c>
    </row>
    <row r="26" spans="1:16" x14ac:dyDescent="0.2">
      <c r="A26" s="6" t="s">
        <v>23</v>
      </c>
      <c r="B26" s="11">
        <v>0</v>
      </c>
      <c r="C26" s="12">
        <v>0</v>
      </c>
      <c r="D26" s="13" t="str">
        <f t="shared" si="0"/>
        <v xml:space="preserve"> </v>
      </c>
      <c r="E26" s="11">
        <v>0</v>
      </c>
      <c r="F26" s="12">
        <v>0</v>
      </c>
      <c r="G26" s="13" t="str">
        <f t="shared" si="1"/>
        <v xml:space="preserve"> </v>
      </c>
      <c r="H26" s="11">
        <v>0</v>
      </c>
      <c r="I26" s="12">
        <v>0</v>
      </c>
      <c r="J26" s="13" t="str">
        <f t="shared" si="2"/>
        <v xml:space="preserve"> </v>
      </c>
      <c r="K26" s="11">
        <v>0</v>
      </c>
      <c r="L26" s="12">
        <v>0</v>
      </c>
      <c r="M26" s="13" t="str">
        <f t="shared" si="3"/>
        <v xml:space="preserve"> </v>
      </c>
      <c r="N26" s="11">
        <v>11</v>
      </c>
      <c r="O26" s="12">
        <v>3</v>
      </c>
      <c r="P26" s="13">
        <f t="shared" si="4"/>
        <v>-72.727272727272734</v>
      </c>
    </row>
    <row r="27" spans="1:16" s="10" customFormat="1" ht="24.75" customHeight="1" x14ac:dyDescent="0.2">
      <c r="A27" s="9" t="s">
        <v>90</v>
      </c>
      <c r="B27" s="14">
        <v>386</v>
      </c>
      <c r="C27" s="15">
        <v>147</v>
      </c>
      <c r="D27" s="16">
        <f t="shared" si="0"/>
        <v>-61.917098445595855</v>
      </c>
      <c r="E27" s="14">
        <v>98</v>
      </c>
      <c r="F27" s="15">
        <v>77</v>
      </c>
      <c r="G27" s="16">
        <f t="shared" si="1"/>
        <v>-21.428571428571427</v>
      </c>
      <c r="H27" s="14">
        <v>66</v>
      </c>
      <c r="I27" s="15">
        <v>24</v>
      </c>
      <c r="J27" s="16">
        <f t="shared" si="2"/>
        <v>-63.636363636363633</v>
      </c>
      <c r="K27" s="14">
        <v>145</v>
      </c>
      <c r="L27" s="15">
        <v>31</v>
      </c>
      <c r="M27" s="16">
        <f t="shared" si="3"/>
        <v>-78.620689655172413</v>
      </c>
      <c r="N27" s="14">
        <v>5582</v>
      </c>
      <c r="O27" s="15">
        <v>1884</v>
      </c>
      <c r="P27" s="16">
        <f t="shared" si="4"/>
        <v>-66.248656395557148</v>
      </c>
    </row>
    <row r="29" spans="1:16" x14ac:dyDescent="0.2">
      <c r="A29" s="10"/>
    </row>
  </sheetData>
  <mergeCells count="11">
    <mergeCell ref="P3:P4"/>
    <mergeCell ref="A3:A5"/>
    <mergeCell ref="B3:C4"/>
    <mergeCell ref="D3:D4"/>
    <mergeCell ref="E3:F4"/>
    <mergeCell ref="G3:G4"/>
    <mergeCell ref="H3:I4"/>
    <mergeCell ref="J3:J4"/>
    <mergeCell ref="K3:L4"/>
    <mergeCell ref="M3:M4"/>
    <mergeCell ref="N3:O4"/>
  </mergeCells>
  <pageMargins left="0.25" right="0.22" top="0.66" bottom="0.22" header="0.5" footer="0.22"/>
  <pageSetup paperSize="9" scale="83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29"/>
  <sheetViews>
    <sheetView view="pageBreakPreview" zoomScale="55" zoomScaleNormal="75" zoomScaleSheetLayoutView="55" workbookViewId="0">
      <selection activeCell="B7" sqref="B7:P27"/>
    </sheetView>
  </sheetViews>
  <sheetFormatPr defaultRowHeight="12.75" x14ac:dyDescent="0.2"/>
  <cols>
    <col min="1" max="1" width="26.140625" style="1" customWidth="1"/>
    <col min="2" max="3" width="10.28515625" style="1" customWidth="1"/>
    <col min="4" max="4" width="9.140625" style="1"/>
    <col min="5" max="6" width="10.28515625" style="1" customWidth="1"/>
    <col min="7" max="7" width="9.140625" style="1"/>
    <col min="8" max="9" width="10.28515625" style="1" customWidth="1"/>
    <col min="10" max="10" width="9.140625" style="1"/>
    <col min="11" max="12" width="10.28515625" style="1" customWidth="1"/>
    <col min="13" max="13" width="9.140625" style="1"/>
    <col min="14" max="15" width="10.28515625" style="1" customWidth="1"/>
    <col min="16" max="16384" width="9.140625" style="1"/>
  </cols>
  <sheetData>
    <row r="1" spans="1:16" x14ac:dyDescent="0.2">
      <c r="A1" s="10" t="s">
        <v>65</v>
      </c>
    </row>
    <row r="3" spans="1:16" ht="12.75" customHeight="1" x14ac:dyDescent="0.2">
      <c r="A3" s="21" t="s">
        <v>0</v>
      </c>
      <c r="B3" s="34" t="s">
        <v>47</v>
      </c>
      <c r="C3" s="34"/>
      <c r="D3" s="35" t="s">
        <v>1</v>
      </c>
      <c r="E3" s="34" t="s">
        <v>48</v>
      </c>
      <c r="F3" s="34"/>
      <c r="G3" s="35" t="s">
        <v>1</v>
      </c>
      <c r="H3" s="34" t="s">
        <v>49</v>
      </c>
      <c r="I3" s="34"/>
      <c r="J3" s="35" t="s">
        <v>1</v>
      </c>
      <c r="K3" s="34" t="s">
        <v>50</v>
      </c>
      <c r="L3" s="34"/>
      <c r="M3" s="35" t="s">
        <v>1</v>
      </c>
      <c r="N3" s="34" t="s">
        <v>51</v>
      </c>
      <c r="O3" s="34"/>
      <c r="P3" s="35" t="s">
        <v>1</v>
      </c>
    </row>
    <row r="4" spans="1:16" ht="75" customHeight="1" x14ac:dyDescent="0.2">
      <c r="A4" s="22"/>
      <c r="B4" s="34"/>
      <c r="C4" s="34"/>
      <c r="D4" s="35"/>
      <c r="E4" s="34"/>
      <c r="F4" s="34"/>
      <c r="G4" s="35"/>
      <c r="H4" s="34"/>
      <c r="I4" s="34"/>
      <c r="J4" s="35"/>
      <c r="K4" s="34"/>
      <c r="L4" s="34"/>
      <c r="M4" s="35"/>
      <c r="N4" s="34"/>
      <c r="O4" s="34"/>
      <c r="P4" s="35"/>
    </row>
    <row r="5" spans="1:16" x14ac:dyDescent="0.2">
      <c r="A5" s="23"/>
      <c r="B5" s="4" t="s">
        <v>2</v>
      </c>
      <c r="C5" s="4" t="s">
        <v>3</v>
      </c>
      <c r="D5" s="4" t="s">
        <v>4</v>
      </c>
      <c r="E5" s="4" t="s">
        <v>2</v>
      </c>
      <c r="F5" s="4" t="s">
        <v>3</v>
      </c>
      <c r="G5" s="4" t="s">
        <v>4</v>
      </c>
      <c r="H5" s="4" t="s">
        <v>2</v>
      </c>
      <c r="I5" s="4" t="s">
        <v>3</v>
      </c>
      <c r="J5" s="4" t="s">
        <v>4</v>
      </c>
      <c r="K5" s="4" t="s">
        <v>2</v>
      </c>
      <c r="L5" s="4" t="s">
        <v>3</v>
      </c>
      <c r="M5" s="4" t="s">
        <v>4</v>
      </c>
      <c r="N5" s="4" t="s">
        <v>2</v>
      </c>
      <c r="O5" s="4" t="s">
        <v>3</v>
      </c>
      <c r="P5" s="4" t="s">
        <v>4</v>
      </c>
    </row>
    <row r="6" spans="1:16" ht="12.75" customHeight="1" x14ac:dyDescent="0.2">
      <c r="A6" s="5" t="s">
        <v>5</v>
      </c>
      <c r="B6" s="20">
        <v>70</v>
      </c>
      <c r="C6" s="20">
        <v>71</v>
      </c>
      <c r="D6" s="20">
        <v>72</v>
      </c>
      <c r="E6" s="20">
        <v>73</v>
      </c>
      <c r="F6" s="20">
        <v>74</v>
      </c>
      <c r="G6" s="20">
        <v>75</v>
      </c>
      <c r="H6" s="20">
        <v>76</v>
      </c>
      <c r="I6" s="20">
        <v>77</v>
      </c>
      <c r="J6" s="20">
        <v>78</v>
      </c>
      <c r="K6" s="20">
        <v>79</v>
      </c>
      <c r="L6" s="20">
        <v>80</v>
      </c>
      <c r="M6" s="20">
        <v>81</v>
      </c>
      <c r="N6" s="20">
        <v>82</v>
      </c>
      <c r="O6" s="20">
        <v>83</v>
      </c>
      <c r="P6" s="20">
        <v>84</v>
      </c>
    </row>
    <row r="7" spans="1:16" x14ac:dyDescent="0.2">
      <c r="A7" s="2" t="s">
        <v>6</v>
      </c>
      <c r="B7" s="11">
        <v>1</v>
      </c>
      <c r="C7" s="12">
        <v>2</v>
      </c>
      <c r="D7" s="19">
        <f>IF(ISERROR(C7-B7/B7)," ",(C7-B7)*100/B7)</f>
        <v>100</v>
      </c>
      <c r="E7" s="11">
        <v>2</v>
      </c>
      <c r="F7" s="12">
        <v>0</v>
      </c>
      <c r="G7" s="19">
        <f>IF(ISERROR(F7-E7/E7)," ",(F7-E7)*100/E7)</f>
        <v>-100</v>
      </c>
      <c r="H7" s="11">
        <v>0</v>
      </c>
      <c r="I7" s="12">
        <v>0</v>
      </c>
      <c r="J7" s="19" t="str">
        <f>IF(ISERROR(I7-H7/H7)," ",(I7-H7)*100/H7)</f>
        <v xml:space="preserve"> </v>
      </c>
      <c r="K7" s="11">
        <v>0</v>
      </c>
      <c r="L7" s="12">
        <v>0</v>
      </c>
      <c r="M7" s="19" t="str">
        <f>IF(ISERROR(L7-K7/K7)," ",(L7-K7)*100/K7)</f>
        <v xml:space="preserve"> </v>
      </c>
      <c r="N7" s="11">
        <v>0</v>
      </c>
      <c r="O7" s="12">
        <v>0</v>
      </c>
      <c r="P7" s="19" t="str">
        <f>IF(ISERROR(O7-N7/N7)," ",(O7-N7)*100/N7)</f>
        <v xml:space="preserve"> </v>
      </c>
    </row>
    <row r="8" spans="1:16" x14ac:dyDescent="0.2">
      <c r="A8" s="6" t="s">
        <v>7</v>
      </c>
      <c r="B8" s="11">
        <v>2</v>
      </c>
      <c r="C8" s="12">
        <v>5</v>
      </c>
      <c r="D8" s="13">
        <f t="shared" ref="D8:D27" si="0">IF(ISERROR(C8-B8/B8)," ",(C8-B8)*100/B8)</f>
        <v>150</v>
      </c>
      <c r="E8" s="11">
        <v>2</v>
      </c>
      <c r="F8" s="12">
        <v>0</v>
      </c>
      <c r="G8" s="13">
        <f t="shared" ref="G8:G27" si="1">IF(ISERROR(F8-E8/E8)," ",(F8-E8)*100/E8)</f>
        <v>-100</v>
      </c>
      <c r="H8" s="11">
        <v>0</v>
      </c>
      <c r="I8" s="12">
        <v>0</v>
      </c>
      <c r="J8" s="13" t="str">
        <f t="shared" ref="J8:J27" si="2">IF(ISERROR(I8-H8/H8)," ",(I8-H8)*100/H8)</f>
        <v xml:space="preserve"> </v>
      </c>
      <c r="K8" s="11">
        <v>0</v>
      </c>
      <c r="L8" s="12">
        <v>0</v>
      </c>
      <c r="M8" s="13" t="str">
        <f t="shared" ref="M8:M27" si="3">IF(ISERROR(L8-K8/K8)," ",(L8-K8)*100/K8)</f>
        <v xml:space="preserve"> </v>
      </c>
      <c r="N8" s="11">
        <v>0</v>
      </c>
      <c r="O8" s="12">
        <v>0</v>
      </c>
      <c r="P8" s="13" t="str">
        <f t="shared" ref="P8:P27" si="4">IF(ISERROR(O8-N8/N8)," ",(O8-N8)*100/N8)</f>
        <v xml:space="preserve"> </v>
      </c>
    </row>
    <row r="9" spans="1:16" x14ac:dyDescent="0.2">
      <c r="A9" s="6" t="s">
        <v>8</v>
      </c>
      <c r="B9" s="11">
        <v>6</v>
      </c>
      <c r="C9" s="12">
        <v>1</v>
      </c>
      <c r="D9" s="13">
        <f t="shared" si="0"/>
        <v>-83.333333333333329</v>
      </c>
      <c r="E9" s="11">
        <v>0</v>
      </c>
      <c r="F9" s="12">
        <v>0</v>
      </c>
      <c r="G9" s="13" t="str">
        <f t="shared" si="1"/>
        <v xml:space="preserve"> </v>
      </c>
      <c r="H9" s="11">
        <v>0</v>
      </c>
      <c r="I9" s="12">
        <v>0</v>
      </c>
      <c r="J9" s="13" t="str">
        <f t="shared" si="2"/>
        <v xml:space="preserve"> </v>
      </c>
      <c r="K9" s="11">
        <v>0</v>
      </c>
      <c r="L9" s="12">
        <v>0</v>
      </c>
      <c r="M9" s="13" t="str">
        <f t="shared" si="3"/>
        <v xml:space="preserve"> </v>
      </c>
      <c r="N9" s="11">
        <v>0</v>
      </c>
      <c r="O9" s="12">
        <v>0</v>
      </c>
      <c r="P9" s="13" t="str">
        <f t="shared" si="4"/>
        <v xml:space="preserve"> </v>
      </c>
    </row>
    <row r="10" spans="1:16" x14ac:dyDescent="0.2">
      <c r="A10" s="6" t="s">
        <v>9</v>
      </c>
      <c r="B10" s="11">
        <v>1</v>
      </c>
      <c r="C10" s="12">
        <v>7</v>
      </c>
      <c r="D10" s="13">
        <f t="shared" si="0"/>
        <v>600</v>
      </c>
      <c r="E10" s="11">
        <v>0</v>
      </c>
      <c r="F10" s="12">
        <v>0</v>
      </c>
      <c r="G10" s="13" t="str">
        <f t="shared" si="1"/>
        <v xml:space="preserve"> </v>
      </c>
      <c r="H10" s="11">
        <v>0</v>
      </c>
      <c r="I10" s="12">
        <v>0</v>
      </c>
      <c r="J10" s="13" t="str">
        <f t="shared" si="2"/>
        <v xml:space="preserve"> </v>
      </c>
      <c r="K10" s="11">
        <v>0</v>
      </c>
      <c r="L10" s="12">
        <v>0</v>
      </c>
      <c r="M10" s="13" t="str">
        <f t="shared" si="3"/>
        <v xml:space="preserve"> </v>
      </c>
      <c r="N10" s="11">
        <v>0</v>
      </c>
      <c r="O10" s="12">
        <v>1</v>
      </c>
      <c r="P10" s="13" t="str">
        <f t="shared" si="4"/>
        <v xml:space="preserve"> </v>
      </c>
    </row>
    <row r="11" spans="1:16" x14ac:dyDescent="0.2">
      <c r="A11" s="6" t="s">
        <v>10</v>
      </c>
      <c r="B11" s="11">
        <v>3</v>
      </c>
      <c r="C11" s="12">
        <v>0</v>
      </c>
      <c r="D11" s="13">
        <f t="shared" si="0"/>
        <v>-100</v>
      </c>
      <c r="E11" s="11">
        <v>1</v>
      </c>
      <c r="F11" s="12">
        <v>0</v>
      </c>
      <c r="G11" s="13">
        <f t="shared" si="1"/>
        <v>-100</v>
      </c>
      <c r="H11" s="11">
        <v>0</v>
      </c>
      <c r="I11" s="12">
        <v>0</v>
      </c>
      <c r="J11" s="13" t="str">
        <f t="shared" si="2"/>
        <v xml:space="preserve"> </v>
      </c>
      <c r="K11" s="11">
        <v>0</v>
      </c>
      <c r="L11" s="12">
        <v>0</v>
      </c>
      <c r="M11" s="13" t="str">
        <f t="shared" si="3"/>
        <v xml:space="preserve"> </v>
      </c>
      <c r="N11" s="11">
        <v>0</v>
      </c>
      <c r="O11" s="12">
        <v>0</v>
      </c>
      <c r="P11" s="13" t="str">
        <f t="shared" si="4"/>
        <v xml:space="preserve"> </v>
      </c>
    </row>
    <row r="12" spans="1:16" x14ac:dyDescent="0.2">
      <c r="A12" s="6" t="s">
        <v>11</v>
      </c>
      <c r="B12" s="11">
        <v>0</v>
      </c>
      <c r="C12" s="12">
        <v>0</v>
      </c>
      <c r="D12" s="13" t="str">
        <f t="shared" si="0"/>
        <v xml:space="preserve"> </v>
      </c>
      <c r="E12" s="11">
        <v>0</v>
      </c>
      <c r="F12" s="12">
        <v>0</v>
      </c>
      <c r="G12" s="13" t="str">
        <f t="shared" si="1"/>
        <v xml:space="preserve"> </v>
      </c>
      <c r="H12" s="11">
        <v>0</v>
      </c>
      <c r="I12" s="12">
        <v>0</v>
      </c>
      <c r="J12" s="13" t="str">
        <f t="shared" si="2"/>
        <v xml:space="preserve"> </v>
      </c>
      <c r="K12" s="11">
        <v>0</v>
      </c>
      <c r="L12" s="12">
        <v>0</v>
      </c>
      <c r="M12" s="13" t="str">
        <f t="shared" si="3"/>
        <v xml:space="preserve"> </v>
      </c>
      <c r="N12" s="11">
        <v>0</v>
      </c>
      <c r="O12" s="12">
        <v>0</v>
      </c>
      <c r="P12" s="13" t="str">
        <f t="shared" si="4"/>
        <v xml:space="preserve"> </v>
      </c>
    </row>
    <row r="13" spans="1:16" x14ac:dyDescent="0.2">
      <c r="A13" s="6" t="s">
        <v>12</v>
      </c>
      <c r="B13" s="11">
        <v>2</v>
      </c>
      <c r="C13" s="12">
        <v>1</v>
      </c>
      <c r="D13" s="13">
        <f t="shared" si="0"/>
        <v>-50</v>
      </c>
      <c r="E13" s="11">
        <v>0</v>
      </c>
      <c r="F13" s="12">
        <v>0</v>
      </c>
      <c r="G13" s="13" t="str">
        <f t="shared" si="1"/>
        <v xml:space="preserve"> </v>
      </c>
      <c r="H13" s="11">
        <v>0</v>
      </c>
      <c r="I13" s="12">
        <v>0</v>
      </c>
      <c r="J13" s="13" t="str">
        <f t="shared" si="2"/>
        <v xml:space="preserve"> </v>
      </c>
      <c r="K13" s="11">
        <v>0</v>
      </c>
      <c r="L13" s="12">
        <v>0</v>
      </c>
      <c r="M13" s="13" t="str">
        <f t="shared" si="3"/>
        <v xml:space="preserve"> </v>
      </c>
      <c r="N13" s="11">
        <v>0</v>
      </c>
      <c r="O13" s="12">
        <v>0</v>
      </c>
      <c r="P13" s="13" t="str">
        <f t="shared" si="4"/>
        <v xml:space="preserve"> </v>
      </c>
    </row>
    <row r="14" spans="1:16" x14ac:dyDescent="0.2">
      <c r="A14" s="6" t="s">
        <v>13</v>
      </c>
      <c r="B14" s="11">
        <v>2</v>
      </c>
      <c r="C14" s="12">
        <v>1</v>
      </c>
      <c r="D14" s="13">
        <f t="shared" si="0"/>
        <v>-50</v>
      </c>
      <c r="E14" s="11">
        <v>0</v>
      </c>
      <c r="F14" s="12">
        <v>0</v>
      </c>
      <c r="G14" s="13" t="str">
        <f t="shared" si="1"/>
        <v xml:space="preserve"> </v>
      </c>
      <c r="H14" s="11">
        <v>0</v>
      </c>
      <c r="I14" s="12">
        <v>0</v>
      </c>
      <c r="J14" s="13" t="str">
        <f t="shared" si="2"/>
        <v xml:space="preserve"> </v>
      </c>
      <c r="K14" s="11">
        <v>0</v>
      </c>
      <c r="L14" s="12">
        <v>0</v>
      </c>
      <c r="M14" s="13" t="str">
        <f t="shared" si="3"/>
        <v xml:space="preserve"> </v>
      </c>
      <c r="N14" s="11">
        <v>0</v>
      </c>
      <c r="O14" s="12">
        <v>0</v>
      </c>
      <c r="P14" s="13" t="str">
        <f t="shared" si="4"/>
        <v xml:space="preserve"> </v>
      </c>
    </row>
    <row r="15" spans="1:16" x14ac:dyDescent="0.2">
      <c r="A15" s="6" t="s">
        <v>14</v>
      </c>
      <c r="B15" s="11">
        <v>0</v>
      </c>
      <c r="C15" s="12">
        <v>0</v>
      </c>
      <c r="D15" s="13" t="str">
        <f t="shared" si="0"/>
        <v xml:space="preserve"> </v>
      </c>
      <c r="E15" s="11">
        <v>0</v>
      </c>
      <c r="F15" s="12">
        <v>0</v>
      </c>
      <c r="G15" s="13" t="str">
        <f t="shared" si="1"/>
        <v xml:space="preserve"> </v>
      </c>
      <c r="H15" s="11">
        <v>0</v>
      </c>
      <c r="I15" s="12">
        <v>0</v>
      </c>
      <c r="J15" s="13" t="str">
        <f t="shared" si="2"/>
        <v xml:space="preserve"> </v>
      </c>
      <c r="K15" s="11">
        <v>0</v>
      </c>
      <c r="L15" s="12">
        <v>0</v>
      </c>
      <c r="M15" s="13" t="str">
        <f t="shared" si="3"/>
        <v xml:space="preserve"> </v>
      </c>
      <c r="N15" s="11">
        <v>0</v>
      </c>
      <c r="O15" s="12">
        <v>0</v>
      </c>
      <c r="P15" s="13" t="str">
        <f t="shared" si="4"/>
        <v xml:space="preserve"> </v>
      </c>
    </row>
    <row r="16" spans="1:16" x14ac:dyDescent="0.2">
      <c r="A16" s="6" t="s">
        <v>15</v>
      </c>
      <c r="B16" s="11">
        <v>4</v>
      </c>
      <c r="C16" s="12">
        <v>2</v>
      </c>
      <c r="D16" s="13">
        <f t="shared" si="0"/>
        <v>-50</v>
      </c>
      <c r="E16" s="11">
        <v>0</v>
      </c>
      <c r="F16" s="12">
        <v>0</v>
      </c>
      <c r="G16" s="13" t="str">
        <f t="shared" si="1"/>
        <v xml:space="preserve"> </v>
      </c>
      <c r="H16" s="11">
        <v>0</v>
      </c>
      <c r="I16" s="12">
        <v>0</v>
      </c>
      <c r="J16" s="13" t="str">
        <f t="shared" si="2"/>
        <v xml:space="preserve"> </v>
      </c>
      <c r="K16" s="11">
        <v>0</v>
      </c>
      <c r="L16" s="12">
        <v>0</v>
      </c>
      <c r="M16" s="13" t="str">
        <f t="shared" si="3"/>
        <v xml:space="preserve"> </v>
      </c>
      <c r="N16" s="11">
        <v>0</v>
      </c>
      <c r="O16" s="12">
        <v>0</v>
      </c>
      <c r="P16" s="13" t="str">
        <f t="shared" si="4"/>
        <v xml:space="preserve"> </v>
      </c>
    </row>
    <row r="17" spans="1:16" x14ac:dyDescent="0.2">
      <c r="A17" s="6" t="s">
        <v>16</v>
      </c>
      <c r="B17" s="11">
        <v>0</v>
      </c>
      <c r="C17" s="12">
        <v>1</v>
      </c>
      <c r="D17" s="13" t="str">
        <f t="shared" si="0"/>
        <v xml:space="preserve"> </v>
      </c>
      <c r="E17" s="11">
        <v>0</v>
      </c>
      <c r="F17" s="12">
        <v>0</v>
      </c>
      <c r="G17" s="13" t="str">
        <f t="shared" si="1"/>
        <v xml:space="preserve"> </v>
      </c>
      <c r="H17" s="11">
        <v>0</v>
      </c>
      <c r="I17" s="12">
        <v>0</v>
      </c>
      <c r="J17" s="13" t="str">
        <f t="shared" si="2"/>
        <v xml:space="preserve"> </v>
      </c>
      <c r="K17" s="11">
        <v>0</v>
      </c>
      <c r="L17" s="12">
        <v>0</v>
      </c>
      <c r="M17" s="13" t="str">
        <f t="shared" si="3"/>
        <v xml:space="preserve"> </v>
      </c>
      <c r="N17" s="11">
        <v>0</v>
      </c>
      <c r="O17" s="12">
        <v>0</v>
      </c>
      <c r="P17" s="13" t="str">
        <f t="shared" si="4"/>
        <v xml:space="preserve"> </v>
      </c>
    </row>
    <row r="18" spans="1:16" x14ac:dyDescent="0.2">
      <c r="A18" s="6" t="s">
        <v>17</v>
      </c>
      <c r="B18" s="11">
        <v>3</v>
      </c>
      <c r="C18" s="12">
        <v>3</v>
      </c>
      <c r="D18" s="13">
        <f t="shared" si="0"/>
        <v>0</v>
      </c>
      <c r="E18" s="11">
        <v>0</v>
      </c>
      <c r="F18" s="12">
        <v>0</v>
      </c>
      <c r="G18" s="13" t="str">
        <f t="shared" si="1"/>
        <v xml:space="preserve"> </v>
      </c>
      <c r="H18" s="11">
        <v>0</v>
      </c>
      <c r="I18" s="12">
        <v>0</v>
      </c>
      <c r="J18" s="13" t="str">
        <f t="shared" si="2"/>
        <v xml:space="preserve"> </v>
      </c>
      <c r="K18" s="11">
        <v>0</v>
      </c>
      <c r="L18" s="12">
        <v>0</v>
      </c>
      <c r="M18" s="13" t="str">
        <f t="shared" si="3"/>
        <v xml:space="preserve"> </v>
      </c>
      <c r="N18" s="11">
        <v>0</v>
      </c>
      <c r="O18" s="12">
        <v>0</v>
      </c>
      <c r="P18" s="13" t="str">
        <f t="shared" si="4"/>
        <v xml:space="preserve"> </v>
      </c>
    </row>
    <row r="19" spans="1:16" x14ac:dyDescent="0.2">
      <c r="A19" s="6" t="s">
        <v>18</v>
      </c>
      <c r="B19" s="11">
        <v>0</v>
      </c>
      <c r="C19" s="12">
        <v>1</v>
      </c>
      <c r="D19" s="13" t="str">
        <f t="shared" si="0"/>
        <v xml:space="preserve"> </v>
      </c>
      <c r="E19" s="11">
        <v>0</v>
      </c>
      <c r="F19" s="12">
        <v>0</v>
      </c>
      <c r="G19" s="13" t="str">
        <f t="shared" si="1"/>
        <v xml:space="preserve"> </v>
      </c>
      <c r="H19" s="11">
        <v>0</v>
      </c>
      <c r="I19" s="12">
        <v>0</v>
      </c>
      <c r="J19" s="13" t="str">
        <f t="shared" si="2"/>
        <v xml:space="preserve"> </v>
      </c>
      <c r="K19" s="11">
        <v>0</v>
      </c>
      <c r="L19" s="12">
        <v>0</v>
      </c>
      <c r="M19" s="13" t="str">
        <f t="shared" si="3"/>
        <v xml:space="preserve"> </v>
      </c>
      <c r="N19" s="11">
        <v>0</v>
      </c>
      <c r="O19" s="12">
        <v>0</v>
      </c>
      <c r="P19" s="13" t="str">
        <f t="shared" si="4"/>
        <v xml:space="preserve"> </v>
      </c>
    </row>
    <row r="20" spans="1:16" x14ac:dyDescent="0.2">
      <c r="A20" s="6" t="s">
        <v>19</v>
      </c>
      <c r="B20" s="11">
        <v>1</v>
      </c>
      <c r="C20" s="12">
        <v>1</v>
      </c>
      <c r="D20" s="13">
        <f t="shared" si="0"/>
        <v>0</v>
      </c>
      <c r="E20" s="11">
        <v>0</v>
      </c>
      <c r="F20" s="12">
        <v>0</v>
      </c>
      <c r="G20" s="13" t="str">
        <f t="shared" si="1"/>
        <v xml:space="preserve"> </v>
      </c>
      <c r="H20" s="11">
        <v>0</v>
      </c>
      <c r="I20" s="12">
        <v>0</v>
      </c>
      <c r="J20" s="13" t="str">
        <f t="shared" si="2"/>
        <v xml:space="preserve"> </v>
      </c>
      <c r="K20" s="11">
        <v>0</v>
      </c>
      <c r="L20" s="12">
        <v>0</v>
      </c>
      <c r="M20" s="13" t="str">
        <f t="shared" si="3"/>
        <v xml:space="preserve"> </v>
      </c>
      <c r="N20" s="11">
        <v>0</v>
      </c>
      <c r="O20" s="12">
        <v>0</v>
      </c>
      <c r="P20" s="13" t="str">
        <f t="shared" si="4"/>
        <v xml:space="preserve"> </v>
      </c>
    </row>
    <row r="21" spans="1:16" x14ac:dyDescent="0.2">
      <c r="A21" s="6" t="s">
        <v>20</v>
      </c>
      <c r="B21" s="11">
        <v>2</v>
      </c>
      <c r="C21" s="12">
        <v>0</v>
      </c>
      <c r="D21" s="13">
        <f t="shared" si="0"/>
        <v>-100</v>
      </c>
      <c r="E21" s="11">
        <v>0</v>
      </c>
      <c r="F21" s="12">
        <v>0</v>
      </c>
      <c r="G21" s="13" t="str">
        <f t="shared" si="1"/>
        <v xml:space="preserve"> </v>
      </c>
      <c r="H21" s="11">
        <v>0</v>
      </c>
      <c r="I21" s="12">
        <v>0</v>
      </c>
      <c r="J21" s="13" t="str">
        <f t="shared" si="2"/>
        <v xml:space="preserve"> </v>
      </c>
      <c r="K21" s="11">
        <v>0</v>
      </c>
      <c r="L21" s="12">
        <v>0</v>
      </c>
      <c r="M21" s="13" t="str">
        <f t="shared" si="3"/>
        <v xml:space="preserve"> </v>
      </c>
      <c r="N21" s="11">
        <v>0</v>
      </c>
      <c r="O21" s="12">
        <v>0</v>
      </c>
      <c r="P21" s="13" t="str">
        <f t="shared" si="4"/>
        <v xml:space="preserve"> </v>
      </c>
    </row>
    <row r="22" spans="1:16" x14ac:dyDescent="0.2">
      <c r="A22" s="6" t="s">
        <v>87</v>
      </c>
      <c r="B22" s="11">
        <v>2</v>
      </c>
      <c r="C22" s="12">
        <v>0</v>
      </c>
      <c r="D22" s="13">
        <f t="shared" si="0"/>
        <v>-100</v>
      </c>
      <c r="E22" s="11">
        <v>0</v>
      </c>
      <c r="F22" s="12">
        <v>0</v>
      </c>
      <c r="G22" s="13" t="str">
        <f t="shared" si="1"/>
        <v xml:space="preserve"> </v>
      </c>
      <c r="H22" s="11">
        <v>0</v>
      </c>
      <c r="I22" s="12">
        <v>0</v>
      </c>
      <c r="J22" s="13" t="str">
        <f t="shared" si="2"/>
        <v xml:space="preserve"> </v>
      </c>
      <c r="K22" s="11">
        <v>0</v>
      </c>
      <c r="L22" s="12">
        <v>0</v>
      </c>
      <c r="M22" s="13" t="str">
        <f t="shared" si="3"/>
        <v xml:space="preserve"> </v>
      </c>
      <c r="N22" s="11">
        <v>0</v>
      </c>
      <c r="O22" s="12">
        <v>0</v>
      </c>
      <c r="P22" s="13" t="str">
        <f t="shared" si="4"/>
        <v xml:space="preserve"> </v>
      </c>
    </row>
    <row r="23" spans="1:16" x14ac:dyDescent="0.2">
      <c r="A23" s="6" t="s">
        <v>89</v>
      </c>
      <c r="B23" s="11">
        <v>1</v>
      </c>
      <c r="C23" s="12">
        <v>4</v>
      </c>
      <c r="D23" s="13">
        <f t="shared" si="0"/>
        <v>300</v>
      </c>
      <c r="E23" s="11">
        <v>0</v>
      </c>
      <c r="F23" s="12">
        <v>0</v>
      </c>
      <c r="G23" s="13" t="str">
        <f t="shared" si="1"/>
        <v xml:space="preserve"> </v>
      </c>
      <c r="H23" s="11">
        <v>0</v>
      </c>
      <c r="I23" s="12">
        <v>0</v>
      </c>
      <c r="J23" s="13" t="str">
        <f t="shared" si="2"/>
        <v xml:space="preserve"> </v>
      </c>
      <c r="K23" s="11">
        <v>0</v>
      </c>
      <c r="L23" s="12">
        <v>0</v>
      </c>
      <c r="M23" s="13" t="str">
        <f t="shared" si="3"/>
        <v xml:space="preserve"> </v>
      </c>
      <c r="N23" s="11">
        <v>0</v>
      </c>
      <c r="O23" s="12">
        <v>0</v>
      </c>
      <c r="P23" s="13" t="str">
        <f t="shared" si="4"/>
        <v xml:space="preserve"> </v>
      </c>
    </row>
    <row r="24" spans="1:16" x14ac:dyDescent="0.2">
      <c r="A24" s="7" t="s">
        <v>21</v>
      </c>
      <c r="B24" s="11">
        <v>0</v>
      </c>
      <c r="C24" s="12">
        <v>1</v>
      </c>
      <c r="D24" s="13" t="str">
        <f t="shared" si="0"/>
        <v xml:space="preserve"> </v>
      </c>
      <c r="E24" s="11">
        <v>0</v>
      </c>
      <c r="F24" s="12">
        <v>0</v>
      </c>
      <c r="G24" s="13" t="str">
        <f t="shared" si="1"/>
        <v xml:space="preserve"> </v>
      </c>
      <c r="H24" s="11">
        <v>0</v>
      </c>
      <c r="I24" s="12">
        <v>0</v>
      </c>
      <c r="J24" s="13" t="str">
        <f t="shared" si="2"/>
        <v xml:space="preserve"> </v>
      </c>
      <c r="K24" s="11">
        <v>0</v>
      </c>
      <c r="L24" s="12">
        <v>0</v>
      </c>
      <c r="M24" s="13" t="str">
        <f t="shared" si="3"/>
        <v xml:space="preserve"> </v>
      </c>
      <c r="N24" s="11">
        <v>0</v>
      </c>
      <c r="O24" s="12">
        <v>0</v>
      </c>
      <c r="P24" s="13" t="str">
        <f t="shared" si="4"/>
        <v xml:space="preserve"> </v>
      </c>
    </row>
    <row r="25" spans="1:16" ht="15.75" customHeight="1" x14ac:dyDescent="0.2">
      <c r="A25" s="8" t="s">
        <v>22</v>
      </c>
      <c r="B25" s="11">
        <v>0</v>
      </c>
      <c r="C25" s="12">
        <v>0</v>
      </c>
      <c r="D25" s="13" t="str">
        <f t="shared" si="0"/>
        <v xml:space="preserve"> </v>
      </c>
      <c r="E25" s="11">
        <v>1</v>
      </c>
      <c r="F25" s="12">
        <v>0</v>
      </c>
      <c r="G25" s="13">
        <f t="shared" si="1"/>
        <v>-100</v>
      </c>
      <c r="H25" s="11">
        <v>0</v>
      </c>
      <c r="I25" s="12">
        <v>0</v>
      </c>
      <c r="J25" s="13" t="str">
        <f t="shared" si="2"/>
        <v xml:space="preserve"> </v>
      </c>
      <c r="K25" s="11">
        <v>0</v>
      </c>
      <c r="L25" s="12">
        <v>0</v>
      </c>
      <c r="M25" s="13" t="str">
        <f t="shared" si="3"/>
        <v xml:space="preserve"> </v>
      </c>
      <c r="N25" s="11">
        <v>0</v>
      </c>
      <c r="O25" s="12">
        <v>0</v>
      </c>
      <c r="P25" s="13" t="str">
        <f t="shared" si="4"/>
        <v xml:space="preserve"> </v>
      </c>
    </row>
    <row r="26" spans="1:16" x14ac:dyDescent="0.2">
      <c r="A26" s="6" t="s">
        <v>23</v>
      </c>
      <c r="B26" s="11">
        <v>0</v>
      </c>
      <c r="C26" s="12">
        <v>0</v>
      </c>
      <c r="D26" s="13" t="str">
        <f t="shared" si="0"/>
        <v xml:space="preserve"> </v>
      </c>
      <c r="E26" s="11">
        <v>0</v>
      </c>
      <c r="F26" s="12">
        <v>0</v>
      </c>
      <c r="G26" s="13" t="str">
        <f t="shared" si="1"/>
        <v xml:space="preserve"> </v>
      </c>
      <c r="H26" s="11">
        <v>0</v>
      </c>
      <c r="I26" s="12">
        <v>0</v>
      </c>
      <c r="J26" s="13" t="str">
        <f t="shared" si="2"/>
        <v xml:space="preserve"> </v>
      </c>
      <c r="K26" s="11">
        <v>0</v>
      </c>
      <c r="L26" s="12">
        <v>0</v>
      </c>
      <c r="M26" s="13" t="str">
        <f t="shared" si="3"/>
        <v xml:space="preserve"> </v>
      </c>
      <c r="N26" s="11">
        <v>0</v>
      </c>
      <c r="O26" s="12">
        <v>0</v>
      </c>
      <c r="P26" s="13" t="str">
        <f t="shared" si="4"/>
        <v xml:space="preserve"> </v>
      </c>
    </row>
    <row r="27" spans="1:16" s="10" customFormat="1" ht="24.75" customHeight="1" x14ac:dyDescent="0.2">
      <c r="A27" s="9" t="s">
        <v>90</v>
      </c>
      <c r="B27" s="14">
        <v>31</v>
      </c>
      <c r="C27" s="15">
        <v>32</v>
      </c>
      <c r="D27" s="16">
        <f t="shared" si="0"/>
        <v>3.225806451612903</v>
      </c>
      <c r="E27" s="14">
        <v>6</v>
      </c>
      <c r="F27" s="15">
        <v>0</v>
      </c>
      <c r="G27" s="16">
        <f t="shared" si="1"/>
        <v>-100</v>
      </c>
      <c r="H27" s="14">
        <v>0</v>
      </c>
      <c r="I27" s="15">
        <v>0</v>
      </c>
      <c r="J27" s="16" t="str">
        <f t="shared" si="2"/>
        <v xml:space="preserve"> </v>
      </c>
      <c r="K27" s="14">
        <v>0</v>
      </c>
      <c r="L27" s="15">
        <v>0</v>
      </c>
      <c r="M27" s="16" t="str">
        <f t="shared" si="3"/>
        <v xml:space="preserve"> </v>
      </c>
      <c r="N27" s="14">
        <v>0</v>
      </c>
      <c r="O27" s="15">
        <v>1</v>
      </c>
      <c r="P27" s="16" t="str">
        <f t="shared" si="4"/>
        <v xml:space="preserve"> </v>
      </c>
    </row>
    <row r="29" spans="1:16" x14ac:dyDescent="0.2">
      <c r="A29" s="10"/>
    </row>
  </sheetData>
  <mergeCells count="11">
    <mergeCell ref="P3:P4"/>
    <mergeCell ref="A3:A5"/>
    <mergeCell ref="B3:C4"/>
    <mergeCell ref="D3:D4"/>
    <mergeCell ref="E3:F4"/>
    <mergeCell ref="G3:G4"/>
    <mergeCell ref="H3:I4"/>
    <mergeCell ref="J3:J4"/>
    <mergeCell ref="K3:L4"/>
    <mergeCell ref="M3:M4"/>
    <mergeCell ref="N3:O4"/>
  </mergeCells>
  <pageMargins left="0.25" right="0.22" top="0.66" bottom="0.22" header="0.5" footer="0.22"/>
  <pageSetup paperSize="9" scale="83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29"/>
  <sheetViews>
    <sheetView view="pageBreakPreview" zoomScale="55" zoomScaleNormal="75" zoomScaleSheetLayoutView="55" workbookViewId="0">
      <selection activeCell="B7" sqref="B7:P27"/>
    </sheetView>
  </sheetViews>
  <sheetFormatPr defaultRowHeight="12.75" x14ac:dyDescent="0.2"/>
  <cols>
    <col min="1" max="1" width="26.140625" style="1" customWidth="1"/>
    <col min="2" max="3" width="10.28515625" style="1" customWidth="1"/>
    <col min="4" max="4" width="9.140625" style="1"/>
    <col min="5" max="6" width="10.28515625" style="1" customWidth="1"/>
    <col min="7" max="7" width="9.140625" style="1"/>
    <col min="8" max="9" width="10.28515625" style="1" customWidth="1"/>
    <col min="10" max="10" width="9.140625" style="1"/>
    <col min="11" max="12" width="10.28515625" style="1" customWidth="1"/>
    <col min="13" max="13" width="9.140625" style="1"/>
    <col min="14" max="15" width="10.28515625" style="1" customWidth="1"/>
    <col min="16" max="16384" width="9.140625" style="1"/>
  </cols>
  <sheetData>
    <row r="1" spans="1:16" x14ac:dyDescent="0.2">
      <c r="A1" s="10" t="s">
        <v>64</v>
      </c>
    </row>
    <row r="3" spans="1:16" ht="12.75" customHeight="1" x14ac:dyDescent="0.2">
      <c r="A3" s="21" t="s">
        <v>0</v>
      </c>
      <c r="B3" s="34" t="s">
        <v>52</v>
      </c>
      <c r="C3" s="34"/>
      <c r="D3" s="35" t="s">
        <v>1</v>
      </c>
      <c r="E3" s="34" t="s">
        <v>53</v>
      </c>
      <c r="F3" s="34"/>
      <c r="G3" s="35" t="s">
        <v>1</v>
      </c>
      <c r="H3" s="34" t="s">
        <v>54</v>
      </c>
      <c r="I3" s="34"/>
      <c r="J3" s="35" t="s">
        <v>1</v>
      </c>
      <c r="K3" s="34" t="s">
        <v>55</v>
      </c>
      <c r="L3" s="34"/>
      <c r="M3" s="35" t="s">
        <v>1</v>
      </c>
      <c r="N3" s="34" t="s">
        <v>56</v>
      </c>
      <c r="O3" s="34"/>
      <c r="P3" s="35" t="s">
        <v>1</v>
      </c>
    </row>
    <row r="4" spans="1:16" ht="75" customHeight="1" x14ac:dyDescent="0.2">
      <c r="A4" s="22"/>
      <c r="B4" s="34"/>
      <c r="C4" s="34"/>
      <c r="D4" s="35"/>
      <c r="E4" s="34"/>
      <c r="F4" s="34"/>
      <c r="G4" s="35"/>
      <c r="H4" s="34"/>
      <c r="I4" s="34"/>
      <c r="J4" s="35"/>
      <c r="K4" s="34"/>
      <c r="L4" s="34"/>
      <c r="M4" s="35"/>
      <c r="N4" s="34"/>
      <c r="O4" s="34"/>
      <c r="P4" s="35"/>
    </row>
    <row r="5" spans="1:16" x14ac:dyDescent="0.2">
      <c r="A5" s="23"/>
      <c r="B5" s="4" t="s">
        <v>2</v>
      </c>
      <c r="C5" s="4" t="s">
        <v>3</v>
      </c>
      <c r="D5" s="4" t="s">
        <v>4</v>
      </c>
      <c r="E5" s="4" t="s">
        <v>2</v>
      </c>
      <c r="F5" s="4" t="s">
        <v>3</v>
      </c>
      <c r="G5" s="4" t="s">
        <v>4</v>
      </c>
      <c r="H5" s="4" t="s">
        <v>2</v>
      </c>
      <c r="I5" s="4" t="s">
        <v>3</v>
      </c>
      <c r="J5" s="4" t="s">
        <v>4</v>
      </c>
      <c r="K5" s="4" t="s">
        <v>2</v>
      </c>
      <c r="L5" s="4" t="s">
        <v>3</v>
      </c>
      <c r="M5" s="4" t="s">
        <v>4</v>
      </c>
      <c r="N5" s="4" t="s">
        <v>2</v>
      </c>
      <c r="O5" s="4" t="s">
        <v>3</v>
      </c>
      <c r="P5" s="4" t="s">
        <v>4</v>
      </c>
    </row>
    <row r="6" spans="1:16" ht="12.75" customHeight="1" x14ac:dyDescent="0.2">
      <c r="A6" s="5" t="s">
        <v>5</v>
      </c>
      <c r="B6" s="20">
        <v>85</v>
      </c>
      <c r="C6" s="20">
        <v>86</v>
      </c>
      <c r="D6" s="20">
        <v>87</v>
      </c>
      <c r="E6" s="20">
        <v>88</v>
      </c>
      <c r="F6" s="20">
        <v>89</v>
      </c>
      <c r="G6" s="20">
        <v>90</v>
      </c>
      <c r="H6" s="20">
        <v>91</v>
      </c>
      <c r="I6" s="20">
        <v>92</v>
      </c>
      <c r="J6" s="20">
        <v>93</v>
      </c>
      <c r="K6" s="20">
        <v>94</v>
      </c>
      <c r="L6" s="20">
        <v>95</v>
      </c>
      <c r="M6" s="20">
        <v>96</v>
      </c>
      <c r="N6" s="20">
        <v>97</v>
      </c>
      <c r="O6" s="20">
        <v>98</v>
      </c>
      <c r="P6" s="20">
        <v>99</v>
      </c>
    </row>
    <row r="7" spans="1:16" x14ac:dyDescent="0.2">
      <c r="A7" s="2" t="s">
        <v>6</v>
      </c>
      <c r="B7" s="11">
        <v>0</v>
      </c>
      <c r="C7" s="12">
        <v>0</v>
      </c>
      <c r="D7" s="19" t="str">
        <f>IF(ISERROR(C7-B7/B7)," ",(C7-B7)*100/B7)</f>
        <v xml:space="preserve"> </v>
      </c>
      <c r="E7" s="11">
        <v>0</v>
      </c>
      <c r="F7" s="12">
        <v>0</v>
      </c>
      <c r="G7" s="19" t="str">
        <f>IF(ISERROR(F7-E7/E7)," ",(F7-E7)*100/E7)</f>
        <v xml:space="preserve"> </v>
      </c>
      <c r="H7" s="11">
        <v>0</v>
      </c>
      <c r="I7" s="12">
        <v>0</v>
      </c>
      <c r="J7" s="19" t="str">
        <f>IF(ISERROR(I7-H7/H7)," ",(I7-H7)*100/H7)</f>
        <v xml:space="preserve"> </v>
      </c>
      <c r="K7" s="11">
        <v>0</v>
      </c>
      <c r="L7" s="12">
        <v>1</v>
      </c>
      <c r="M7" s="19" t="str">
        <f>IF(ISERROR(L7-K7/K7)," ",(L7-K7)*100/K7)</f>
        <v xml:space="preserve"> </v>
      </c>
      <c r="N7" s="11">
        <v>0</v>
      </c>
      <c r="O7" s="12">
        <v>0</v>
      </c>
      <c r="P7" s="19" t="str">
        <f>IF(ISERROR(O7-N7/N7)," ",(O7-N7)*100/N7)</f>
        <v xml:space="preserve"> </v>
      </c>
    </row>
    <row r="8" spans="1:16" x14ac:dyDescent="0.2">
      <c r="A8" s="6" t="s">
        <v>7</v>
      </c>
      <c r="B8" s="11">
        <v>0</v>
      </c>
      <c r="C8" s="12">
        <v>0</v>
      </c>
      <c r="D8" s="13" t="str">
        <f t="shared" ref="D8:D27" si="0">IF(ISERROR(C8-B8/B8)," ",(C8-B8)*100/B8)</f>
        <v xml:space="preserve"> </v>
      </c>
      <c r="E8" s="11">
        <v>0</v>
      </c>
      <c r="F8" s="12">
        <v>0</v>
      </c>
      <c r="G8" s="13" t="str">
        <f t="shared" ref="G8:G27" si="1">IF(ISERROR(F8-E8/E8)," ",(F8-E8)*100/E8)</f>
        <v xml:space="preserve"> </v>
      </c>
      <c r="H8" s="11">
        <v>0</v>
      </c>
      <c r="I8" s="12">
        <v>0</v>
      </c>
      <c r="J8" s="13" t="str">
        <f t="shared" ref="J8:J27" si="2">IF(ISERROR(I8-H8/H8)," ",(I8-H8)*100/H8)</f>
        <v xml:space="preserve"> </v>
      </c>
      <c r="K8" s="11">
        <v>0</v>
      </c>
      <c r="L8" s="12">
        <v>0</v>
      </c>
      <c r="M8" s="13" t="str">
        <f t="shared" ref="M8:M27" si="3">IF(ISERROR(L8-K8/K8)," ",(L8-K8)*100/K8)</f>
        <v xml:space="preserve"> </v>
      </c>
      <c r="N8" s="11">
        <v>1</v>
      </c>
      <c r="O8" s="12">
        <v>0</v>
      </c>
      <c r="P8" s="13">
        <f t="shared" ref="P8:P27" si="4">IF(ISERROR(O8-N8/N8)," ",(O8-N8)*100/N8)</f>
        <v>-100</v>
      </c>
    </row>
    <row r="9" spans="1:16" x14ac:dyDescent="0.2">
      <c r="A9" s="6" t="s">
        <v>8</v>
      </c>
      <c r="B9" s="11">
        <v>0</v>
      </c>
      <c r="C9" s="12">
        <v>0</v>
      </c>
      <c r="D9" s="13" t="str">
        <f t="shared" si="0"/>
        <v xml:space="preserve"> </v>
      </c>
      <c r="E9" s="11">
        <v>0</v>
      </c>
      <c r="F9" s="12">
        <v>0</v>
      </c>
      <c r="G9" s="13" t="str">
        <f t="shared" si="1"/>
        <v xml:space="preserve"> </v>
      </c>
      <c r="H9" s="11">
        <v>0</v>
      </c>
      <c r="I9" s="12">
        <v>0</v>
      </c>
      <c r="J9" s="13" t="str">
        <f t="shared" si="2"/>
        <v xml:space="preserve"> </v>
      </c>
      <c r="K9" s="11">
        <v>0</v>
      </c>
      <c r="L9" s="12">
        <v>0</v>
      </c>
      <c r="M9" s="13" t="str">
        <f t="shared" si="3"/>
        <v xml:space="preserve"> </v>
      </c>
      <c r="N9" s="11">
        <v>0</v>
      </c>
      <c r="O9" s="12">
        <v>0</v>
      </c>
      <c r="P9" s="13" t="str">
        <f t="shared" si="4"/>
        <v xml:space="preserve"> </v>
      </c>
    </row>
    <row r="10" spans="1:16" x14ac:dyDescent="0.2">
      <c r="A10" s="6" t="s">
        <v>9</v>
      </c>
      <c r="B10" s="11">
        <v>0</v>
      </c>
      <c r="C10" s="12">
        <v>0</v>
      </c>
      <c r="D10" s="13" t="str">
        <f t="shared" si="0"/>
        <v xml:space="preserve"> </v>
      </c>
      <c r="E10" s="11">
        <v>0</v>
      </c>
      <c r="F10" s="12">
        <v>0</v>
      </c>
      <c r="G10" s="13" t="str">
        <f t="shared" si="1"/>
        <v xml:space="preserve"> </v>
      </c>
      <c r="H10" s="11">
        <v>0</v>
      </c>
      <c r="I10" s="12">
        <v>0</v>
      </c>
      <c r="J10" s="13" t="str">
        <f t="shared" si="2"/>
        <v xml:space="preserve"> </v>
      </c>
      <c r="K10" s="11">
        <v>0</v>
      </c>
      <c r="L10" s="12">
        <v>0</v>
      </c>
      <c r="M10" s="13" t="str">
        <f t="shared" si="3"/>
        <v xml:space="preserve"> </v>
      </c>
      <c r="N10" s="11">
        <v>0</v>
      </c>
      <c r="O10" s="12">
        <v>0</v>
      </c>
      <c r="P10" s="13" t="str">
        <f t="shared" si="4"/>
        <v xml:space="preserve"> </v>
      </c>
    </row>
    <row r="11" spans="1:16" x14ac:dyDescent="0.2">
      <c r="A11" s="6" t="s">
        <v>10</v>
      </c>
      <c r="B11" s="11">
        <v>0</v>
      </c>
      <c r="C11" s="12">
        <v>0</v>
      </c>
      <c r="D11" s="13" t="str">
        <f t="shared" si="0"/>
        <v xml:space="preserve"> </v>
      </c>
      <c r="E11" s="11">
        <v>0</v>
      </c>
      <c r="F11" s="12">
        <v>0</v>
      </c>
      <c r="G11" s="13" t="str">
        <f t="shared" si="1"/>
        <v xml:space="preserve"> </v>
      </c>
      <c r="H11" s="11">
        <v>0</v>
      </c>
      <c r="I11" s="12">
        <v>1</v>
      </c>
      <c r="J11" s="13" t="str">
        <f t="shared" si="2"/>
        <v xml:space="preserve"> </v>
      </c>
      <c r="K11" s="11">
        <v>0</v>
      </c>
      <c r="L11" s="12">
        <v>0</v>
      </c>
      <c r="M11" s="13" t="str">
        <f t="shared" si="3"/>
        <v xml:space="preserve"> </v>
      </c>
      <c r="N11" s="11">
        <v>0</v>
      </c>
      <c r="O11" s="12">
        <v>0</v>
      </c>
      <c r="P11" s="13" t="str">
        <f t="shared" si="4"/>
        <v xml:space="preserve"> </v>
      </c>
    </row>
    <row r="12" spans="1:16" x14ac:dyDescent="0.2">
      <c r="A12" s="6" t="s">
        <v>11</v>
      </c>
      <c r="B12" s="11">
        <v>0</v>
      </c>
      <c r="C12" s="12">
        <v>0</v>
      </c>
      <c r="D12" s="13" t="str">
        <f t="shared" si="0"/>
        <v xml:space="preserve"> </v>
      </c>
      <c r="E12" s="11">
        <v>0</v>
      </c>
      <c r="F12" s="12">
        <v>0</v>
      </c>
      <c r="G12" s="13" t="str">
        <f t="shared" si="1"/>
        <v xml:space="preserve"> </v>
      </c>
      <c r="H12" s="11">
        <v>0</v>
      </c>
      <c r="I12" s="12">
        <v>0</v>
      </c>
      <c r="J12" s="13" t="str">
        <f t="shared" si="2"/>
        <v xml:space="preserve"> </v>
      </c>
      <c r="K12" s="11">
        <v>0</v>
      </c>
      <c r="L12" s="12">
        <v>0</v>
      </c>
      <c r="M12" s="13" t="str">
        <f t="shared" si="3"/>
        <v xml:space="preserve"> </v>
      </c>
      <c r="N12" s="11">
        <v>0</v>
      </c>
      <c r="O12" s="12">
        <v>0</v>
      </c>
      <c r="P12" s="13" t="str">
        <f t="shared" si="4"/>
        <v xml:space="preserve"> </v>
      </c>
    </row>
    <row r="13" spans="1:16" x14ac:dyDescent="0.2">
      <c r="A13" s="6" t="s">
        <v>12</v>
      </c>
      <c r="B13" s="11">
        <v>0</v>
      </c>
      <c r="C13" s="12">
        <v>0</v>
      </c>
      <c r="D13" s="13" t="str">
        <f t="shared" si="0"/>
        <v xml:space="preserve"> </v>
      </c>
      <c r="E13" s="11">
        <v>0</v>
      </c>
      <c r="F13" s="12">
        <v>0</v>
      </c>
      <c r="G13" s="13" t="str">
        <f t="shared" si="1"/>
        <v xml:space="preserve"> </v>
      </c>
      <c r="H13" s="11">
        <v>0</v>
      </c>
      <c r="I13" s="12">
        <v>0</v>
      </c>
      <c r="J13" s="13" t="str">
        <f t="shared" si="2"/>
        <v xml:space="preserve"> </v>
      </c>
      <c r="K13" s="11">
        <v>0</v>
      </c>
      <c r="L13" s="12">
        <v>0</v>
      </c>
      <c r="M13" s="13" t="str">
        <f t="shared" si="3"/>
        <v xml:space="preserve"> </v>
      </c>
      <c r="N13" s="11">
        <v>0</v>
      </c>
      <c r="O13" s="12">
        <v>0</v>
      </c>
      <c r="P13" s="13" t="str">
        <f t="shared" si="4"/>
        <v xml:space="preserve"> </v>
      </c>
    </row>
    <row r="14" spans="1:16" x14ac:dyDescent="0.2">
      <c r="A14" s="6" t="s">
        <v>13</v>
      </c>
      <c r="B14" s="11">
        <v>0</v>
      </c>
      <c r="C14" s="12">
        <v>0</v>
      </c>
      <c r="D14" s="13" t="str">
        <f t="shared" si="0"/>
        <v xml:space="preserve"> </v>
      </c>
      <c r="E14" s="11">
        <v>0</v>
      </c>
      <c r="F14" s="12">
        <v>0</v>
      </c>
      <c r="G14" s="13" t="str">
        <f t="shared" si="1"/>
        <v xml:space="preserve"> </v>
      </c>
      <c r="H14" s="11">
        <v>0</v>
      </c>
      <c r="I14" s="12">
        <v>0</v>
      </c>
      <c r="J14" s="13" t="str">
        <f t="shared" si="2"/>
        <v xml:space="preserve"> </v>
      </c>
      <c r="K14" s="11">
        <v>0</v>
      </c>
      <c r="L14" s="12">
        <v>0</v>
      </c>
      <c r="M14" s="13" t="str">
        <f t="shared" si="3"/>
        <v xml:space="preserve"> </v>
      </c>
      <c r="N14" s="11">
        <v>0</v>
      </c>
      <c r="O14" s="12">
        <v>0</v>
      </c>
      <c r="P14" s="13" t="str">
        <f t="shared" si="4"/>
        <v xml:space="preserve"> </v>
      </c>
    </row>
    <row r="15" spans="1:16" x14ac:dyDescent="0.2">
      <c r="A15" s="6" t="s">
        <v>14</v>
      </c>
      <c r="B15" s="11">
        <v>0</v>
      </c>
      <c r="C15" s="12">
        <v>0</v>
      </c>
      <c r="D15" s="13" t="str">
        <f t="shared" si="0"/>
        <v xml:space="preserve"> </v>
      </c>
      <c r="E15" s="11">
        <v>0</v>
      </c>
      <c r="F15" s="12">
        <v>0</v>
      </c>
      <c r="G15" s="13" t="str">
        <f t="shared" si="1"/>
        <v xml:space="preserve"> </v>
      </c>
      <c r="H15" s="11">
        <v>0</v>
      </c>
      <c r="I15" s="12">
        <v>0</v>
      </c>
      <c r="J15" s="13" t="str">
        <f t="shared" si="2"/>
        <v xml:space="preserve"> </v>
      </c>
      <c r="K15" s="11">
        <v>0</v>
      </c>
      <c r="L15" s="12">
        <v>0</v>
      </c>
      <c r="M15" s="13" t="str">
        <f t="shared" si="3"/>
        <v xml:space="preserve"> </v>
      </c>
      <c r="N15" s="11">
        <v>0</v>
      </c>
      <c r="O15" s="12">
        <v>0</v>
      </c>
      <c r="P15" s="13" t="str">
        <f t="shared" si="4"/>
        <v xml:space="preserve"> </v>
      </c>
    </row>
    <row r="16" spans="1:16" x14ac:dyDescent="0.2">
      <c r="A16" s="6" t="s">
        <v>15</v>
      </c>
      <c r="B16" s="11">
        <v>0</v>
      </c>
      <c r="C16" s="12">
        <v>0</v>
      </c>
      <c r="D16" s="13" t="str">
        <f t="shared" si="0"/>
        <v xml:space="preserve"> </v>
      </c>
      <c r="E16" s="11">
        <v>0</v>
      </c>
      <c r="F16" s="12">
        <v>0</v>
      </c>
      <c r="G16" s="13" t="str">
        <f t="shared" si="1"/>
        <v xml:space="preserve"> </v>
      </c>
      <c r="H16" s="11">
        <v>0</v>
      </c>
      <c r="I16" s="12">
        <v>0</v>
      </c>
      <c r="J16" s="13" t="str">
        <f t="shared" si="2"/>
        <v xml:space="preserve"> </v>
      </c>
      <c r="K16" s="11">
        <v>0</v>
      </c>
      <c r="L16" s="12">
        <v>0</v>
      </c>
      <c r="M16" s="13" t="str">
        <f t="shared" si="3"/>
        <v xml:space="preserve"> </v>
      </c>
      <c r="N16" s="11">
        <v>0</v>
      </c>
      <c r="O16" s="12">
        <v>0</v>
      </c>
      <c r="P16" s="13" t="str">
        <f t="shared" si="4"/>
        <v xml:space="preserve"> </v>
      </c>
    </row>
    <row r="17" spans="1:16" x14ac:dyDescent="0.2">
      <c r="A17" s="6" t="s">
        <v>16</v>
      </c>
      <c r="B17" s="11">
        <v>0</v>
      </c>
      <c r="C17" s="12">
        <v>0</v>
      </c>
      <c r="D17" s="13" t="str">
        <f t="shared" si="0"/>
        <v xml:space="preserve"> </v>
      </c>
      <c r="E17" s="11">
        <v>0</v>
      </c>
      <c r="F17" s="12">
        <v>0</v>
      </c>
      <c r="G17" s="13" t="str">
        <f t="shared" si="1"/>
        <v xml:space="preserve"> </v>
      </c>
      <c r="H17" s="11">
        <v>0</v>
      </c>
      <c r="I17" s="12">
        <v>0</v>
      </c>
      <c r="J17" s="13" t="str">
        <f t="shared" si="2"/>
        <v xml:space="preserve"> </v>
      </c>
      <c r="K17" s="11">
        <v>0</v>
      </c>
      <c r="L17" s="12">
        <v>0</v>
      </c>
      <c r="M17" s="13" t="str">
        <f t="shared" si="3"/>
        <v xml:space="preserve"> </v>
      </c>
      <c r="N17" s="11">
        <v>0</v>
      </c>
      <c r="O17" s="12">
        <v>0</v>
      </c>
      <c r="P17" s="13" t="str">
        <f t="shared" si="4"/>
        <v xml:space="preserve"> </v>
      </c>
    </row>
    <row r="18" spans="1:16" x14ac:dyDescent="0.2">
      <c r="A18" s="6" t="s">
        <v>17</v>
      </c>
      <c r="B18" s="11">
        <v>0</v>
      </c>
      <c r="C18" s="12">
        <v>0</v>
      </c>
      <c r="D18" s="13" t="str">
        <f t="shared" si="0"/>
        <v xml:space="preserve"> </v>
      </c>
      <c r="E18" s="11">
        <v>0</v>
      </c>
      <c r="F18" s="12">
        <v>0</v>
      </c>
      <c r="G18" s="13" t="str">
        <f t="shared" si="1"/>
        <v xml:space="preserve"> </v>
      </c>
      <c r="H18" s="11">
        <v>0</v>
      </c>
      <c r="I18" s="12">
        <v>0</v>
      </c>
      <c r="J18" s="13" t="str">
        <f t="shared" si="2"/>
        <v xml:space="preserve"> </v>
      </c>
      <c r="K18" s="11">
        <v>0</v>
      </c>
      <c r="L18" s="12">
        <v>0</v>
      </c>
      <c r="M18" s="13" t="str">
        <f t="shared" si="3"/>
        <v xml:space="preserve"> </v>
      </c>
      <c r="N18" s="11">
        <v>0</v>
      </c>
      <c r="O18" s="12">
        <v>0</v>
      </c>
      <c r="P18" s="13" t="str">
        <f t="shared" si="4"/>
        <v xml:space="preserve"> </v>
      </c>
    </row>
    <row r="19" spans="1:16" x14ac:dyDescent="0.2">
      <c r="A19" s="6" t="s">
        <v>18</v>
      </c>
      <c r="B19" s="11">
        <v>0</v>
      </c>
      <c r="C19" s="12">
        <v>0</v>
      </c>
      <c r="D19" s="13" t="str">
        <f t="shared" si="0"/>
        <v xml:space="preserve"> </v>
      </c>
      <c r="E19" s="11">
        <v>0</v>
      </c>
      <c r="F19" s="12">
        <v>0</v>
      </c>
      <c r="G19" s="13" t="str">
        <f t="shared" si="1"/>
        <v xml:space="preserve"> </v>
      </c>
      <c r="H19" s="11">
        <v>0</v>
      </c>
      <c r="I19" s="12">
        <v>0</v>
      </c>
      <c r="J19" s="13" t="str">
        <f t="shared" si="2"/>
        <v xml:space="preserve"> </v>
      </c>
      <c r="K19" s="11">
        <v>0</v>
      </c>
      <c r="L19" s="12">
        <v>0</v>
      </c>
      <c r="M19" s="13" t="str">
        <f t="shared" si="3"/>
        <v xml:space="preserve"> </v>
      </c>
      <c r="N19" s="11">
        <v>0</v>
      </c>
      <c r="O19" s="12">
        <v>0</v>
      </c>
      <c r="P19" s="13" t="str">
        <f t="shared" si="4"/>
        <v xml:space="preserve"> </v>
      </c>
    </row>
    <row r="20" spans="1:16" x14ac:dyDescent="0.2">
      <c r="A20" s="6" t="s">
        <v>19</v>
      </c>
      <c r="B20" s="11">
        <v>0</v>
      </c>
      <c r="C20" s="12">
        <v>0</v>
      </c>
      <c r="D20" s="13" t="str">
        <f t="shared" si="0"/>
        <v xml:space="preserve"> </v>
      </c>
      <c r="E20" s="11">
        <v>0</v>
      </c>
      <c r="F20" s="12">
        <v>0</v>
      </c>
      <c r="G20" s="13" t="str">
        <f t="shared" si="1"/>
        <v xml:space="preserve"> </v>
      </c>
      <c r="H20" s="11">
        <v>0</v>
      </c>
      <c r="I20" s="12">
        <v>0</v>
      </c>
      <c r="J20" s="13" t="str">
        <f t="shared" si="2"/>
        <v xml:space="preserve"> </v>
      </c>
      <c r="K20" s="11">
        <v>0</v>
      </c>
      <c r="L20" s="12">
        <v>0</v>
      </c>
      <c r="M20" s="13" t="str">
        <f t="shared" si="3"/>
        <v xml:space="preserve"> </v>
      </c>
      <c r="N20" s="11">
        <v>0</v>
      </c>
      <c r="O20" s="12">
        <v>0</v>
      </c>
      <c r="P20" s="13" t="str">
        <f t="shared" si="4"/>
        <v xml:space="preserve"> </v>
      </c>
    </row>
    <row r="21" spans="1:16" x14ac:dyDescent="0.2">
      <c r="A21" s="6" t="s">
        <v>20</v>
      </c>
      <c r="B21" s="11">
        <v>0</v>
      </c>
      <c r="C21" s="12">
        <v>0</v>
      </c>
      <c r="D21" s="13" t="str">
        <f t="shared" si="0"/>
        <v xml:space="preserve"> </v>
      </c>
      <c r="E21" s="11">
        <v>0</v>
      </c>
      <c r="F21" s="12">
        <v>0</v>
      </c>
      <c r="G21" s="13" t="str">
        <f t="shared" si="1"/>
        <v xml:space="preserve"> </v>
      </c>
      <c r="H21" s="11">
        <v>0</v>
      </c>
      <c r="I21" s="12">
        <v>0</v>
      </c>
      <c r="J21" s="13" t="str">
        <f t="shared" si="2"/>
        <v xml:space="preserve"> </v>
      </c>
      <c r="K21" s="11">
        <v>0</v>
      </c>
      <c r="L21" s="12">
        <v>0</v>
      </c>
      <c r="M21" s="13" t="str">
        <f t="shared" si="3"/>
        <v xml:space="preserve"> </v>
      </c>
      <c r="N21" s="11">
        <v>0</v>
      </c>
      <c r="O21" s="12">
        <v>0</v>
      </c>
      <c r="P21" s="13" t="str">
        <f t="shared" si="4"/>
        <v xml:space="preserve"> </v>
      </c>
    </row>
    <row r="22" spans="1:16" x14ac:dyDescent="0.2">
      <c r="A22" s="6" t="s">
        <v>87</v>
      </c>
      <c r="B22" s="11">
        <v>0</v>
      </c>
      <c r="C22" s="12">
        <v>0</v>
      </c>
      <c r="D22" s="13" t="str">
        <f t="shared" si="0"/>
        <v xml:space="preserve"> </v>
      </c>
      <c r="E22" s="11">
        <v>0</v>
      </c>
      <c r="F22" s="12">
        <v>0</v>
      </c>
      <c r="G22" s="13" t="str">
        <f t="shared" si="1"/>
        <v xml:space="preserve"> </v>
      </c>
      <c r="H22" s="11">
        <v>0</v>
      </c>
      <c r="I22" s="12">
        <v>0</v>
      </c>
      <c r="J22" s="13" t="str">
        <f t="shared" si="2"/>
        <v xml:space="preserve"> </v>
      </c>
      <c r="K22" s="11">
        <v>0</v>
      </c>
      <c r="L22" s="12">
        <v>0</v>
      </c>
      <c r="M22" s="13" t="str">
        <f t="shared" si="3"/>
        <v xml:space="preserve"> </v>
      </c>
      <c r="N22" s="11">
        <v>0</v>
      </c>
      <c r="O22" s="12">
        <v>0</v>
      </c>
      <c r="P22" s="13" t="str">
        <f t="shared" si="4"/>
        <v xml:space="preserve"> </v>
      </c>
    </row>
    <row r="23" spans="1:16" x14ac:dyDescent="0.2">
      <c r="A23" s="6" t="s">
        <v>89</v>
      </c>
      <c r="B23" s="11">
        <v>0</v>
      </c>
      <c r="C23" s="12">
        <v>0</v>
      </c>
      <c r="D23" s="13" t="str">
        <f t="shared" si="0"/>
        <v xml:space="preserve"> </v>
      </c>
      <c r="E23" s="11">
        <v>0</v>
      </c>
      <c r="F23" s="12">
        <v>0</v>
      </c>
      <c r="G23" s="13" t="str">
        <f t="shared" si="1"/>
        <v xml:space="preserve"> </v>
      </c>
      <c r="H23" s="11">
        <v>0</v>
      </c>
      <c r="I23" s="12">
        <v>0</v>
      </c>
      <c r="J23" s="13" t="str">
        <f t="shared" si="2"/>
        <v xml:space="preserve"> </v>
      </c>
      <c r="K23" s="11">
        <v>0</v>
      </c>
      <c r="L23" s="12">
        <v>0</v>
      </c>
      <c r="M23" s="13" t="str">
        <f t="shared" si="3"/>
        <v xml:space="preserve"> </v>
      </c>
      <c r="N23" s="11">
        <v>0</v>
      </c>
      <c r="O23" s="12">
        <v>0</v>
      </c>
      <c r="P23" s="13" t="str">
        <f t="shared" si="4"/>
        <v xml:space="preserve"> </v>
      </c>
    </row>
    <row r="24" spans="1:16" x14ac:dyDescent="0.2">
      <c r="A24" s="7" t="s">
        <v>21</v>
      </c>
      <c r="B24" s="11">
        <v>0</v>
      </c>
      <c r="C24" s="12">
        <v>0</v>
      </c>
      <c r="D24" s="13" t="str">
        <f t="shared" si="0"/>
        <v xml:space="preserve"> </v>
      </c>
      <c r="E24" s="11">
        <v>0</v>
      </c>
      <c r="F24" s="12">
        <v>0</v>
      </c>
      <c r="G24" s="13" t="str">
        <f t="shared" si="1"/>
        <v xml:space="preserve"> </v>
      </c>
      <c r="H24" s="11">
        <v>0</v>
      </c>
      <c r="I24" s="12">
        <v>0</v>
      </c>
      <c r="J24" s="13" t="str">
        <f t="shared" si="2"/>
        <v xml:space="preserve"> </v>
      </c>
      <c r="K24" s="11">
        <v>0</v>
      </c>
      <c r="L24" s="12">
        <v>0</v>
      </c>
      <c r="M24" s="13" t="str">
        <f t="shared" si="3"/>
        <v xml:space="preserve"> </v>
      </c>
      <c r="N24" s="11">
        <v>0</v>
      </c>
      <c r="O24" s="12">
        <v>0</v>
      </c>
      <c r="P24" s="13" t="str">
        <f t="shared" si="4"/>
        <v xml:space="preserve"> </v>
      </c>
    </row>
    <row r="25" spans="1:16" ht="15.75" customHeight="1" x14ac:dyDescent="0.2">
      <c r="A25" s="8" t="s">
        <v>22</v>
      </c>
      <c r="B25" s="11">
        <v>0</v>
      </c>
      <c r="C25" s="12">
        <v>0</v>
      </c>
      <c r="D25" s="13" t="str">
        <f t="shared" si="0"/>
        <v xml:space="preserve"> </v>
      </c>
      <c r="E25" s="11">
        <v>0</v>
      </c>
      <c r="F25" s="12">
        <v>0</v>
      </c>
      <c r="G25" s="13" t="str">
        <f t="shared" si="1"/>
        <v xml:space="preserve"> </v>
      </c>
      <c r="H25" s="11">
        <v>0</v>
      </c>
      <c r="I25" s="12">
        <v>0</v>
      </c>
      <c r="J25" s="13" t="str">
        <f t="shared" si="2"/>
        <v xml:space="preserve"> </v>
      </c>
      <c r="K25" s="11">
        <v>0</v>
      </c>
      <c r="L25" s="12">
        <v>0</v>
      </c>
      <c r="M25" s="13" t="str">
        <f t="shared" si="3"/>
        <v xml:space="preserve"> </v>
      </c>
      <c r="N25" s="11">
        <v>1</v>
      </c>
      <c r="O25" s="12">
        <v>0</v>
      </c>
      <c r="P25" s="13">
        <f t="shared" si="4"/>
        <v>-100</v>
      </c>
    </row>
    <row r="26" spans="1:16" x14ac:dyDescent="0.2">
      <c r="A26" s="6" t="s">
        <v>23</v>
      </c>
      <c r="B26" s="11">
        <v>0</v>
      </c>
      <c r="C26" s="12">
        <v>0</v>
      </c>
      <c r="D26" s="13" t="str">
        <f t="shared" si="0"/>
        <v xml:space="preserve"> </v>
      </c>
      <c r="E26" s="11">
        <v>0</v>
      </c>
      <c r="F26" s="12">
        <v>0</v>
      </c>
      <c r="G26" s="13" t="str">
        <f t="shared" si="1"/>
        <v xml:space="preserve"> </v>
      </c>
      <c r="H26" s="11">
        <v>0</v>
      </c>
      <c r="I26" s="12">
        <v>0</v>
      </c>
      <c r="J26" s="13" t="str">
        <f t="shared" si="2"/>
        <v xml:space="preserve"> </v>
      </c>
      <c r="K26" s="11">
        <v>0</v>
      </c>
      <c r="L26" s="12">
        <v>0</v>
      </c>
      <c r="M26" s="13" t="str">
        <f t="shared" si="3"/>
        <v xml:space="preserve"> </v>
      </c>
      <c r="N26" s="11">
        <v>0</v>
      </c>
      <c r="O26" s="12">
        <v>0</v>
      </c>
      <c r="P26" s="13" t="str">
        <f t="shared" si="4"/>
        <v xml:space="preserve"> </v>
      </c>
    </row>
    <row r="27" spans="1:16" s="10" customFormat="1" ht="24.75" customHeight="1" x14ac:dyDescent="0.2">
      <c r="A27" s="9" t="s">
        <v>90</v>
      </c>
      <c r="B27" s="14">
        <v>0</v>
      </c>
      <c r="C27" s="15">
        <v>0</v>
      </c>
      <c r="D27" s="16" t="str">
        <f t="shared" si="0"/>
        <v xml:space="preserve"> </v>
      </c>
      <c r="E27" s="14">
        <v>0</v>
      </c>
      <c r="F27" s="15">
        <v>0</v>
      </c>
      <c r="G27" s="16" t="str">
        <f t="shared" si="1"/>
        <v xml:space="preserve"> </v>
      </c>
      <c r="H27" s="14">
        <v>0</v>
      </c>
      <c r="I27" s="15">
        <v>1</v>
      </c>
      <c r="J27" s="16" t="str">
        <f t="shared" si="2"/>
        <v xml:space="preserve"> </v>
      </c>
      <c r="K27" s="14">
        <v>0</v>
      </c>
      <c r="L27" s="15">
        <v>1</v>
      </c>
      <c r="M27" s="16" t="str">
        <f t="shared" si="3"/>
        <v xml:space="preserve"> </v>
      </c>
      <c r="N27" s="14">
        <v>2</v>
      </c>
      <c r="O27" s="15">
        <v>0</v>
      </c>
      <c r="P27" s="16">
        <f t="shared" si="4"/>
        <v>-100</v>
      </c>
    </row>
    <row r="29" spans="1:16" x14ac:dyDescent="0.2">
      <c r="A29" s="10"/>
    </row>
  </sheetData>
  <mergeCells count="11">
    <mergeCell ref="P3:P4"/>
    <mergeCell ref="A3:A5"/>
    <mergeCell ref="B3:C4"/>
    <mergeCell ref="D3:D4"/>
    <mergeCell ref="E3:F4"/>
    <mergeCell ref="G3:G4"/>
    <mergeCell ref="H3:I4"/>
    <mergeCell ref="J3:J4"/>
    <mergeCell ref="K3:L4"/>
    <mergeCell ref="M3:M4"/>
    <mergeCell ref="N3:O4"/>
  </mergeCells>
  <pageMargins left="0.25" right="0.22" top="0.66" bottom="0.22" header="0.5" footer="0.22"/>
  <pageSetup paperSize="9" scale="83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29"/>
  <sheetViews>
    <sheetView view="pageBreakPreview" zoomScale="55" zoomScaleNormal="75" zoomScaleSheetLayoutView="55" workbookViewId="0">
      <selection activeCell="B7" sqref="B7:P27"/>
    </sheetView>
  </sheetViews>
  <sheetFormatPr defaultRowHeight="12.75" x14ac:dyDescent="0.2"/>
  <cols>
    <col min="1" max="1" width="26.140625" style="1" customWidth="1"/>
    <col min="2" max="3" width="10.28515625" style="1" customWidth="1"/>
    <col min="4" max="4" width="9.140625" style="1"/>
    <col min="5" max="6" width="10.28515625" style="1" customWidth="1"/>
    <col min="7" max="7" width="9.140625" style="1"/>
    <col min="8" max="9" width="10.28515625" style="1" customWidth="1"/>
    <col min="10" max="10" width="9.140625" style="1"/>
    <col min="11" max="12" width="10.28515625" style="1" customWidth="1"/>
    <col min="13" max="13" width="9.140625" style="1"/>
    <col min="14" max="15" width="10.28515625" style="1" customWidth="1"/>
    <col min="16" max="16384" width="9.140625" style="1"/>
  </cols>
  <sheetData>
    <row r="1" spans="1:16" ht="14.25" customHeight="1" x14ac:dyDescent="0.2">
      <c r="A1" s="40" t="s">
        <v>84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</row>
    <row r="3" spans="1:16" ht="12.75" customHeight="1" x14ac:dyDescent="0.2">
      <c r="A3" s="21" t="s">
        <v>0</v>
      </c>
      <c r="B3" s="34" t="s">
        <v>57</v>
      </c>
      <c r="C3" s="34"/>
      <c r="D3" s="35" t="s">
        <v>1</v>
      </c>
      <c r="E3" s="34" t="s">
        <v>58</v>
      </c>
      <c r="F3" s="34"/>
      <c r="G3" s="35" t="s">
        <v>1</v>
      </c>
      <c r="H3" s="34" t="s">
        <v>59</v>
      </c>
      <c r="I3" s="34"/>
      <c r="J3" s="35" t="s">
        <v>1</v>
      </c>
      <c r="K3" s="34" t="s">
        <v>85</v>
      </c>
      <c r="L3" s="34"/>
      <c r="M3" s="35" t="s">
        <v>1</v>
      </c>
      <c r="N3" s="34" t="s">
        <v>83</v>
      </c>
      <c r="O3" s="34"/>
      <c r="P3" s="35" t="s">
        <v>1</v>
      </c>
    </row>
    <row r="4" spans="1:16" ht="75" customHeight="1" x14ac:dyDescent="0.2">
      <c r="A4" s="22"/>
      <c r="B4" s="34"/>
      <c r="C4" s="34"/>
      <c r="D4" s="35"/>
      <c r="E4" s="34"/>
      <c r="F4" s="34"/>
      <c r="G4" s="35"/>
      <c r="H4" s="34"/>
      <c r="I4" s="34"/>
      <c r="J4" s="35"/>
      <c r="K4" s="34"/>
      <c r="L4" s="34"/>
      <c r="M4" s="35"/>
      <c r="N4" s="34"/>
      <c r="O4" s="34"/>
      <c r="P4" s="35"/>
    </row>
    <row r="5" spans="1:16" x14ac:dyDescent="0.2">
      <c r="A5" s="23"/>
      <c r="B5" s="4" t="s">
        <v>2</v>
      </c>
      <c r="C5" s="4" t="s">
        <v>3</v>
      </c>
      <c r="D5" s="4" t="s">
        <v>4</v>
      </c>
      <c r="E5" s="4" t="s">
        <v>2</v>
      </c>
      <c r="F5" s="4" t="s">
        <v>3</v>
      </c>
      <c r="G5" s="4" t="s">
        <v>4</v>
      </c>
      <c r="H5" s="4" t="s">
        <v>2</v>
      </c>
      <c r="I5" s="4" t="s">
        <v>3</v>
      </c>
      <c r="J5" s="4" t="s">
        <v>4</v>
      </c>
      <c r="K5" s="4" t="s">
        <v>2</v>
      </c>
      <c r="L5" s="4" t="s">
        <v>3</v>
      </c>
      <c r="M5" s="4" t="s">
        <v>4</v>
      </c>
      <c r="N5" s="4" t="s">
        <v>2</v>
      </c>
      <c r="O5" s="4" t="s">
        <v>3</v>
      </c>
      <c r="P5" s="4" t="s">
        <v>4</v>
      </c>
    </row>
    <row r="6" spans="1:16" ht="12.75" customHeight="1" x14ac:dyDescent="0.2">
      <c r="A6" s="5" t="s">
        <v>5</v>
      </c>
      <c r="B6" s="20">
        <v>100</v>
      </c>
      <c r="C6" s="20">
        <v>101</v>
      </c>
      <c r="D6" s="20">
        <v>102</v>
      </c>
      <c r="E6" s="20">
        <v>103</v>
      </c>
      <c r="F6" s="20">
        <v>104</v>
      </c>
      <c r="G6" s="20">
        <v>105</v>
      </c>
      <c r="H6" s="20">
        <v>106</v>
      </c>
      <c r="I6" s="20">
        <v>107</v>
      </c>
      <c r="J6" s="20">
        <v>108</v>
      </c>
      <c r="K6" s="20">
        <v>109</v>
      </c>
      <c r="L6" s="20">
        <v>110</v>
      </c>
      <c r="M6" s="20">
        <v>111</v>
      </c>
      <c r="N6" s="20">
        <v>112</v>
      </c>
      <c r="O6" s="20">
        <v>113</v>
      </c>
      <c r="P6" s="20">
        <v>114</v>
      </c>
    </row>
    <row r="7" spans="1:16" x14ac:dyDescent="0.2">
      <c r="A7" s="2" t="s">
        <v>6</v>
      </c>
      <c r="B7" s="11">
        <v>51</v>
      </c>
      <c r="C7" s="12">
        <v>12</v>
      </c>
      <c r="D7" s="19">
        <f>IF(ISERROR(C7-B7/B7)," ",(C7-B7)*100/B7)</f>
        <v>-76.470588235294116</v>
      </c>
      <c r="E7" s="11">
        <v>29</v>
      </c>
      <c r="F7" s="12">
        <v>13</v>
      </c>
      <c r="G7" s="19">
        <f>IF(ISERROR(F7-E7/E7)," ",(F7-E7)*100/E7)</f>
        <v>-55.172413793103445</v>
      </c>
      <c r="H7" s="11">
        <v>1</v>
      </c>
      <c r="I7" s="12">
        <v>0</v>
      </c>
      <c r="J7" s="19">
        <f>IF(ISERROR(I7-H7/H7)," ",(I7-H7)*100/H7)</f>
        <v>-100</v>
      </c>
      <c r="K7" s="11">
        <v>4</v>
      </c>
      <c r="L7" s="12">
        <v>4</v>
      </c>
      <c r="M7" s="19">
        <f>IF(ISERROR(L7-K7/K7)," ",(L7-K7)*100/K7)</f>
        <v>0</v>
      </c>
      <c r="N7" s="11">
        <v>1</v>
      </c>
      <c r="O7" s="12">
        <v>0</v>
      </c>
      <c r="P7" s="19">
        <f>IF(ISERROR(O7-N7/N7)," ",(O7-N7)*100/N7)</f>
        <v>-100</v>
      </c>
    </row>
    <row r="8" spans="1:16" x14ac:dyDescent="0.2">
      <c r="A8" s="6" t="s">
        <v>7</v>
      </c>
      <c r="B8" s="11">
        <v>28</v>
      </c>
      <c r="C8" s="12">
        <v>16</v>
      </c>
      <c r="D8" s="13">
        <f t="shared" ref="D8:D27" si="0">IF(ISERROR(C8-B8/B8)," ",(C8-B8)*100/B8)</f>
        <v>-42.857142857142854</v>
      </c>
      <c r="E8" s="11">
        <v>43</v>
      </c>
      <c r="F8" s="12">
        <v>10</v>
      </c>
      <c r="G8" s="13">
        <f t="shared" ref="G8:G27" si="1">IF(ISERROR(F8-E8/E8)," ",(F8-E8)*100/E8)</f>
        <v>-76.744186046511629</v>
      </c>
      <c r="H8" s="11">
        <v>2</v>
      </c>
      <c r="I8" s="12">
        <v>1</v>
      </c>
      <c r="J8" s="13">
        <f t="shared" ref="J8:J27" si="2">IF(ISERROR(I8-H8/H8)," ",(I8-H8)*100/H8)</f>
        <v>-50</v>
      </c>
      <c r="K8" s="11">
        <v>3</v>
      </c>
      <c r="L8" s="12">
        <v>12</v>
      </c>
      <c r="M8" s="13">
        <f t="shared" ref="M8:M27" si="3">IF(ISERROR(L8-K8/K8)," ",(L8-K8)*100/K8)</f>
        <v>300</v>
      </c>
      <c r="N8" s="11">
        <v>0</v>
      </c>
      <c r="O8" s="12">
        <v>1</v>
      </c>
      <c r="P8" s="13" t="str">
        <f t="shared" ref="P8:P27" si="4">IF(ISERROR(O8-N8/N8)," ",(O8-N8)*100/N8)</f>
        <v xml:space="preserve"> </v>
      </c>
    </row>
    <row r="9" spans="1:16" x14ac:dyDescent="0.2">
      <c r="A9" s="6" t="s">
        <v>8</v>
      </c>
      <c r="B9" s="11">
        <v>48</v>
      </c>
      <c r="C9" s="12">
        <v>24</v>
      </c>
      <c r="D9" s="13">
        <f t="shared" si="0"/>
        <v>-50</v>
      </c>
      <c r="E9" s="11">
        <v>81</v>
      </c>
      <c r="F9" s="12">
        <v>34</v>
      </c>
      <c r="G9" s="13">
        <f t="shared" si="1"/>
        <v>-58.02469135802469</v>
      </c>
      <c r="H9" s="11">
        <v>2</v>
      </c>
      <c r="I9" s="12">
        <v>8</v>
      </c>
      <c r="J9" s="13">
        <f t="shared" si="2"/>
        <v>300</v>
      </c>
      <c r="K9" s="11">
        <v>22</v>
      </c>
      <c r="L9" s="12">
        <v>22</v>
      </c>
      <c r="M9" s="13">
        <f t="shared" si="3"/>
        <v>0</v>
      </c>
      <c r="N9" s="11">
        <v>0</v>
      </c>
      <c r="O9" s="12">
        <v>1</v>
      </c>
      <c r="P9" s="13" t="str">
        <f t="shared" si="4"/>
        <v xml:space="preserve"> </v>
      </c>
    </row>
    <row r="10" spans="1:16" x14ac:dyDescent="0.2">
      <c r="A10" s="6" t="s">
        <v>9</v>
      </c>
      <c r="B10" s="11">
        <v>38</v>
      </c>
      <c r="C10" s="12">
        <v>27</v>
      </c>
      <c r="D10" s="13">
        <f t="shared" si="0"/>
        <v>-28.94736842105263</v>
      </c>
      <c r="E10" s="11">
        <v>11</v>
      </c>
      <c r="F10" s="12">
        <v>12</v>
      </c>
      <c r="G10" s="13">
        <f t="shared" si="1"/>
        <v>9.0909090909090917</v>
      </c>
      <c r="H10" s="11">
        <v>0</v>
      </c>
      <c r="I10" s="12">
        <v>2</v>
      </c>
      <c r="J10" s="13" t="str">
        <f t="shared" si="2"/>
        <v xml:space="preserve"> </v>
      </c>
      <c r="K10" s="11">
        <v>49</v>
      </c>
      <c r="L10" s="12">
        <v>16</v>
      </c>
      <c r="M10" s="13">
        <f t="shared" si="3"/>
        <v>-67.34693877551021</v>
      </c>
      <c r="N10" s="11">
        <v>0</v>
      </c>
      <c r="O10" s="12">
        <v>0</v>
      </c>
      <c r="P10" s="13" t="str">
        <f t="shared" si="4"/>
        <v xml:space="preserve"> </v>
      </c>
    </row>
    <row r="11" spans="1:16" x14ac:dyDescent="0.2">
      <c r="A11" s="6" t="s">
        <v>10</v>
      </c>
      <c r="B11" s="11">
        <v>97</v>
      </c>
      <c r="C11" s="12">
        <v>36</v>
      </c>
      <c r="D11" s="13">
        <f t="shared" si="0"/>
        <v>-62.886597938144327</v>
      </c>
      <c r="E11" s="11">
        <v>114</v>
      </c>
      <c r="F11" s="12">
        <v>43</v>
      </c>
      <c r="G11" s="13">
        <f t="shared" si="1"/>
        <v>-62.280701754385966</v>
      </c>
      <c r="H11" s="11">
        <v>16</v>
      </c>
      <c r="I11" s="12">
        <v>12</v>
      </c>
      <c r="J11" s="13">
        <f t="shared" si="2"/>
        <v>-25</v>
      </c>
      <c r="K11" s="11">
        <v>52</v>
      </c>
      <c r="L11" s="12">
        <v>29</v>
      </c>
      <c r="M11" s="13">
        <f t="shared" si="3"/>
        <v>-44.230769230769234</v>
      </c>
      <c r="N11" s="11">
        <v>3</v>
      </c>
      <c r="O11" s="12">
        <v>2</v>
      </c>
      <c r="P11" s="13">
        <f t="shared" si="4"/>
        <v>-33.333333333333336</v>
      </c>
    </row>
    <row r="12" spans="1:16" x14ac:dyDescent="0.2">
      <c r="A12" s="6" t="s">
        <v>11</v>
      </c>
      <c r="B12" s="11">
        <v>10</v>
      </c>
      <c r="C12" s="12">
        <v>0</v>
      </c>
      <c r="D12" s="13">
        <f t="shared" si="0"/>
        <v>-100</v>
      </c>
      <c r="E12" s="11">
        <v>10</v>
      </c>
      <c r="F12" s="12">
        <v>7</v>
      </c>
      <c r="G12" s="13">
        <f t="shared" si="1"/>
        <v>-30</v>
      </c>
      <c r="H12" s="11">
        <v>0</v>
      </c>
      <c r="I12" s="12">
        <v>0</v>
      </c>
      <c r="J12" s="13" t="str">
        <f t="shared" si="2"/>
        <v xml:space="preserve"> </v>
      </c>
      <c r="K12" s="11">
        <v>2</v>
      </c>
      <c r="L12" s="12">
        <v>4</v>
      </c>
      <c r="M12" s="13">
        <f t="shared" si="3"/>
        <v>100</v>
      </c>
      <c r="N12" s="11">
        <v>0</v>
      </c>
      <c r="O12" s="12">
        <v>0</v>
      </c>
      <c r="P12" s="13" t="str">
        <f t="shared" si="4"/>
        <v xml:space="preserve"> </v>
      </c>
    </row>
    <row r="13" spans="1:16" x14ac:dyDescent="0.2">
      <c r="A13" s="6" t="s">
        <v>12</v>
      </c>
      <c r="B13" s="11">
        <v>47</v>
      </c>
      <c r="C13" s="12">
        <v>17</v>
      </c>
      <c r="D13" s="13">
        <f t="shared" si="0"/>
        <v>-63.829787234042556</v>
      </c>
      <c r="E13" s="11">
        <v>98</v>
      </c>
      <c r="F13" s="12">
        <v>25</v>
      </c>
      <c r="G13" s="13">
        <f t="shared" si="1"/>
        <v>-74.489795918367349</v>
      </c>
      <c r="H13" s="11">
        <v>7</v>
      </c>
      <c r="I13" s="12">
        <v>3</v>
      </c>
      <c r="J13" s="13">
        <f t="shared" si="2"/>
        <v>-57.142857142857146</v>
      </c>
      <c r="K13" s="11">
        <v>81</v>
      </c>
      <c r="L13" s="12">
        <v>26</v>
      </c>
      <c r="M13" s="13">
        <f t="shared" si="3"/>
        <v>-67.901234567901241</v>
      </c>
      <c r="N13" s="11">
        <v>0</v>
      </c>
      <c r="O13" s="12">
        <v>2</v>
      </c>
      <c r="P13" s="13" t="str">
        <f t="shared" si="4"/>
        <v xml:space="preserve"> </v>
      </c>
    </row>
    <row r="14" spans="1:16" x14ac:dyDescent="0.2">
      <c r="A14" s="6" t="s">
        <v>13</v>
      </c>
      <c r="B14" s="11">
        <v>60</v>
      </c>
      <c r="C14" s="12">
        <v>21</v>
      </c>
      <c r="D14" s="13">
        <f t="shared" si="0"/>
        <v>-65</v>
      </c>
      <c r="E14" s="11">
        <v>28</v>
      </c>
      <c r="F14" s="12">
        <v>19</v>
      </c>
      <c r="G14" s="13">
        <f t="shared" si="1"/>
        <v>-32.142857142857146</v>
      </c>
      <c r="H14" s="11">
        <v>1</v>
      </c>
      <c r="I14" s="12">
        <v>5</v>
      </c>
      <c r="J14" s="13">
        <f t="shared" si="2"/>
        <v>400</v>
      </c>
      <c r="K14" s="11">
        <v>23</v>
      </c>
      <c r="L14" s="12">
        <v>11</v>
      </c>
      <c r="M14" s="13">
        <f t="shared" si="3"/>
        <v>-52.173913043478258</v>
      </c>
      <c r="N14" s="11">
        <v>6</v>
      </c>
      <c r="O14" s="12">
        <v>1</v>
      </c>
      <c r="P14" s="13">
        <f t="shared" si="4"/>
        <v>-83.333333333333329</v>
      </c>
    </row>
    <row r="15" spans="1:16" x14ac:dyDescent="0.2">
      <c r="A15" s="6" t="s">
        <v>14</v>
      </c>
      <c r="B15" s="11">
        <v>24</v>
      </c>
      <c r="C15" s="12">
        <v>15</v>
      </c>
      <c r="D15" s="13">
        <f t="shared" si="0"/>
        <v>-37.5</v>
      </c>
      <c r="E15" s="11">
        <v>45</v>
      </c>
      <c r="F15" s="12">
        <v>20</v>
      </c>
      <c r="G15" s="13">
        <f t="shared" si="1"/>
        <v>-55.555555555555557</v>
      </c>
      <c r="H15" s="11">
        <v>8</v>
      </c>
      <c r="I15" s="12">
        <v>8</v>
      </c>
      <c r="J15" s="13">
        <f t="shared" si="2"/>
        <v>0</v>
      </c>
      <c r="K15" s="11">
        <v>10</v>
      </c>
      <c r="L15" s="12">
        <v>4</v>
      </c>
      <c r="M15" s="13">
        <f t="shared" si="3"/>
        <v>-60</v>
      </c>
      <c r="N15" s="11">
        <v>3</v>
      </c>
      <c r="O15" s="12">
        <v>2</v>
      </c>
      <c r="P15" s="13">
        <f t="shared" si="4"/>
        <v>-33.333333333333336</v>
      </c>
    </row>
    <row r="16" spans="1:16" x14ac:dyDescent="0.2">
      <c r="A16" s="6" t="s">
        <v>15</v>
      </c>
      <c r="B16" s="11">
        <v>26</v>
      </c>
      <c r="C16" s="12">
        <v>15</v>
      </c>
      <c r="D16" s="13">
        <f t="shared" si="0"/>
        <v>-42.307692307692307</v>
      </c>
      <c r="E16" s="11">
        <v>30</v>
      </c>
      <c r="F16" s="12">
        <v>18</v>
      </c>
      <c r="G16" s="13">
        <f t="shared" si="1"/>
        <v>-40</v>
      </c>
      <c r="H16" s="11">
        <v>2</v>
      </c>
      <c r="I16" s="12">
        <v>0</v>
      </c>
      <c r="J16" s="13">
        <f t="shared" si="2"/>
        <v>-100</v>
      </c>
      <c r="K16" s="11">
        <v>30</v>
      </c>
      <c r="L16" s="12">
        <v>14</v>
      </c>
      <c r="M16" s="13">
        <f t="shared" si="3"/>
        <v>-53.333333333333336</v>
      </c>
      <c r="N16" s="11">
        <v>9</v>
      </c>
      <c r="O16" s="12">
        <v>6</v>
      </c>
      <c r="P16" s="13">
        <f t="shared" si="4"/>
        <v>-33.333333333333336</v>
      </c>
    </row>
    <row r="17" spans="1:16" x14ac:dyDescent="0.2">
      <c r="A17" s="6" t="s">
        <v>16</v>
      </c>
      <c r="B17" s="11">
        <v>33</v>
      </c>
      <c r="C17" s="12">
        <v>14</v>
      </c>
      <c r="D17" s="13">
        <f t="shared" si="0"/>
        <v>-57.575757575757578</v>
      </c>
      <c r="E17" s="11">
        <v>42</v>
      </c>
      <c r="F17" s="12">
        <v>17</v>
      </c>
      <c r="G17" s="13">
        <f t="shared" si="1"/>
        <v>-59.523809523809526</v>
      </c>
      <c r="H17" s="11">
        <v>13</v>
      </c>
      <c r="I17" s="12">
        <v>3</v>
      </c>
      <c r="J17" s="13">
        <f t="shared" si="2"/>
        <v>-76.92307692307692</v>
      </c>
      <c r="K17" s="11">
        <v>5</v>
      </c>
      <c r="L17" s="12">
        <v>6</v>
      </c>
      <c r="M17" s="13">
        <f t="shared" si="3"/>
        <v>20</v>
      </c>
      <c r="N17" s="11">
        <v>1</v>
      </c>
      <c r="O17" s="12">
        <v>2</v>
      </c>
      <c r="P17" s="13">
        <f t="shared" si="4"/>
        <v>100</v>
      </c>
    </row>
    <row r="18" spans="1:16" x14ac:dyDescent="0.2">
      <c r="A18" s="6" t="s">
        <v>17</v>
      </c>
      <c r="B18" s="11">
        <v>74</v>
      </c>
      <c r="C18" s="12">
        <v>31</v>
      </c>
      <c r="D18" s="13">
        <f t="shared" si="0"/>
        <v>-58.108108108108105</v>
      </c>
      <c r="E18" s="11">
        <v>102</v>
      </c>
      <c r="F18" s="12">
        <v>38</v>
      </c>
      <c r="G18" s="13">
        <f t="shared" si="1"/>
        <v>-62.745098039215684</v>
      </c>
      <c r="H18" s="11">
        <v>1</v>
      </c>
      <c r="I18" s="12">
        <v>0</v>
      </c>
      <c r="J18" s="13">
        <f t="shared" si="2"/>
        <v>-100</v>
      </c>
      <c r="K18" s="11">
        <v>48</v>
      </c>
      <c r="L18" s="12">
        <v>25</v>
      </c>
      <c r="M18" s="13">
        <f t="shared" si="3"/>
        <v>-47.916666666666664</v>
      </c>
      <c r="N18" s="11">
        <v>3</v>
      </c>
      <c r="O18" s="12">
        <v>2</v>
      </c>
      <c r="P18" s="13">
        <f t="shared" si="4"/>
        <v>-33.333333333333336</v>
      </c>
    </row>
    <row r="19" spans="1:16" x14ac:dyDescent="0.2">
      <c r="A19" s="6" t="s">
        <v>18</v>
      </c>
      <c r="B19" s="11">
        <v>33</v>
      </c>
      <c r="C19" s="12">
        <v>14</v>
      </c>
      <c r="D19" s="13">
        <f t="shared" si="0"/>
        <v>-57.575757575757578</v>
      </c>
      <c r="E19" s="11">
        <v>42</v>
      </c>
      <c r="F19" s="12">
        <v>17</v>
      </c>
      <c r="G19" s="13">
        <f t="shared" si="1"/>
        <v>-59.523809523809526</v>
      </c>
      <c r="H19" s="11">
        <v>13</v>
      </c>
      <c r="I19" s="12">
        <v>3</v>
      </c>
      <c r="J19" s="13">
        <f t="shared" si="2"/>
        <v>-76.92307692307692</v>
      </c>
      <c r="K19" s="11">
        <v>5</v>
      </c>
      <c r="L19" s="12">
        <v>6</v>
      </c>
      <c r="M19" s="13">
        <f t="shared" si="3"/>
        <v>20</v>
      </c>
      <c r="N19" s="11">
        <v>1</v>
      </c>
      <c r="O19" s="12">
        <v>2</v>
      </c>
      <c r="P19" s="13">
        <f t="shared" si="4"/>
        <v>100</v>
      </c>
    </row>
    <row r="20" spans="1:16" x14ac:dyDescent="0.2">
      <c r="A20" s="6" t="s">
        <v>19</v>
      </c>
      <c r="B20" s="11">
        <v>23</v>
      </c>
      <c r="C20" s="12">
        <v>9</v>
      </c>
      <c r="D20" s="13">
        <f t="shared" si="0"/>
        <v>-60.869565217391305</v>
      </c>
      <c r="E20" s="11">
        <v>32</v>
      </c>
      <c r="F20" s="12">
        <v>25</v>
      </c>
      <c r="G20" s="13">
        <f t="shared" si="1"/>
        <v>-21.875</v>
      </c>
      <c r="H20" s="11">
        <v>4</v>
      </c>
      <c r="I20" s="12">
        <v>0</v>
      </c>
      <c r="J20" s="13">
        <f t="shared" si="2"/>
        <v>-100</v>
      </c>
      <c r="K20" s="11">
        <v>32</v>
      </c>
      <c r="L20" s="12">
        <v>14</v>
      </c>
      <c r="M20" s="13">
        <f t="shared" si="3"/>
        <v>-56.25</v>
      </c>
      <c r="N20" s="11">
        <v>0</v>
      </c>
      <c r="O20" s="12">
        <v>2</v>
      </c>
      <c r="P20" s="13" t="str">
        <f t="shared" si="4"/>
        <v xml:space="preserve"> </v>
      </c>
    </row>
    <row r="21" spans="1:16" x14ac:dyDescent="0.2">
      <c r="A21" s="6" t="s">
        <v>20</v>
      </c>
      <c r="B21" s="11">
        <v>21</v>
      </c>
      <c r="C21" s="12">
        <v>17</v>
      </c>
      <c r="D21" s="13">
        <f t="shared" si="0"/>
        <v>-19.047619047619047</v>
      </c>
      <c r="E21" s="11">
        <v>41</v>
      </c>
      <c r="F21" s="12">
        <v>15</v>
      </c>
      <c r="G21" s="13">
        <f t="shared" si="1"/>
        <v>-63.414634146341463</v>
      </c>
      <c r="H21" s="11">
        <v>0</v>
      </c>
      <c r="I21" s="12">
        <v>1</v>
      </c>
      <c r="J21" s="13" t="str">
        <f t="shared" si="2"/>
        <v xml:space="preserve"> </v>
      </c>
      <c r="K21" s="11">
        <v>25</v>
      </c>
      <c r="L21" s="12">
        <v>9</v>
      </c>
      <c r="M21" s="13">
        <f t="shared" si="3"/>
        <v>-64</v>
      </c>
      <c r="N21" s="11">
        <v>1</v>
      </c>
      <c r="O21" s="12">
        <v>5</v>
      </c>
      <c r="P21" s="13">
        <f t="shared" si="4"/>
        <v>400</v>
      </c>
    </row>
    <row r="22" spans="1:16" x14ac:dyDescent="0.2">
      <c r="A22" s="6" t="s">
        <v>87</v>
      </c>
      <c r="B22" s="11">
        <v>28</v>
      </c>
      <c r="C22" s="12">
        <v>14</v>
      </c>
      <c r="D22" s="13">
        <f t="shared" si="0"/>
        <v>-50</v>
      </c>
      <c r="E22" s="11">
        <v>21</v>
      </c>
      <c r="F22" s="12">
        <v>10</v>
      </c>
      <c r="G22" s="13">
        <f t="shared" si="1"/>
        <v>-52.38095238095238</v>
      </c>
      <c r="H22" s="11">
        <v>1</v>
      </c>
      <c r="I22" s="12">
        <v>2</v>
      </c>
      <c r="J22" s="13">
        <f t="shared" si="2"/>
        <v>100</v>
      </c>
      <c r="K22" s="11">
        <v>4</v>
      </c>
      <c r="L22" s="12">
        <v>5</v>
      </c>
      <c r="M22" s="13">
        <f t="shared" si="3"/>
        <v>25</v>
      </c>
      <c r="N22" s="11">
        <v>0</v>
      </c>
      <c r="O22" s="12">
        <v>2</v>
      </c>
      <c r="P22" s="13" t="str">
        <f t="shared" si="4"/>
        <v xml:space="preserve"> </v>
      </c>
    </row>
    <row r="23" spans="1:16" x14ac:dyDescent="0.2">
      <c r="A23" s="6" t="s">
        <v>89</v>
      </c>
      <c r="B23" s="11">
        <v>57</v>
      </c>
      <c r="C23" s="12">
        <v>31</v>
      </c>
      <c r="D23" s="13">
        <f t="shared" si="0"/>
        <v>-45.614035087719301</v>
      </c>
      <c r="E23" s="11">
        <v>19</v>
      </c>
      <c r="F23" s="12">
        <v>17</v>
      </c>
      <c r="G23" s="13">
        <f t="shared" si="1"/>
        <v>-10.526315789473685</v>
      </c>
      <c r="H23" s="11">
        <v>3</v>
      </c>
      <c r="I23" s="12">
        <v>0</v>
      </c>
      <c r="J23" s="13">
        <f t="shared" si="2"/>
        <v>-100</v>
      </c>
      <c r="K23" s="11">
        <v>12</v>
      </c>
      <c r="L23" s="12">
        <v>15</v>
      </c>
      <c r="M23" s="13">
        <f t="shared" si="3"/>
        <v>25</v>
      </c>
      <c r="N23" s="11">
        <v>0</v>
      </c>
      <c r="O23" s="12">
        <v>0</v>
      </c>
      <c r="P23" s="13" t="str">
        <f t="shared" si="4"/>
        <v xml:space="preserve"> </v>
      </c>
    </row>
    <row r="24" spans="1:16" x14ac:dyDescent="0.2">
      <c r="A24" s="7" t="s">
        <v>21</v>
      </c>
      <c r="B24" s="11">
        <v>12</v>
      </c>
      <c r="C24" s="12">
        <v>6</v>
      </c>
      <c r="D24" s="13">
        <f t="shared" si="0"/>
        <v>-50</v>
      </c>
      <c r="E24" s="11">
        <v>14</v>
      </c>
      <c r="F24" s="12">
        <v>3</v>
      </c>
      <c r="G24" s="13">
        <f t="shared" si="1"/>
        <v>-78.571428571428569</v>
      </c>
      <c r="H24" s="11">
        <v>7</v>
      </c>
      <c r="I24" s="12">
        <v>5</v>
      </c>
      <c r="J24" s="13">
        <f t="shared" si="2"/>
        <v>-28.571428571428573</v>
      </c>
      <c r="K24" s="11">
        <v>5</v>
      </c>
      <c r="L24" s="12">
        <v>5</v>
      </c>
      <c r="M24" s="13">
        <f t="shared" si="3"/>
        <v>0</v>
      </c>
      <c r="N24" s="11">
        <v>3</v>
      </c>
      <c r="O24" s="12">
        <v>0</v>
      </c>
      <c r="P24" s="13">
        <f t="shared" si="4"/>
        <v>-100</v>
      </c>
    </row>
    <row r="25" spans="1:16" ht="15.75" customHeight="1" x14ac:dyDescent="0.2">
      <c r="A25" s="8" t="s">
        <v>22</v>
      </c>
      <c r="B25" s="11">
        <v>0</v>
      </c>
      <c r="C25" s="12">
        <v>2</v>
      </c>
      <c r="D25" s="13" t="str">
        <f t="shared" si="0"/>
        <v xml:space="preserve"> </v>
      </c>
      <c r="E25" s="11">
        <v>0</v>
      </c>
      <c r="F25" s="12">
        <v>0</v>
      </c>
      <c r="G25" s="13" t="str">
        <f t="shared" si="1"/>
        <v xml:space="preserve"> </v>
      </c>
      <c r="H25" s="11">
        <v>0</v>
      </c>
      <c r="I25" s="12">
        <v>0</v>
      </c>
      <c r="J25" s="13" t="str">
        <f t="shared" si="2"/>
        <v xml:space="preserve"> </v>
      </c>
      <c r="K25" s="11">
        <v>0</v>
      </c>
      <c r="L25" s="12">
        <v>0</v>
      </c>
      <c r="M25" s="13" t="str">
        <f t="shared" si="3"/>
        <v xml:space="preserve"> </v>
      </c>
      <c r="N25" s="11">
        <v>0</v>
      </c>
      <c r="O25" s="12">
        <v>0</v>
      </c>
      <c r="P25" s="13" t="str">
        <f t="shared" si="4"/>
        <v xml:space="preserve"> </v>
      </c>
    </row>
    <row r="26" spans="1:16" x14ac:dyDescent="0.2">
      <c r="A26" s="6" t="s">
        <v>23</v>
      </c>
      <c r="B26" s="11">
        <v>0</v>
      </c>
      <c r="C26" s="12">
        <v>0</v>
      </c>
      <c r="D26" s="13" t="str">
        <f t="shared" si="0"/>
        <v xml:space="preserve"> </v>
      </c>
      <c r="E26" s="11">
        <v>5</v>
      </c>
      <c r="F26" s="12">
        <v>2</v>
      </c>
      <c r="G26" s="13">
        <f t="shared" si="1"/>
        <v>-60</v>
      </c>
      <c r="H26" s="11">
        <v>0</v>
      </c>
      <c r="I26" s="12">
        <v>1</v>
      </c>
      <c r="J26" s="13" t="str">
        <f t="shared" si="2"/>
        <v xml:space="preserve"> </v>
      </c>
      <c r="K26" s="11">
        <v>0</v>
      </c>
      <c r="L26" s="12">
        <v>1</v>
      </c>
      <c r="M26" s="13" t="str">
        <f t="shared" si="3"/>
        <v xml:space="preserve"> </v>
      </c>
      <c r="N26" s="11">
        <v>0</v>
      </c>
      <c r="O26" s="12">
        <v>1</v>
      </c>
      <c r="P26" s="13" t="str">
        <f t="shared" si="4"/>
        <v xml:space="preserve"> </v>
      </c>
    </row>
    <row r="27" spans="1:16" s="10" customFormat="1" ht="24.75" customHeight="1" x14ac:dyDescent="0.2">
      <c r="A27" s="9" t="s">
        <v>90</v>
      </c>
      <c r="B27" s="14">
        <v>715</v>
      </c>
      <c r="C27" s="15">
        <v>322</v>
      </c>
      <c r="D27" s="16">
        <f t="shared" si="0"/>
        <v>-54.965034965034967</v>
      </c>
      <c r="E27" s="14">
        <v>782</v>
      </c>
      <c r="F27" s="15">
        <v>333</v>
      </c>
      <c r="G27" s="16">
        <f t="shared" si="1"/>
        <v>-57.416879795396419</v>
      </c>
      <c r="H27" s="14">
        <v>70</v>
      </c>
      <c r="I27" s="15">
        <v>51</v>
      </c>
      <c r="J27" s="16">
        <f t="shared" si="2"/>
        <v>-27.142857142857142</v>
      </c>
      <c r="K27" s="14">
        <v>418</v>
      </c>
      <c r="L27" s="15">
        <v>229</v>
      </c>
      <c r="M27" s="16">
        <f t="shared" si="3"/>
        <v>-45.215311004784688</v>
      </c>
      <c r="N27" s="14">
        <v>30</v>
      </c>
      <c r="O27" s="15">
        <v>29</v>
      </c>
      <c r="P27" s="16">
        <f t="shared" si="4"/>
        <v>-3.3333333333333335</v>
      </c>
    </row>
    <row r="29" spans="1:16" x14ac:dyDescent="0.2">
      <c r="A29" s="10"/>
    </row>
  </sheetData>
  <mergeCells count="12">
    <mergeCell ref="A1:P1"/>
    <mergeCell ref="H3:I4"/>
    <mergeCell ref="J3:J4"/>
    <mergeCell ref="K3:L4"/>
    <mergeCell ref="M3:M4"/>
    <mergeCell ref="N3:O4"/>
    <mergeCell ref="P3:P4"/>
    <mergeCell ref="A3:A5"/>
    <mergeCell ref="B3:C4"/>
    <mergeCell ref="D3:D4"/>
    <mergeCell ref="E3:F4"/>
    <mergeCell ref="G3:G4"/>
  </mergeCells>
  <pageMargins left="0.25" right="0.22" top="0.66" bottom="0.22" header="0.5" footer="0.22"/>
  <pageSetup paperSize="9" scale="83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29"/>
  <sheetViews>
    <sheetView view="pageBreakPreview" zoomScale="75" zoomScaleNormal="75" zoomScaleSheetLayoutView="75" workbookViewId="0">
      <selection activeCell="B7" sqref="B7:M27"/>
    </sheetView>
  </sheetViews>
  <sheetFormatPr defaultRowHeight="12.75" x14ac:dyDescent="0.2"/>
  <cols>
    <col min="1" max="1" width="26.140625" style="1" customWidth="1"/>
    <col min="2" max="3" width="10.28515625" style="1" customWidth="1"/>
    <col min="4" max="4" width="9.140625" style="1"/>
    <col min="5" max="6" width="10.28515625" style="1" customWidth="1"/>
    <col min="7" max="7" width="9.140625" style="1"/>
    <col min="8" max="9" width="10.28515625" style="1" customWidth="1"/>
    <col min="10" max="10" width="9.140625" style="1"/>
    <col min="11" max="12" width="10.28515625" style="1" customWidth="1"/>
    <col min="13" max="16384" width="9.140625" style="1"/>
  </cols>
  <sheetData>
    <row r="1" spans="1:13" ht="30" customHeight="1" x14ac:dyDescent="0.2">
      <c r="A1" s="40" t="s">
        <v>63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3" spans="1:13" ht="12.75" customHeight="1" x14ac:dyDescent="0.2">
      <c r="A3" s="21" t="s">
        <v>0</v>
      </c>
      <c r="B3" s="34" t="s">
        <v>60</v>
      </c>
      <c r="C3" s="34"/>
      <c r="D3" s="35" t="s">
        <v>1</v>
      </c>
      <c r="E3" s="34" t="s">
        <v>61</v>
      </c>
      <c r="F3" s="34"/>
      <c r="G3" s="35" t="s">
        <v>1</v>
      </c>
      <c r="H3" s="34" t="s">
        <v>62</v>
      </c>
      <c r="I3" s="34"/>
      <c r="J3" s="35" t="s">
        <v>1</v>
      </c>
      <c r="K3" s="34" t="s">
        <v>86</v>
      </c>
      <c r="L3" s="34"/>
      <c r="M3" s="35" t="s">
        <v>1</v>
      </c>
    </row>
    <row r="4" spans="1:13" ht="75" customHeight="1" x14ac:dyDescent="0.2">
      <c r="A4" s="22"/>
      <c r="B4" s="34"/>
      <c r="C4" s="34"/>
      <c r="D4" s="35"/>
      <c r="E4" s="34"/>
      <c r="F4" s="34"/>
      <c r="G4" s="35"/>
      <c r="H4" s="34"/>
      <c r="I4" s="34"/>
      <c r="J4" s="35"/>
      <c r="K4" s="34"/>
      <c r="L4" s="34"/>
      <c r="M4" s="35"/>
    </row>
    <row r="5" spans="1:13" x14ac:dyDescent="0.2">
      <c r="A5" s="23"/>
      <c r="B5" s="4" t="s">
        <v>2</v>
      </c>
      <c r="C5" s="4" t="s">
        <v>3</v>
      </c>
      <c r="D5" s="4" t="s">
        <v>4</v>
      </c>
      <c r="E5" s="4" t="s">
        <v>2</v>
      </c>
      <c r="F5" s="4" t="s">
        <v>3</v>
      </c>
      <c r="G5" s="4" t="s">
        <v>4</v>
      </c>
      <c r="H5" s="4" t="s">
        <v>2</v>
      </c>
      <c r="I5" s="4" t="s">
        <v>3</v>
      </c>
      <c r="J5" s="4" t="s">
        <v>4</v>
      </c>
      <c r="K5" s="4" t="s">
        <v>2</v>
      </c>
      <c r="L5" s="4" t="s">
        <v>3</v>
      </c>
      <c r="M5" s="4" t="s">
        <v>4</v>
      </c>
    </row>
    <row r="6" spans="1:13" ht="12.75" customHeight="1" x14ac:dyDescent="0.2">
      <c r="A6" s="5" t="s">
        <v>5</v>
      </c>
      <c r="B6" s="20">
        <v>115</v>
      </c>
      <c r="C6" s="20">
        <v>116</v>
      </c>
      <c r="D6" s="20">
        <v>117</v>
      </c>
      <c r="E6" s="20">
        <v>118</v>
      </c>
      <c r="F6" s="20">
        <v>119</v>
      </c>
      <c r="G6" s="20">
        <v>120</v>
      </c>
      <c r="H6" s="20">
        <v>121</v>
      </c>
      <c r="I6" s="20">
        <v>122</v>
      </c>
      <c r="J6" s="20">
        <v>123</v>
      </c>
      <c r="K6" s="20">
        <v>124</v>
      </c>
      <c r="L6" s="20">
        <v>125</v>
      </c>
      <c r="M6" s="20">
        <v>126</v>
      </c>
    </row>
    <row r="7" spans="1:13" x14ac:dyDescent="0.2">
      <c r="A7" s="2" t="s">
        <v>6</v>
      </c>
      <c r="B7" s="11">
        <v>0</v>
      </c>
      <c r="C7" s="12">
        <v>0</v>
      </c>
      <c r="D7" s="19" t="str">
        <f>IF(ISERROR(C7-B7/B7)," ",(C7-B7)*100/B7)</f>
        <v xml:space="preserve"> </v>
      </c>
      <c r="E7" s="11">
        <v>0</v>
      </c>
      <c r="F7" s="12">
        <v>0</v>
      </c>
      <c r="G7" s="19" t="str">
        <f>IF(ISERROR(F7-E7/E7)," ",(F7-E7)*100/E7)</f>
        <v xml:space="preserve"> </v>
      </c>
      <c r="H7" s="11">
        <v>0</v>
      </c>
      <c r="I7" s="12">
        <v>0</v>
      </c>
      <c r="J7" s="19" t="str">
        <f>IF(ISERROR(I7-H7/H7)," ",(I7-H7)*100/H7)</f>
        <v xml:space="preserve"> </v>
      </c>
      <c r="K7" s="11">
        <v>1</v>
      </c>
      <c r="L7" s="12">
        <v>0</v>
      </c>
      <c r="M7" s="19">
        <f>IF(ISERROR(L7-K7/K7)," ",(L7-K7)*100/K7)</f>
        <v>-100</v>
      </c>
    </row>
    <row r="8" spans="1:13" x14ac:dyDescent="0.2">
      <c r="A8" s="6" t="s">
        <v>7</v>
      </c>
      <c r="B8" s="11">
        <v>0</v>
      </c>
      <c r="C8" s="12">
        <v>0</v>
      </c>
      <c r="D8" s="13" t="str">
        <f t="shared" ref="D8:D27" si="0">IF(ISERROR(C8-B8/B8)," ",(C8-B8)*100/B8)</f>
        <v xml:space="preserve"> </v>
      </c>
      <c r="E8" s="11">
        <v>0</v>
      </c>
      <c r="F8" s="12">
        <v>0</v>
      </c>
      <c r="G8" s="13" t="str">
        <f t="shared" ref="G8:G27" si="1">IF(ISERROR(F8-E8/E8)," ",(F8-E8)*100/E8)</f>
        <v xml:space="preserve"> </v>
      </c>
      <c r="H8" s="11">
        <v>0</v>
      </c>
      <c r="I8" s="12">
        <v>0</v>
      </c>
      <c r="J8" s="13" t="str">
        <f t="shared" ref="J8:J27" si="2">IF(ISERROR(I8-H8/H8)," ",(I8-H8)*100/H8)</f>
        <v xml:space="preserve"> </v>
      </c>
      <c r="K8" s="11">
        <v>1</v>
      </c>
      <c r="L8" s="12">
        <v>0</v>
      </c>
      <c r="M8" s="13">
        <f t="shared" ref="M8:M27" si="3">IF(ISERROR(L8-K8/K8)," ",(L8-K8)*100/K8)</f>
        <v>-100</v>
      </c>
    </row>
    <row r="9" spans="1:13" x14ac:dyDescent="0.2">
      <c r="A9" s="6" t="s">
        <v>8</v>
      </c>
      <c r="B9" s="11">
        <v>5</v>
      </c>
      <c r="C9" s="12">
        <v>0</v>
      </c>
      <c r="D9" s="13">
        <f t="shared" si="0"/>
        <v>-100</v>
      </c>
      <c r="E9" s="11">
        <v>0</v>
      </c>
      <c r="F9" s="12">
        <v>0</v>
      </c>
      <c r="G9" s="13" t="str">
        <f t="shared" si="1"/>
        <v xml:space="preserve"> </v>
      </c>
      <c r="H9" s="11">
        <v>0</v>
      </c>
      <c r="I9" s="12">
        <v>0</v>
      </c>
      <c r="J9" s="13" t="str">
        <f t="shared" si="2"/>
        <v xml:space="preserve"> </v>
      </c>
      <c r="K9" s="11">
        <v>1</v>
      </c>
      <c r="L9" s="12">
        <v>0</v>
      </c>
      <c r="M9" s="13">
        <f t="shared" si="3"/>
        <v>-100</v>
      </c>
    </row>
    <row r="10" spans="1:13" x14ac:dyDescent="0.2">
      <c r="A10" s="6" t="s">
        <v>9</v>
      </c>
      <c r="B10" s="11">
        <v>0</v>
      </c>
      <c r="C10" s="12">
        <v>0</v>
      </c>
      <c r="D10" s="13" t="str">
        <f t="shared" si="0"/>
        <v xml:space="preserve"> </v>
      </c>
      <c r="E10" s="11">
        <v>0</v>
      </c>
      <c r="F10" s="12">
        <v>0</v>
      </c>
      <c r="G10" s="13" t="str">
        <f t="shared" si="1"/>
        <v xml:space="preserve"> </v>
      </c>
      <c r="H10" s="11">
        <v>0</v>
      </c>
      <c r="I10" s="12">
        <v>0</v>
      </c>
      <c r="J10" s="13" t="str">
        <f t="shared" si="2"/>
        <v xml:space="preserve"> </v>
      </c>
      <c r="K10" s="11">
        <v>0</v>
      </c>
      <c r="L10" s="12">
        <v>1</v>
      </c>
      <c r="M10" s="13" t="str">
        <f t="shared" si="3"/>
        <v xml:space="preserve"> </v>
      </c>
    </row>
    <row r="11" spans="1:13" x14ac:dyDescent="0.2">
      <c r="A11" s="6" t="s">
        <v>10</v>
      </c>
      <c r="B11" s="11">
        <v>8</v>
      </c>
      <c r="C11" s="12">
        <v>0</v>
      </c>
      <c r="D11" s="13">
        <f t="shared" si="0"/>
        <v>-100</v>
      </c>
      <c r="E11" s="11">
        <v>0</v>
      </c>
      <c r="F11" s="12">
        <v>0</v>
      </c>
      <c r="G11" s="13" t="str">
        <f t="shared" si="1"/>
        <v xml:space="preserve"> </v>
      </c>
      <c r="H11" s="11">
        <v>0</v>
      </c>
      <c r="I11" s="12">
        <v>0</v>
      </c>
      <c r="J11" s="13" t="str">
        <f t="shared" si="2"/>
        <v xml:space="preserve"> </v>
      </c>
      <c r="K11" s="11">
        <v>2</v>
      </c>
      <c r="L11" s="12">
        <v>3</v>
      </c>
      <c r="M11" s="13">
        <f t="shared" si="3"/>
        <v>50</v>
      </c>
    </row>
    <row r="12" spans="1:13" x14ac:dyDescent="0.2">
      <c r="A12" s="6" t="s">
        <v>11</v>
      </c>
      <c r="B12" s="11">
        <v>0</v>
      </c>
      <c r="C12" s="12">
        <v>0</v>
      </c>
      <c r="D12" s="13" t="str">
        <f t="shared" si="0"/>
        <v xml:space="preserve"> </v>
      </c>
      <c r="E12" s="11">
        <v>0</v>
      </c>
      <c r="F12" s="12">
        <v>0</v>
      </c>
      <c r="G12" s="13" t="str">
        <f t="shared" si="1"/>
        <v xml:space="preserve"> </v>
      </c>
      <c r="H12" s="11">
        <v>0</v>
      </c>
      <c r="I12" s="12">
        <v>0</v>
      </c>
      <c r="J12" s="13" t="str">
        <f t="shared" si="2"/>
        <v xml:space="preserve"> </v>
      </c>
      <c r="K12" s="11">
        <v>0</v>
      </c>
      <c r="L12" s="12">
        <v>0</v>
      </c>
      <c r="M12" s="13" t="str">
        <f t="shared" si="3"/>
        <v xml:space="preserve"> </v>
      </c>
    </row>
    <row r="13" spans="1:13" x14ac:dyDescent="0.2">
      <c r="A13" s="6" t="s">
        <v>12</v>
      </c>
      <c r="B13" s="11">
        <v>4</v>
      </c>
      <c r="C13" s="12">
        <v>2</v>
      </c>
      <c r="D13" s="13">
        <f t="shared" si="0"/>
        <v>-50</v>
      </c>
      <c r="E13" s="11">
        <v>1</v>
      </c>
      <c r="F13" s="12">
        <v>0</v>
      </c>
      <c r="G13" s="13">
        <f t="shared" si="1"/>
        <v>-100</v>
      </c>
      <c r="H13" s="11">
        <v>0</v>
      </c>
      <c r="I13" s="12">
        <v>0</v>
      </c>
      <c r="J13" s="13" t="str">
        <f t="shared" si="2"/>
        <v xml:space="preserve"> </v>
      </c>
      <c r="K13" s="11">
        <v>6</v>
      </c>
      <c r="L13" s="12">
        <v>0</v>
      </c>
      <c r="M13" s="13">
        <f t="shared" si="3"/>
        <v>-100</v>
      </c>
    </row>
    <row r="14" spans="1:13" x14ac:dyDescent="0.2">
      <c r="A14" s="6" t="s">
        <v>13</v>
      </c>
      <c r="B14" s="11">
        <v>0</v>
      </c>
      <c r="C14" s="12">
        <v>0</v>
      </c>
      <c r="D14" s="13" t="str">
        <f t="shared" si="0"/>
        <v xml:space="preserve"> </v>
      </c>
      <c r="E14" s="11">
        <v>0</v>
      </c>
      <c r="F14" s="12">
        <v>0</v>
      </c>
      <c r="G14" s="13" t="str">
        <f t="shared" si="1"/>
        <v xml:space="preserve"> </v>
      </c>
      <c r="H14" s="11">
        <v>0</v>
      </c>
      <c r="I14" s="12">
        <v>0</v>
      </c>
      <c r="J14" s="13" t="str">
        <f t="shared" si="2"/>
        <v xml:space="preserve"> </v>
      </c>
      <c r="K14" s="11">
        <v>2</v>
      </c>
      <c r="L14" s="12">
        <v>0</v>
      </c>
      <c r="M14" s="13">
        <f t="shared" si="3"/>
        <v>-100</v>
      </c>
    </row>
    <row r="15" spans="1:13" x14ac:dyDescent="0.2">
      <c r="A15" s="6" t="s">
        <v>14</v>
      </c>
      <c r="B15" s="11">
        <v>2</v>
      </c>
      <c r="C15" s="12">
        <v>0</v>
      </c>
      <c r="D15" s="13">
        <f t="shared" si="0"/>
        <v>-100</v>
      </c>
      <c r="E15" s="11">
        <v>0</v>
      </c>
      <c r="F15" s="12">
        <v>0</v>
      </c>
      <c r="G15" s="13" t="str">
        <f t="shared" si="1"/>
        <v xml:space="preserve"> </v>
      </c>
      <c r="H15" s="11">
        <v>0</v>
      </c>
      <c r="I15" s="12">
        <v>0</v>
      </c>
      <c r="J15" s="13" t="str">
        <f t="shared" si="2"/>
        <v xml:space="preserve"> </v>
      </c>
      <c r="K15" s="11">
        <v>1</v>
      </c>
      <c r="L15" s="12">
        <v>0</v>
      </c>
      <c r="M15" s="13">
        <f t="shared" si="3"/>
        <v>-100</v>
      </c>
    </row>
    <row r="16" spans="1:13" x14ac:dyDescent="0.2">
      <c r="A16" s="6" t="s">
        <v>15</v>
      </c>
      <c r="B16" s="11">
        <v>0</v>
      </c>
      <c r="C16" s="12">
        <v>0</v>
      </c>
      <c r="D16" s="13" t="str">
        <f t="shared" si="0"/>
        <v xml:space="preserve"> </v>
      </c>
      <c r="E16" s="11">
        <v>0</v>
      </c>
      <c r="F16" s="12">
        <v>0</v>
      </c>
      <c r="G16" s="13" t="str">
        <f t="shared" si="1"/>
        <v xml:space="preserve"> </v>
      </c>
      <c r="H16" s="11">
        <v>0</v>
      </c>
      <c r="I16" s="12">
        <v>0</v>
      </c>
      <c r="J16" s="13" t="str">
        <f t="shared" si="2"/>
        <v xml:space="preserve"> </v>
      </c>
      <c r="K16" s="11">
        <v>8</v>
      </c>
      <c r="L16" s="12">
        <v>0</v>
      </c>
      <c r="M16" s="13">
        <f t="shared" si="3"/>
        <v>-100</v>
      </c>
    </row>
    <row r="17" spans="1:13" x14ac:dyDescent="0.2">
      <c r="A17" s="6" t="s">
        <v>16</v>
      </c>
      <c r="B17" s="11">
        <v>4</v>
      </c>
      <c r="C17" s="12">
        <v>0</v>
      </c>
      <c r="D17" s="13">
        <f t="shared" si="0"/>
        <v>-100</v>
      </c>
      <c r="E17" s="11">
        <v>0</v>
      </c>
      <c r="F17" s="12">
        <v>0</v>
      </c>
      <c r="G17" s="13" t="str">
        <f t="shared" si="1"/>
        <v xml:space="preserve"> </v>
      </c>
      <c r="H17" s="11">
        <v>0</v>
      </c>
      <c r="I17" s="12">
        <v>0</v>
      </c>
      <c r="J17" s="13" t="str">
        <f t="shared" si="2"/>
        <v xml:space="preserve"> </v>
      </c>
      <c r="K17" s="11">
        <v>1</v>
      </c>
      <c r="L17" s="12">
        <v>0</v>
      </c>
      <c r="M17" s="13">
        <f t="shared" si="3"/>
        <v>-100</v>
      </c>
    </row>
    <row r="18" spans="1:13" x14ac:dyDescent="0.2">
      <c r="A18" s="6" t="s">
        <v>17</v>
      </c>
      <c r="B18" s="11">
        <v>4</v>
      </c>
      <c r="C18" s="12">
        <v>0</v>
      </c>
      <c r="D18" s="13">
        <f t="shared" si="0"/>
        <v>-100</v>
      </c>
      <c r="E18" s="11">
        <v>0</v>
      </c>
      <c r="F18" s="12">
        <v>0</v>
      </c>
      <c r="G18" s="13" t="str">
        <f t="shared" si="1"/>
        <v xml:space="preserve"> </v>
      </c>
      <c r="H18" s="11">
        <v>0</v>
      </c>
      <c r="I18" s="12">
        <v>0</v>
      </c>
      <c r="J18" s="13" t="str">
        <f t="shared" si="2"/>
        <v xml:space="preserve"> </v>
      </c>
      <c r="K18" s="11">
        <v>6</v>
      </c>
      <c r="L18" s="12">
        <v>0</v>
      </c>
      <c r="M18" s="13">
        <f t="shared" si="3"/>
        <v>-100</v>
      </c>
    </row>
    <row r="19" spans="1:13" x14ac:dyDescent="0.2">
      <c r="A19" s="6" t="s">
        <v>18</v>
      </c>
      <c r="B19" s="11">
        <v>4</v>
      </c>
      <c r="C19" s="12">
        <v>0</v>
      </c>
      <c r="D19" s="13">
        <f t="shared" si="0"/>
        <v>-100</v>
      </c>
      <c r="E19" s="11">
        <v>0</v>
      </c>
      <c r="F19" s="12">
        <v>0</v>
      </c>
      <c r="G19" s="13" t="str">
        <f t="shared" si="1"/>
        <v xml:space="preserve"> </v>
      </c>
      <c r="H19" s="11">
        <v>0</v>
      </c>
      <c r="I19" s="12">
        <v>0</v>
      </c>
      <c r="J19" s="13" t="str">
        <f t="shared" si="2"/>
        <v xml:space="preserve"> </v>
      </c>
      <c r="K19" s="11">
        <v>1</v>
      </c>
      <c r="L19" s="12">
        <v>0</v>
      </c>
      <c r="M19" s="13">
        <f t="shared" si="3"/>
        <v>-100</v>
      </c>
    </row>
    <row r="20" spans="1:13" x14ac:dyDescent="0.2">
      <c r="A20" s="6" t="s">
        <v>19</v>
      </c>
      <c r="B20" s="11">
        <v>0</v>
      </c>
      <c r="C20" s="12">
        <v>0</v>
      </c>
      <c r="D20" s="13" t="str">
        <f t="shared" si="0"/>
        <v xml:space="preserve"> </v>
      </c>
      <c r="E20" s="11">
        <v>0</v>
      </c>
      <c r="F20" s="12">
        <v>1</v>
      </c>
      <c r="G20" s="13" t="str">
        <f t="shared" si="1"/>
        <v xml:space="preserve"> </v>
      </c>
      <c r="H20" s="11">
        <v>0</v>
      </c>
      <c r="I20" s="12">
        <v>0</v>
      </c>
      <c r="J20" s="13" t="str">
        <f t="shared" si="2"/>
        <v xml:space="preserve"> </v>
      </c>
      <c r="K20" s="11">
        <v>3</v>
      </c>
      <c r="L20" s="12">
        <v>1</v>
      </c>
      <c r="M20" s="13">
        <f t="shared" si="3"/>
        <v>-66.666666666666671</v>
      </c>
    </row>
    <row r="21" spans="1:13" x14ac:dyDescent="0.2">
      <c r="A21" s="6" t="s">
        <v>20</v>
      </c>
      <c r="B21" s="11">
        <v>0</v>
      </c>
      <c r="C21" s="12">
        <v>0</v>
      </c>
      <c r="D21" s="13" t="str">
        <f t="shared" si="0"/>
        <v xml:space="preserve"> </v>
      </c>
      <c r="E21" s="11">
        <v>0</v>
      </c>
      <c r="F21" s="12">
        <v>0</v>
      </c>
      <c r="G21" s="13" t="str">
        <f t="shared" si="1"/>
        <v xml:space="preserve"> </v>
      </c>
      <c r="H21" s="11">
        <v>0</v>
      </c>
      <c r="I21" s="12">
        <v>0</v>
      </c>
      <c r="J21" s="13" t="str">
        <f t="shared" si="2"/>
        <v xml:space="preserve"> </v>
      </c>
      <c r="K21" s="11">
        <v>5</v>
      </c>
      <c r="L21" s="12">
        <v>0</v>
      </c>
      <c r="M21" s="13">
        <f t="shared" si="3"/>
        <v>-100</v>
      </c>
    </row>
    <row r="22" spans="1:13" x14ac:dyDescent="0.2">
      <c r="A22" s="6" t="s">
        <v>87</v>
      </c>
      <c r="B22" s="11">
        <v>1</v>
      </c>
      <c r="C22" s="12">
        <v>0</v>
      </c>
      <c r="D22" s="13">
        <f t="shared" si="0"/>
        <v>-100</v>
      </c>
      <c r="E22" s="11">
        <v>0</v>
      </c>
      <c r="F22" s="12">
        <v>0</v>
      </c>
      <c r="G22" s="13" t="str">
        <f t="shared" si="1"/>
        <v xml:space="preserve"> </v>
      </c>
      <c r="H22" s="11">
        <v>0</v>
      </c>
      <c r="I22" s="12">
        <v>0</v>
      </c>
      <c r="J22" s="13" t="str">
        <f t="shared" si="2"/>
        <v xml:space="preserve"> </v>
      </c>
      <c r="K22" s="11">
        <v>1</v>
      </c>
      <c r="L22" s="12">
        <v>0</v>
      </c>
      <c r="M22" s="13">
        <f t="shared" si="3"/>
        <v>-100</v>
      </c>
    </row>
    <row r="23" spans="1:13" x14ac:dyDescent="0.2">
      <c r="A23" s="6" t="s">
        <v>89</v>
      </c>
      <c r="B23" s="11">
        <v>1</v>
      </c>
      <c r="C23" s="12">
        <v>0</v>
      </c>
      <c r="D23" s="13">
        <f t="shared" si="0"/>
        <v>-100</v>
      </c>
      <c r="E23" s="11">
        <v>0</v>
      </c>
      <c r="F23" s="12">
        <v>0</v>
      </c>
      <c r="G23" s="13" t="str">
        <f t="shared" si="1"/>
        <v xml:space="preserve"> </v>
      </c>
      <c r="H23" s="11">
        <v>0</v>
      </c>
      <c r="I23" s="12">
        <v>0</v>
      </c>
      <c r="J23" s="13" t="str">
        <f t="shared" si="2"/>
        <v xml:space="preserve"> </v>
      </c>
      <c r="K23" s="11">
        <v>0</v>
      </c>
      <c r="L23" s="12">
        <v>0</v>
      </c>
      <c r="M23" s="13" t="str">
        <f t="shared" si="3"/>
        <v xml:space="preserve"> </v>
      </c>
    </row>
    <row r="24" spans="1:13" x14ac:dyDescent="0.2">
      <c r="A24" s="7" t="s">
        <v>21</v>
      </c>
      <c r="B24" s="11">
        <v>0</v>
      </c>
      <c r="C24" s="12">
        <v>0</v>
      </c>
      <c r="D24" s="13" t="str">
        <f t="shared" si="0"/>
        <v xml:space="preserve"> </v>
      </c>
      <c r="E24" s="11">
        <v>0</v>
      </c>
      <c r="F24" s="12">
        <v>0</v>
      </c>
      <c r="G24" s="13" t="str">
        <f t="shared" si="1"/>
        <v xml:space="preserve"> </v>
      </c>
      <c r="H24" s="11">
        <v>0</v>
      </c>
      <c r="I24" s="12">
        <v>0</v>
      </c>
      <c r="J24" s="13" t="str">
        <f t="shared" si="2"/>
        <v xml:space="preserve"> </v>
      </c>
      <c r="K24" s="11">
        <v>0</v>
      </c>
      <c r="L24" s="12">
        <v>0</v>
      </c>
      <c r="M24" s="13" t="str">
        <f t="shared" si="3"/>
        <v xml:space="preserve"> </v>
      </c>
    </row>
    <row r="25" spans="1:13" ht="15.75" customHeight="1" x14ac:dyDescent="0.2">
      <c r="A25" s="8" t="s">
        <v>22</v>
      </c>
      <c r="B25" s="11">
        <v>0</v>
      </c>
      <c r="C25" s="12">
        <v>0</v>
      </c>
      <c r="D25" s="13" t="str">
        <f t="shared" si="0"/>
        <v xml:space="preserve"> </v>
      </c>
      <c r="E25" s="11">
        <v>0</v>
      </c>
      <c r="F25" s="12">
        <v>0</v>
      </c>
      <c r="G25" s="13" t="str">
        <f t="shared" si="1"/>
        <v xml:space="preserve"> </v>
      </c>
      <c r="H25" s="11">
        <v>0</v>
      </c>
      <c r="I25" s="12">
        <v>0</v>
      </c>
      <c r="J25" s="13" t="str">
        <f t="shared" si="2"/>
        <v xml:space="preserve"> </v>
      </c>
      <c r="K25" s="11">
        <v>0</v>
      </c>
      <c r="L25" s="12">
        <v>0</v>
      </c>
      <c r="M25" s="13" t="str">
        <f t="shared" si="3"/>
        <v xml:space="preserve"> </v>
      </c>
    </row>
    <row r="26" spans="1:13" x14ac:dyDescent="0.2">
      <c r="A26" s="6" t="s">
        <v>23</v>
      </c>
      <c r="B26" s="11">
        <v>0</v>
      </c>
      <c r="C26" s="12">
        <v>0</v>
      </c>
      <c r="D26" s="13" t="str">
        <f t="shared" si="0"/>
        <v xml:space="preserve"> </v>
      </c>
      <c r="E26" s="11">
        <v>0</v>
      </c>
      <c r="F26" s="12">
        <v>0</v>
      </c>
      <c r="G26" s="13" t="str">
        <f t="shared" si="1"/>
        <v xml:space="preserve"> </v>
      </c>
      <c r="H26" s="11">
        <v>0</v>
      </c>
      <c r="I26" s="12">
        <v>0</v>
      </c>
      <c r="J26" s="13" t="str">
        <f t="shared" si="2"/>
        <v xml:space="preserve"> </v>
      </c>
      <c r="K26" s="11">
        <v>0</v>
      </c>
      <c r="L26" s="12">
        <v>0</v>
      </c>
      <c r="M26" s="13" t="str">
        <f t="shared" si="3"/>
        <v xml:space="preserve"> </v>
      </c>
    </row>
    <row r="27" spans="1:13" s="10" customFormat="1" ht="24.75" customHeight="1" x14ac:dyDescent="0.2">
      <c r="A27" s="9" t="s">
        <v>90</v>
      </c>
      <c r="B27" s="14">
        <v>29</v>
      </c>
      <c r="C27" s="15">
        <v>2</v>
      </c>
      <c r="D27" s="16">
        <f t="shared" si="0"/>
        <v>-93.103448275862064</v>
      </c>
      <c r="E27" s="14">
        <v>1</v>
      </c>
      <c r="F27" s="15">
        <v>1</v>
      </c>
      <c r="G27" s="16">
        <f t="shared" si="1"/>
        <v>0</v>
      </c>
      <c r="H27" s="14">
        <v>0</v>
      </c>
      <c r="I27" s="15">
        <v>0</v>
      </c>
      <c r="J27" s="16" t="str">
        <f t="shared" si="2"/>
        <v xml:space="preserve"> </v>
      </c>
      <c r="K27" s="14">
        <v>39</v>
      </c>
      <c r="L27" s="15">
        <v>7</v>
      </c>
      <c r="M27" s="16">
        <f t="shared" si="3"/>
        <v>-82.051282051282058</v>
      </c>
    </row>
    <row r="29" spans="1:13" x14ac:dyDescent="0.2">
      <c r="A29" s="10"/>
    </row>
  </sheetData>
  <mergeCells count="10">
    <mergeCell ref="J3:J4"/>
    <mergeCell ref="K3:L4"/>
    <mergeCell ref="M3:M4"/>
    <mergeCell ref="A1:M1"/>
    <mergeCell ref="A3:A5"/>
    <mergeCell ref="B3:C4"/>
    <mergeCell ref="D3:D4"/>
    <mergeCell ref="E3:F4"/>
    <mergeCell ref="G3:G4"/>
    <mergeCell ref="H3:I4"/>
  </mergeCells>
  <pageMargins left="0.25" right="0.22" top="0.66" bottom="0.22" header="0.5" footer="0.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11</vt:i4>
      </vt:variant>
    </vt:vector>
  </HeadingPairs>
  <TitlesOfParts>
    <vt:vector size="22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Лист8</vt:lpstr>
      <vt:lpstr>Лист9</vt:lpstr>
      <vt:lpstr>Лист10</vt:lpstr>
      <vt:lpstr>Лист11</vt:lpstr>
      <vt:lpstr>Лист1!Область_печати</vt:lpstr>
      <vt:lpstr>Лист10!Область_печати</vt:lpstr>
      <vt:lpstr>Лист11!Область_печати</vt:lpstr>
      <vt:lpstr>Лист2!Область_печати</vt:lpstr>
      <vt:lpstr>Лист3!Область_печати</vt:lpstr>
      <vt:lpstr>Лист4!Область_печати</vt:lpstr>
      <vt:lpstr>Лист5!Область_печати</vt:lpstr>
      <vt:lpstr>Лист6!Область_печати</vt:lpstr>
      <vt:lpstr>Лист7!Область_печати</vt:lpstr>
      <vt:lpstr>Лист8!Область_печати</vt:lpstr>
      <vt:lpstr>Лист9!Область_печати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Оснпок лица</dc:title>
  <dc:creator>Хамит Тлеулин</dc:creator>
  <dc:description>UR_838;19;01.01.2021;31.01.2021</dc:description>
  <cp:lastModifiedBy>Динара Мантаева</cp:lastModifiedBy>
  <cp:lastPrinted>2018-02-27T08:32:10Z</cp:lastPrinted>
  <dcterms:created xsi:type="dcterms:W3CDTF">2018-02-27T06:51:30Z</dcterms:created>
  <dcterms:modified xsi:type="dcterms:W3CDTF">2021-02-22T09:14:10Z</dcterms:modified>
</cp:coreProperties>
</file>