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рус" sheetId="1" r:id="rId1"/>
  </sheets>
  <definedNames>
    <definedName name="_xlnm.Print_Titles" localSheetId="0">рус!$B:$B</definedName>
    <definedName name="_xlnm.Print_Area" localSheetId="0">рус!$A$1:$AX$25</definedName>
  </definedNames>
  <calcPr calcId="124519" fullCalcOnLoad="1"/>
</workbook>
</file>

<file path=xl/calcChain.xml><?xml version="1.0" encoding="utf-8"?>
<calcChain xmlns="http://schemas.openxmlformats.org/spreadsheetml/2006/main">
  <c r="AW19" i="1"/>
  <c r="AQ24"/>
  <c r="AP24"/>
  <c r="AW13"/>
  <c r="AX13"/>
  <c r="AW14"/>
  <c r="AX14"/>
  <c r="AW15"/>
  <c r="AX15"/>
  <c r="AW16"/>
  <c r="AX16"/>
  <c r="AW17"/>
  <c r="AX17"/>
  <c r="AW18"/>
  <c r="AX18"/>
  <c r="AX19"/>
  <c r="AW20"/>
  <c r="AX20"/>
  <c r="AW21"/>
  <c r="AX21"/>
  <c r="AW22"/>
  <c r="AX22"/>
  <c r="AW23"/>
  <c r="AX23"/>
  <c r="AX12"/>
  <c r="AW12"/>
  <c r="AN24"/>
  <c r="AM24"/>
  <c r="AL24"/>
  <c r="AK24"/>
  <c r="AJ24"/>
  <c r="AI24"/>
  <c r="AH24"/>
  <c r="AG24"/>
  <c r="AT24"/>
  <c r="AV24"/>
  <c r="AU24"/>
  <c r="AS24"/>
  <c r="AR24"/>
  <c r="AO24"/>
  <c r="Y24"/>
  <c r="Z24"/>
  <c r="AA24"/>
  <c r="AB24"/>
  <c r="AC24"/>
  <c r="AD24"/>
  <c r="AE24"/>
  <c r="AF24"/>
  <c r="AX24"/>
  <c r="U24"/>
  <c r="V24"/>
  <c r="W24"/>
  <c r="X24"/>
  <c r="Q24"/>
  <c r="R24"/>
  <c r="S24"/>
  <c r="T24"/>
  <c r="I24"/>
  <c r="J24"/>
  <c r="K24"/>
  <c r="L24"/>
  <c r="M24"/>
  <c r="N24"/>
  <c r="O24"/>
  <c r="P24"/>
  <c r="H24"/>
  <c r="D24"/>
  <c r="E24"/>
  <c r="C24"/>
  <c r="AW24"/>
</calcChain>
</file>

<file path=xl/sharedStrings.xml><?xml version="1.0" encoding="utf-8"?>
<sst xmlns="http://schemas.openxmlformats.org/spreadsheetml/2006/main" count="82" uniqueCount="35">
  <si>
    <t>№</t>
  </si>
  <si>
    <t>Районы</t>
  </si>
  <si>
    <t>Выделено, тыс. тенге</t>
  </si>
  <si>
    <t>Освоено, тыс. тенге</t>
  </si>
  <si>
    <t>Акжаикский</t>
  </si>
  <si>
    <t>Бокейординский</t>
  </si>
  <si>
    <t>Бурлинский</t>
  </si>
  <si>
    <t>Жангалинский</t>
  </si>
  <si>
    <t>Жанибекский</t>
  </si>
  <si>
    <t>Казталовский</t>
  </si>
  <si>
    <t>Каратобинский</t>
  </si>
  <si>
    <t>Сырымский</t>
  </si>
  <si>
    <t>Таскалинский</t>
  </si>
  <si>
    <t>Теректинский</t>
  </si>
  <si>
    <t>Итого</t>
  </si>
  <si>
    <t>Освоено, тыс. тенге (факт)</t>
  </si>
  <si>
    <t>Выделено, тыс. тенге (план)</t>
  </si>
  <si>
    <t>Кол-во специалистов, чел (план)</t>
  </si>
  <si>
    <t>Кол-во специалистов, чел (факт)</t>
  </si>
  <si>
    <t xml:space="preserve">Освоено, тыс. тенге </t>
  </si>
  <si>
    <t xml:space="preserve">Кол-во специалистов, чел </t>
  </si>
  <si>
    <t xml:space="preserve">всего специалистов, получивших подъемные </t>
  </si>
  <si>
    <t xml:space="preserve">всего специалистов, получивших кредиты </t>
  </si>
  <si>
    <t>2009-2015 годы</t>
  </si>
  <si>
    <t>2016год</t>
  </si>
  <si>
    <t>Реализация мер по оказанию социальной поддержки специалистов</t>
  </si>
  <si>
    <t>Бюджетные кредиты для реализации мер социальной поддержки специалистов</t>
  </si>
  <si>
    <t xml:space="preserve">Количество специалистов, чел </t>
  </si>
  <si>
    <t>2017 год</t>
  </si>
  <si>
    <t>2018 год</t>
  </si>
  <si>
    <t>Бәйтерек</t>
  </si>
  <si>
    <t>Шынгырлау</t>
  </si>
  <si>
    <t>2019год</t>
  </si>
  <si>
    <t>на 1 сентября 2020 года</t>
  </si>
  <si>
    <t>Информация о социальных выплатах специалистам социальной сферы и агропромышленного комплекса в сельских населенных пунктах Западно-Казахстанской области за 2009 -  2020 годы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</si>
</sst>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10"/>
      <name val="Helv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</cellXfs>
  <cellStyles count="2">
    <cellStyle name="Обычный" xfId="0" builtinId="0"/>
    <cellStyle name="Стиль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29"/>
  <sheetViews>
    <sheetView tabSelected="1" view="pageBreakPreview" zoomScale="80" zoomScaleNormal="84" zoomScaleSheetLayoutView="80" workbookViewId="0">
      <pane xSplit="2" ySplit="11" topLeftCell="C12" activePane="bottomRight" state="frozen"/>
      <selection pane="topRight" activeCell="C1" sqref="C1"/>
      <selection pane="bottomLeft" activeCell="A13" sqref="A13"/>
      <selection pane="bottomRight" activeCell="B3" sqref="B3:M3"/>
    </sheetView>
  </sheetViews>
  <sheetFormatPr defaultRowHeight="15.75"/>
  <cols>
    <col min="1" max="1" width="4" style="3" customWidth="1"/>
    <col min="2" max="2" width="19.7109375" style="1" customWidth="1"/>
    <col min="3" max="3" width="10.140625" style="1" customWidth="1"/>
    <col min="4" max="4" width="9.28515625" style="1" customWidth="1"/>
    <col min="5" max="5" width="10" style="1" customWidth="1"/>
    <col min="6" max="6" width="11.7109375" style="1" customWidth="1"/>
    <col min="7" max="7" width="11" style="1" customWidth="1"/>
    <col min="8" max="8" width="11.7109375" style="1" customWidth="1"/>
    <col min="9" max="16" width="9.28515625" customWidth="1"/>
    <col min="17" max="17" width="13.140625" customWidth="1"/>
    <col min="18" max="18" width="9.28515625" bestFit="1" customWidth="1"/>
    <col min="21" max="22" width="10" customWidth="1"/>
    <col min="29" max="29" width="10.7109375" customWidth="1"/>
    <col min="30" max="30" width="11.7109375" bestFit="1" customWidth="1"/>
    <col min="34" max="34" width="10.7109375" customWidth="1"/>
    <col min="37" max="37" width="11" customWidth="1"/>
    <col min="38" max="38" width="10.7109375" customWidth="1"/>
    <col min="42" max="42" width="10.42578125" customWidth="1"/>
    <col min="45" max="45" width="10.7109375" customWidth="1"/>
    <col min="46" max="46" width="11.7109375" customWidth="1"/>
  </cols>
  <sheetData>
    <row r="1" spans="1:50" ht="15" customHeight="1"/>
    <row r="2" spans="1:50" ht="14.25" customHeight="1"/>
    <row r="3" spans="1:50" ht="64.5" customHeight="1">
      <c r="A3" s="27"/>
      <c r="B3" s="35" t="s">
        <v>34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50" ht="18" customHeight="1">
      <c r="A4" s="34"/>
      <c r="B4" s="34"/>
      <c r="C4" s="34"/>
      <c r="D4" s="34"/>
      <c r="E4" s="34"/>
      <c r="F4" s="34"/>
      <c r="G4" s="34"/>
      <c r="H4" s="34"/>
    </row>
    <row r="5" spans="1:50">
      <c r="A5" s="1"/>
    </row>
    <row r="6" spans="1:50" s="9" customFormat="1" ht="16.5" customHeight="1">
      <c r="A6" s="30" t="s">
        <v>0</v>
      </c>
      <c r="B6" s="30" t="s">
        <v>1</v>
      </c>
      <c r="C6" s="28" t="s">
        <v>23</v>
      </c>
      <c r="D6" s="28"/>
      <c r="E6" s="28"/>
      <c r="F6" s="28"/>
      <c r="G6" s="28"/>
      <c r="H6" s="28"/>
      <c r="I6" s="28" t="s">
        <v>24</v>
      </c>
      <c r="J6" s="28"/>
      <c r="K6" s="28"/>
      <c r="L6" s="28"/>
      <c r="M6" s="28"/>
      <c r="N6" s="28"/>
      <c r="O6" s="28"/>
      <c r="P6" s="28"/>
      <c r="Q6" s="28" t="s">
        <v>28</v>
      </c>
      <c r="R6" s="28"/>
      <c r="S6" s="28"/>
      <c r="T6" s="28"/>
      <c r="U6" s="28"/>
      <c r="V6" s="28"/>
      <c r="W6" s="28"/>
      <c r="X6" s="28"/>
      <c r="Y6" s="28" t="s">
        <v>29</v>
      </c>
      <c r="Z6" s="28"/>
      <c r="AA6" s="28"/>
      <c r="AB6" s="28"/>
      <c r="AC6" s="28"/>
      <c r="AD6" s="28"/>
      <c r="AE6" s="28"/>
      <c r="AF6" s="28"/>
      <c r="AG6" s="28" t="s">
        <v>32</v>
      </c>
      <c r="AH6" s="28"/>
      <c r="AI6" s="28"/>
      <c r="AJ6" s="28"/>
      <c r="AK6" s="28"/>
      <c r="AL6" s="28"/>
      <c r="AM6" s="28"/>
      <c r="AN6" s="28"/>
      <c r="AO6" s="28" t="s">
        <v>33</v>
      </c>
      <c r="AP6" s="28"/>
      <c r="AQ6" s="28"/>
      <c r="AR6" s="28"/>
      <c r="AS6" s="28"/>
      <c r="AT6" s="28"/>
      <c r="AU6" s="28"/>
      <c r="AV6" s="28"/>
      <c r="AW6" s="30" t="s">
        <v>21</v>
      </c>
      <c r="AX6" s="30" t="s">
        <v>22</v>
      </c>
    </row>
    <row r="7" spans="1:50" s="9" customFormat="1" ht="39" customHeight="1">
      <c r="A7" s="30"/>
      <c r="B7" s="30"/>
      <c r="C7" s="29" t="s">
        <v>25</v>
      </c>
      <c r="D7" s="29"/>
      <c r="E7" s="29"/>
      <c r="F7" s="29" t="s">
        <v>26</v>
      </c>
      <c r="G7" s="29"/>
      <c r="H7" s="29"/>
      <c r="I7" s="29" t="s">
        <v>25</v>
      </c>
      <c r="J7" s="29"/>
      <c r="K7" s="29"/>
      <c r="L7" s="29"/>
      <c r="M7" s="29" t="s">
        <v>26</v>
      </c>
      <c r="N7" s="29"/>
      <c r="O7" s="29"/>
      <c r="P7" s="29"/>
      <c r="Q7" s="29" t="s">
        <v>25</v>
      </c>
      <c r="R7" s="29"/>
      <c r="S7" s="29"/>
      <c r="T7" s="29"/>
      <c r="U7" s="29" t="s">
        <v>26</v>
      </c>
      <c r="V7" s="29"/>
      <c r="W7" s="29"/>
      <c r="X7" s="29"/>
      <c r="Y7" s="29" t="s">
        <v>25</v>
      </c>
      <c r="Z7" s="29"/>
      <c r="AA7" s="29"/>
      <c r="AB7" s="29"/>
      <c r="AC7" s="29" t="s">
        <v>26</v>
      </c>
      <c r="AD7" s="29"/>
      <c r="AE7" s="29"/>
      <c r="AF7" s="29"/>
      <c r="AG7" s="29" t="s">
        <v>25</v>
      </c>
      <c r="AH7" s="29"/>
      <c r="AI7" s="29"/>
      <c r="AJ7" s="29"/>
      <c r="AK7" s="29" t="s">
        <v>26</v>
      </c>
      <c r="AL7" s="29"/>
      <c r="AM7" s="29"/>
      <c r="AN7" s="29"/>
      <c r="AO7" s="29" t="s">
        <v>25</v>
      </c>
      <c r="AP7" s="29"/>
      <c r="AQ7" s="29"/>
      <c r="AR7" s="29"/>
      <c r="AS7" s="29" t="s">
        <v>26</v>
      </c>
      <c r="AT7" s="29"/>
      <c r="AU7" s="29"/>
      <c r="AV7" s="29"/>
      <c r="AW7" s="30"/>
      <c r="AX7" s="30"/>
    </row>
    <row r="8" spans="1:50" s="9" customFormat="1" ht="14.25" customHeight="1">
      <c r="A8" s="30"/>
      <c r="B8" s="30"/>
      <c r="C8" s="30" t="s">
        <v>2</v>
      </c>
      <c r="D8" s="30" t="s">
        <v>19</v>
      </c>
      <c r="E8" s="30" t="s">
        <v>27</v>
      </c>
      <c r="F8" s="30" t="s">
        <v>2</v>
      </c>
      <c r="G8" s="30" t="s">
        <v>19</v>
      </c>
      <c r="H8" s="30" t="s">
        <v>20</v>
      </c>
      <c r="I8" s="30" t="s">
        <v>16</v>
      </c>
      <c r="J8" s="30" t="s">
        <v>15</v>
      </c>
      <c r="K8" s="30" t="s">
        <v>17</v>
      </c>
      <c r="L8" s="30" t="s">
        <v>18</v>
      </c>
      <c r="M8" s="30" t="s">
        <v>2</v>
      </c>
      <c r="N8" s="30" t="s">
        <v>3</v>
      </c>
      <c r="O8" s="30" t="s">
        <v>17</v>
      </c>
      <c r="P8" s="30" t="s">
        <v>18</v>
      </c>
      <c r="Q8" s="30" t="s">
        <v>16</v>
      </c>
      <c r="R8" s="30" t="s">
        <v>15</v>
      </c>
      <c r="S8" s="30" t="s">
        <v>17</v>
      </c>
      <c r="T8" s="30" t="s">
        <v>18</v>
      </c>
      <c r="U8" s="30" t="s">
        <v>2</v>
      </c>
      <c r="V8" s="30" t="s">
        <v>3</v>
      </c>
      <c r="W8" s="30" t="s">
        <v>17</v>
      </c>
      <c r="X8" s="30" t="s">
        <v>18</v>
      </c>
      <c r="Y8" s="30" t="s">
        <v>16</v>
      </c>
      <c r="Z8" s="30" t="s">
        <v>15</v>
      </c>
      <c r="AA8" s="30" t="s">
        <v>17</v>
      </c>
      <c r="AB8" s="30" t="s">
        <v>18</v>
      </c>
      <c r="AC8" s="30" t="s">
        <v>2</v>
      </c>
      <c r="AD8" s="30" t="s">
        <v>3</v>
      </c>
      <c r="AE8" s="30" t="s">
        <v>17</v>
      </c>
      <c r="AF8" s="30" t="s">
        <v>18</v>
      </c>
      <c r="AG8" s="30" t="s">
        <v>16</v>
      </c>
      <c r="AH8" s="30" t="s">
        <v>15</v>
      </c>
      <c r="AI8" s="30" t="s">
        <v>17</v>
      </c>
      <c r="AJ8" s="30" t="s">
        <v>18</v>
      </c>
      <c r="AK8" s="30" t="s">
        <v>2</v>
      </c>
      <c r="AL8" s="30" t="s">
        <v>3</v>
      </c>
      <c r="AM8" s="30" t="s">
        <v>17</v>
      </c>
      <c r="AN8" s="30" t="s">
        <v>18</v>
      </c>
      <c r="AO8" s="30" t="s">
        <v>16</v>
      </c>
      <c r="AP8" s="30" t="s">
        <v>15</v>
      </c>
      <c r="AQ8" s="30" t="s">
        <v>17</v>
      </c>
      <c r="AR8" s="30" t="s">
        <v>18</v>
      </c>
      <c r="AS8" s="30" t="s">
        <v>2</v>
      </c>
      <c r="AT8" s="30" t="s">
        <v>3</v>
      </c>
      <c r="AU8" s="30" t="s">
        <v>17</v>
      </c>
      <c r="AV8" s="30" t="s">
        <v>18</v>
      </c>
      <c r="AW8" s="30"/>
      <c r="AX8" s="30"/>
    </row>
    <row r="9" spans="1:50" s="9" customFormat="1" ht="14.25" customHeigh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</row>
    <row r="10" spans="1:50" s="9" customFormat="1" ht="68.25" customHeight="1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</row>
    <row r="11" spans="1:50" s="11" customFormat="1" ht="12.75">
      <c r="A11" s="10">
        <v>1</v>
      </c>
      <c r="B11" s="10">
        <v>2</v>
      </c>
      <c r="C11" s="10">
        <v>3</v>
      </c>
      <c r="D11" s="10">
        <v>4</v>
      </c>
      <c r="E11" s="10">
        <v>5</v>
      </c>
      <c r="F11" s="10">
        <v>6</v>
      </c>
      <c r="G11" s="10">
        <v>7</v>
      </c>
      <c r="H11" s="10">
        <v>8</v>
      </c>
      <c r="I11" s="10">
        <v>9</v>
      </c>
      <c r="J11" s="10">
        <v>10</v>
      </c>
      <c r="K11" s="10">
        <v>11</v>
      </c>
      <c r="L11" s="10">
        <v>12</v>
      </c>
      <c r="M11" s="10">
        <v>13</v>
      </c>
      <c r="N11" s="10">
        <v>14</v>
      </c>
      <c r="O11" s="10">
        <v>15</v>
      </c>
      <c r="P11" s="10">
        <v>16</v>
      </c>
      <c r="Q11" s="10">
        <v>17</v>
      </c>
      <c r="R11" s="10">
        <v>18</v>
      </c>
      <c r="S11" s="10">
        <v>19</v>
      </c>
      <c r="T11" s="10">
        <v>20</v>
      </c>
      <c r="U11" s="10">
        <v>21</v>
      </c>
      <c r="V11" s="10">
        <v>22</v>
      </c>
      <c r="W11" s="10">
        <v>23</v>
      </c>
      <c r="X11" s="10">
        <v>24</v>
      </c>
      <c r="Y11" s="10">
        <v>25</v>
      </c>
      <c r="Z11" s="10">
        <v>26</v>
      </c>
      <c r="AA11" s="10">
        <v>27</v>
      </c>
      <c r="AB11" s="10">
        <v>28</v>
      </c>
      <c r="AC11" s="10">
        <v>29</v>
      </c>
      <c r="AD11" s="10">
        <v>30</v>
      </c>
      <c r="AE11" s="10">
        <v>31</v>
      </c>
      <c r="AF11" s="10">
        <v>32</v>
      </c>
      <c r="AG11" s="10">
        <v>33</v>
      </c>
      <c r="AH11" s="10">
        <v>34</v>
      </c>
      <c r="AI11" s="10">
        <v>35</v>
      </c>
      <c r="AJ11" s="10">
        <v>36</v>
      </c>
      <c r="AK11" s="10">
        <v>37</v>
      </c>
      <c r="AL11" s="10">
        <v>38</v>
      </c>
      <c r="AM11" s="10">
        <v>39</v>
      </c>
      <c r="AN11" s="10">
        <v>40</v>
      </c>
      <c r="AO11" s="10">
        <v>41</v>
      </c>
      <c r="AP11" s="10">
        <v>42</v>
      </c>
      <c r="AQ11" s="10">
        <v>43</v>
      </c>
      <c r="AR11" s="10">
        <v>44</v>
      </c>
      <c r="AS11" s="10">
        <v>45</v>
      </c>
      <c r="AT11" s="10">
        <v>46</v>
      </c>
      <c r="AU11" s="10">
        <v>47</v>
      </c>
      <c r="AV11" s="10">
        <v>48</v>
      </c>
      <c r="AW11" s="10">
        <v>49</v>
      </c>
      <c r="AX11" s="10">
        <v>50</v>
      </c>
    </row>
    <row r="12" spans="1:50" s="14" customFormat="1" ht="18" customHeight="1">
      <c r="A12" s="12">
        <v>1</v>
      </c>
      <c r="B12" s="13" t="s">
        <v>4</v>
      </c>
      <c r="C12" s="8">
        <v>76022</v>
      </c>
      <c r="D12" s="8">
        <v>73359.217000000004</v>
      </c>
      <c r="E12" s="8">
        <v>393</v>
      </c>
      <c r="F12" s="8">
        <v>348987</v>
      </c>
      <c r="G12" s="8">
        <v>309923.30000000005</v>
      </c>
      <c r="H12" s="8">
        <v>132</v>
      </c>
      <c r="I12" s="18">
        <v>16477</v>
      </c>
      <c r="J12" s="18">
        <v>16379</v>
      </c>
      <c r="K12" s="18">
        <v>18</v>
      </c>
      <c r="L12" s="18">
        <v>18</v>
      </c>
      <c r="M12" s="18">
        <v>124079</v>
      </c>
      <c r="N12" s="18">
        <v>123218.5</v>
      </c>
      <c r="O12" s="18">
        <v>39</v>
      </c>
      <c r="P12" s="18">
        <v>40</v>
      </c>
      <c r="Q12" s="8">
        <v>28361</v>
      </c>
      <c r="R12" s="8">
        <v>28360.3</v>
      </c>
      <c r="S12" s="21">
        <v>69</v>
      </c>
      <c r="T12" s="21">
        <v>69</v>
      </c>
      <c r="U12" s="21">
        <v>125929</v>
      </c>
      <c r="V12" s="21">
        <v>125929</v>
      </c>
      <c r="W12" s="21">
        <v>37</v>
      </c>
      <c r="X12" s="21">
        <v>40</v>
      </c>
      <c r="Y12" s="21">
        <v>33582</v>
      </c>
      <c r="Z12" s="21">
        <v>33581.199999999997</v>
      </c>
      <c r="AA12" s="21">
        <v>69</v>
      </c>
      <c r="AB12" s="21">
        <v>69</v>
      </c>
      <c r="AC12" s="21">
        <v>165945</v>
      </c>
      <c r="AD12" s="21">
        <v>165327.6</v>
      </c>
      <c r="AE12" s="21">
        <v>46</v>
      </c>
      <c r="AF12" s="21">
        <v>48</v>
      </c>
      <c r="AG12" s="21">
        <v>30801</v>
      </c>
      <c r="AH12" s="21">
        <v>30785.7</v>
      </c>
      <c r="AI12" s="21">
        <v>70</v>
      </c>
      <c r="AJ12" s="21">
        <v>70</v>
      </c>
      <c r="AK12" s="21">
        <v>242400</v>
      </c>
      <c r="AL12" s="21">
        <v>242400</v>
      </c>
      <c r="AM12" s="21">
        <v>64</v>
      </c>
      <c r="AN12" s="21">
        <v>70</v>
      </c>
      <c r="AO12" s="21">
        <v>30087</v>
      </c>
      <c r="AP12" s="12">
        <v>30086.7</v>
      </c>
      <c r="AQ12" s="21">
        <v>70</v>
      </c>
      <c r="AR12" s="21">
        <v>70</v>
      </c>
      <c r="AS12" s="21">
        <v>172108</v>
      </c>
      <c r="AT12" s="21">
        <v>171703.4</v>
      </c>
      <c r="AU12" s="21">
        <v>41</v>
      </c>
      <c r="AV12" s="21">
        <v>43</v>
      </c>
      <c r="AW12" s="8">
        <f>E12+L12+T12+AB12+AR12+AJ12</f>
        <v>689</v>
      </c>
      <c r="AX12" s="8">
        <f>H12+P12+X12+AF12+AV12+AN12</f>
        <v>373</v>
      </c>
    </row>
    <row r="13" spans="1:50" s="14" customFormat="1" ht="18" customHeight="1">
      <c r="A13" s="12">
        <v>2</v>
      </c>
      <c r="B13" s="13" t="s">
        <v>5</v>
      </c>
      <c r="C13" s="8">
        <v>41493</v>
      </c>
      <c r="D13" s="8">
        <v>40412.369000000006</v>
      </c>
      <c r="E13" s="8">
        <v>193</v>
      </c>
      <c r="F13" s="8">
        <v>201896</v>
      </c>
      <c r="G13" s="8">
        <v>179158.5</v>
      </c>
      <c r="H13" s="8">
        <v>74</v>
      </c>
      <c r="I13" s="18">
        <v>10953</v>
      </c>
      <c r="J13" s="18">
        <v>10952.1</v>
      </c>
      <c r="K13" s="18">
        <v>25</v>
      </c>
      <c r="L13" s="18">
        <v>25</v>
      </c>
      <c r="M13" s="18">
        <v>38178</v>
      </c>
      <c r="N13" s="18">
        <v>38178</v>
      </c>
      <c r="O13" s="18">
        <v>12</v>
      </c>
      <c r="P13" s="18">
        <v>13</v>
      </c>
      <c r="Q13" s="8">
        <v>12758</v>
      </c>
      <c r="R13" s="8">
        <v>12757.1</v>
      </c>
      <c r="S13" s="21">
        <v>27</v>
      </c>
      <c r="T13" s="21">
        <v>27</v>
      </c>
      <c r="U13" s="21">
        <v>40842</v>
      </c>
      <c r="V13" s="21">
        <v>40842</v>
      </c>
      <c r="W13" s="21">
        <v>12</v>
      </c>
      <c r="X13" s="21">
        <v>12</v>
      </c>
      <c r="Y13" s="21">
        <v>16707</v>
      </c>
      <c r="Z13" s="21">
        <v>16705.900000000001</v>
      </c>
      <c r="AA13" s="21">
        <v>37</v>
      </c>
      <c r="AB13" s="21">
        <v>37</v>
      </c>
      <c r="AC13" s="21">
        <v>68543</v>
      </c>
      <c r="AD13" s="21">
        <v>68542.5</v>
      </c>
      <c r="AE13" s="21">
        <v>19</v>
      </c>
      <c r="AF13" s="21">
        <v>19</v>
      </c>
      <c r="AG13" s="21">
        <v>15168</v>
      </c>
      <c r="AH13" s="21">
        <v>15168</v>
      </c>
      <c r="AI13" s="21">
        <v>39</v>
      </c>
      <c r="AJ13" s="21">
        <v>39</v>
      </c>
      <c r="AK13" s="21">
        <v>68175</v>
      </c>
      <c r="AL13" s="21">
        <v>68175</v>
      </c>
      <c r="AM13" s="21">
        <v>18</v>
      </c>
      <c r="AN13" s="21">
        <v>20</v>
      </c>
      <c r="AO13" s="21">
        <v>14258</v>
      </c>
      <c r="AP13" s="12">
        <v>14257.9</v>
      </c>
      <c r="AQ13" s="21">
        <v>33</v>
      </c>
      <c r="AR13" s="21">
        <v>33</v>
      </c>
      <c r="AS13" s="21">
        <v>67601</v>
      </c>
      <c r="AT13" s="21">
        <v>49812</v>
      </c>
      <c r="AU13" s="21">
        <v>16</v>
      </c>
      <c r="AV13" s="21">
        <v>12</v>
      </c>
      <c r="AW13" s="8">
        <f t="shared" ref="AW13:AW23" si="0">E13+L13+T13+AB13+AR13+AJ13</f>
        <v>354</v>
      </c>
      <c r="AX13" s="8">
        <f t="shared" ref="AX13:AX23" si="1">H13+P13+X13+AF13+AV13+AN13</f>
        <v>150</v>
      </c>
    </row>
    <row r="14" spans="1:50" s="14" customFormat="1" ht="18" customHeight="1">
      <c r="A14" s="12">
        <v>3</v>
      </c>
      <c r="B14" s="13" t="s">
        <v>6</v>
      </c>
      <c r="C14" s="8">
        <v>47083</v>
      </c>
      <c r="D14" s="8">
        <v>45189.961000000003</v>
      </c>
      <c r="E14" s="8">
        <v>278</v>
      </c>
      <c r="F14" s="8">
        <v>211532</v>
      </c>
      <c r="G14" s="8">
        <v>181689.4</v>
      </c>
      <c r="H14" s="8">
        <v>67</v>
      </c>
      <c r="I14" s="18">
        <v>10951</v>
      </c>
      <c r="J14" s="18">
        <v>10950.7</v>
      </c>
      <c r="K14" s="18">
        <v>23</v>
      </c>
      <c r="L14" s="18">
        <v>23</v>
      </c>
      <c r="M14" s="18">
        <v>54085</v>
      </c>
      <c r="N14" s="18">
        <v>54085</v>
      </c>
      <c r="O14" s="18">
        <v>17</v>
      </c>
      <c r="P14" s="18">
        <v>18</v>
      </c>
      <c r="Q14" s="8">
        <v>15139</v>
      </c>
      <c r="R14" s="8">
        <v>15137.3</v>
      </c>
      <c r="S14" s="21">
        <v>35</v>
      </c>
      <c r="T14" s="21">
        <v>35</v>
      </c>
      <c r="U14" s="21">
        <v>68070</v>
      </c>
      <c r="V14" s="21">
        <v>68070</v>
      </c>
      <c r="W14" s="21">
        <v>20</v>
      </c>
      <c r="X14" s="21">
        <v>22</v>
      </c>
      <c r="Y14" s="21">
        <v>18430</v>
      </c>
      <c r="Z14" s="21">
        <v>18428.5</v>
      </c>
      <c r="AA14" s="21">
        <v>41</v>
      </c>
      <c r="AB14" s="21">
        <v>41</v>
      </c>
      <c r="AC14" s="21">
        <v>64935</v>
      </c>
      <c r="AD14" s="21">
        <v>64935</v>
      </c>
      <c r="AE14" s="21">
        <v>18</v>
      </c>
      <c r="AF14" s="21">
        <v>19</v>
      </c>
      <c r="AG14" s="21">
        <v>23203</v>
      </c>
      <c r="AH14" s="21">
        <v>23202.5</v>
      </c>
      <c r="AI14" s="21">
        <v>61</v>
      </c>
      <c r="AJ14" s="21">
        <v>61</v>
      </c>
      <c r="AK14" s="21">
        <v>185588</v>
      </c>
      <c r="AL14" s="21">
        <v>185588</v>
      </c>
      <c r="AM14" s="21">
        <v>49</v>
      </c>
      <c r="AN14" s="21">
        <v>52</v>
      </c>
      <c r="AO14" s="21">
        <v>23831</v>
      </c>
      <c r="AP14" s="12">
        <v>23830.799999999999</v>
      </c>
      <c r="AQ14" s="21">
        <v>61</v>
      </c>
      <c r="AR14" s="21">
        <v>61</v>
      </c>
      <c r="AS14" s="21">
        <v>182919</v>
      </c>
      <c r="AT14" s="21">
        <v>182538</v>
      </c>
      <c r="AU14" s="21">
        <v>43</v>
      </c>
      <c r="AV14" s="21">
        <v>44</v>
      </c>
      <c r="AW14" s="8">
        <f t="shared" si="0"/>
        <v>499</v>
      </c>
      <c r="AX14" s="8">
        <f t="shared" si="1"/>
        <v>222</v>
      </c>
    </row>
    <row r="15" spans="1:50" s="14" customFormat="1" ht="18" customHeight="1">
      <c r="A15" s="12">
        <v>4</v>
      </c>
      <c r="B15" s="13" t="s">
        <v>30</v>
      </c>
      <c r="C15" s="8">
        <v>119023</v>
      </c>
      <c r="D15" s="8">
        <v>114979.78199999999</v>
      </c>
      <c r="E15" s="8">
        <v>548</v>
      </c>
      <c r="F15" s="8">
        <v>650798</v>
      </c>
      <c r="G15" s="8">
        <v>603040.9</v>
      </c>
      <c r="H15" s="8">
        <v>246</v>
      </c>
      <c r="I15" s="18">
        <v>32870</v>
      </c>
      <c r="J15" s="18">
        <v>32853.800000000003</v>
      </c>
      <c r="K15" s="18">
        <v>39</v>
      </c>
      <c r="L15" s="18">
        <v>39</v>
      </c>
      <c r="M15" s="18">
        <v>302243</v>
      </c>
      <c r="N15" s="18">
        <v>301887</v>
      </c>
      <c r="O15" s="18">
        <v>95</v>
      </c>
      <c r="P15" s="18">
        <v>96</v>
      </c>
      <c r="Q15" s="8">
        <v>41374</v>
      </c>
      <c r="R15" s="8">
        <v>41372.800000000003</v>
      </c>
      <c r="S15" s="21">
        <v>40</v>
      </c>
      <c r="T15" s="21">
        <v>40</v>
      </c>
      <c r="U15" s="21">
        <v>272280</v>
      </c>
      <c r="V15" s="21">
        <v>272071</v>
      </c>
      <c r="W15" s="21">
        <v>80</v>
      </c>
      <c r="X15" s="21">
        <v>81</v>
      </c>
      <c r="Y15" s="21">
        <v>50197</v>
      </c>
      <c r="Z15" s="21">
        <v>50197</v>
      </c>
      <c r="AA15" s="21">
        <v>41</v>
      </c>
      <c r="AB15" s="21">
        <v>41</v>
      </c>
      <c r="AC15" s="21">
        <v>432900</v>
      </c>
      <c r="AD15" s="21">
        <v>432657.3</v>
      </c>
      <c r="AE15" s="21">
        <v>120</v>
      </c>
      <c r="AF15" s="21">
        <v>123</v>
      </c>
      <c r="AG15" s="21">
        <v>47590</v>
      </c>
      <c r="AH15" s="21">
        <v>47589.2</v>
      </c>
      <c r="AI15" s="21">
        <v>40</v>
      </c>
      <c r="AJ15" s="21">
        <v>40</v>
      </c>
      <c r="AK15" s="21">
        <v>356025</v>
      </c>
      <c r="AL15" s="21">
        <v>355961</v>
      </c>
      <c r="AM15" s="21">
        <v>94</v>
      </c>
      <c r="AN15" s="21">
        <v>96</v>
      </c>
      <c r="AO15" s="21">
        <v>56712</v>
      </c>
      <c r="AP15" s="12">
        <v>56711.7</v>
      </c>
      <c r="AQ15" s="21">
        <v>115</v>
      </c>
      <c r="AR15" s="21">
        <v>115</v>
      </c>
      <c r="AS15" s="21">
        <v>393943</v>
      </c>
      <c r="AT15" s="21">
        <v>385667.3</v>
      </c>
      <c r="AU15" s="21">
        <v>94</v>
      </c>
      <c r="AV15" s="21">
        <v>94</v>
      </c>
      <c r="AW15" s="8">
        <f t="shared" si="0"/>
        <v>823</v>
      </c>
      <c r="AX15" s="8">
        <f t="shared" si="1"/>
        <v>736</v>
      </c>
    </row>
    <row r="16" spans="1:50" s="14" customFormat="1" ht="18" customHeight="1">
      <c r="A16" s="12">
        <v>5</v>
      </c>
      <c r="B16" s="13" t="s">
        <v>7</v>
      </c>
      <c r="C16" s="8">
        <v>45820</v>
      </c>
      <c r="D16" s="8">
        <v>44891.887000000002</v>
      </c>
      <c r="E16" s="8">
        <v>214</v>
      </c>
      <c r="F16" s="8">
        <v>233342</v>
      </c>
      <c r="G16" s="8">
        <v>230706.1</v>
      </c>
      <c r="H16" s="8">
        <v>99</v>
      </c>
      <c r="I16" s="18">
        <v>13802</v>
      </c>
      <c r="J16" s="18">
        <v>13800.8</v>
      </c>
      <c r="K16" s="18">
        <v>30</v>
      </c>
      <c r="L16" s="18">
        <v>30</v>
      </c>
      <c r="M16" s="18">
        <v>66811</v>
      </c>
      <c r="N16" s="18">
        <v>66746.5</v>
      </c>
      <c r="O16" s="18">
        <v>21</v>
      </c>
      <c r="P16" s="18">
        <v>22</v>
      </c>
      <c r="Q16" s="8">
        <v>17051</v>
      </c>
      <c r="R16" s="8">
        <v>17050.900000000001</v>
      </c>
      <c r="S16" s="21">
        <v>30</v>
      </c>
      <c r="T16" s="21">
        <v>30</v>
      </c>
      <c r="U16" s="21">
        <v>78280</v>
      </c>
      <c r="V16" s="21">
        <v>78276.5</v>
      </c>
      <c r="W16" s="21">
        <v>23</v>
      </c>
      <c r="X16" s="21">
        <v>25</v>
      </c>
      <c r="Y16" s="21">
        <v>18590</v>
      </c>
      <c r="Z16" s="21">
        <v>18588.900000000001</v>
      </c>
      <c r="AA16" s="21">
        <v>30</v>
      </c>
      <c r="AB16" s="21">
        <v>30</v>
      </c>
      <c r="AC16" s="21">
        <v>79365</v>
      </c>
      <c r="AD16" s="21">
        <v>79365</v>
      </c>
      <c r="AE16" s="21">
        <v>22</v>
      </c>
      <c r="AF16" s="21">
        <v>25</v>
      </c>
      <c r="AG16" s="21">
        <v>14746</v>
      </c>
      <c r="AH16" s="21">
        <v>14745.5</v>
      </c>
      <c r="AI16" s="21">
        <v>21</v>
      </c>
      <c r="AJ16" s="21">
        <v>21</v>
      </c>
      <c r="AK16" s="21">
        <v>79537</v>
      </c>
      <c r="AL16" s="21">
        <v>79537</v>
      </c>
      <c r="AM16" s="21">
        <v>21</v>
      </c>
      <c r="AN16" s="21">
        <v>25</v>
      </c>
      <c r="AO16" s="21">
        <v>15031</v>
      </c>
      <c r="AP16" s="12">
        <v>13926.8</v>
      </c>
      <c r="AQ16" s="21">
        <v>30</v>
      </c>
      <c r="AR16" s="21">
        <v>28</v>
      </c>
      <c r="AS16" s="21">
        <v>79530</v>
      </c>
      <c r="AT16" s="21">
        <v>66416</v>
      </c>
      <c r="AU16" s="21">
        <v>19</v>
      </c>
      <c r="AV16" s="21">
        <v>16</v>
      </c>
      <c r="AW16" s="8">
        <f t="shared" si="0"/>
        <v>353</v>
      </c>
      <c r="AX16" s="8">
        <f t="shared" si="1"/>
        <v>212</v>
      </c>
    </row>
    <row r="17" spans="1:50" s="14" customFormat="1" ht="18" customHeight="1">
      <c r="A17" s="12">
        <v>6</v>
      </c>
      <c r="B17" s="13" t="s">
        <v>8</v>
      </c>
      <c r="C17" s="8">
        <v>49375</v>
      </c>
      <c r="D17" s="8">
        <v>49188.43</v>
      </c>
      <c r="E17" s="8">
        <v>260</v>
      </c>
      <c r="F17" s="8">
        <v>222295</v>
      </c>
      <c r="G17" s="8">
        <v>221328.2</v>
      </c>
      <c r="H17" s="8">
        <v>97</v>
      </c>
      <c r="I17" s="18">
        <v>13865</v>
      </c>
      <c r="J17" s="18">
        <v>13864.4</v>
      </c>
      <c r="K17" s="18">
        <v>35</v>
      </c>
      <c r="L17" s="18">
        <v>35</v>
      </c>
      <c r="M17" s="18">
        <v>66812</v>
      </c>
      <c r="N17" s="18">
        <v>66812</v>
      </c>
      <c r="O17" s="18">
        <v>21</v>
      </c>
      <c r="P17" s="18">
        <v>22</v>
      </c>
      <c r="Q17" s="8">
        <v>17048</v>
      </c>
      <c r="R17" s="8">
        <v>17047.2</v>
      </c>
      <c r="S17" s="21">
        <v>40</v>
      </c>
      <c r="T17" s="21">
        <v>40</v>
      </c>
      <c r="U17" s="21">
        <v>68070</v>
      </c>
      <c r="V17" s="21">
        <v>67713.5</v>
      </c>
      <c r="W17" s="21">
        <v>20</v>
      </c>
      <c r="X17" s="21">
        <v>21</v>
      </c>
      <c r="Y17" s="21">
        <v>19387</v>
      </c>
      <c r="Z17" s="21">
        <v>19386.7</v>
      </c>
      <c r="AA17" s="21">
        <v>40</v>
      </c>
      <c r="AB17" s="21">
        <v>40</v>
      </c>
      <c r="AC17" s="21">
        <v>64935</v>
      </c>
      <c r="AD17" s="21">
        <v>64935</v>
      </c>
      <c r="AE17" s="21">
        <v>18</v>
      </c>
      <c r="AF17" s="21">
        <v>20</v>
      </c>
      <c r="AG17" s="21">
        <v>15804</v>
      </c>
      <c r="AH17" s="21">
        <v>15803.8</v>
      </c>
      <c r="AI17" s="21">
        <v>29</v>
      </c>
      <c r="AJ17" s="21">
        <v>29</v>
      </c>
      <c r="AK17" s="21">
        <v>64388</v>
      </c>
      <c r="AL17" s="21">
        <v>64388</v>
      </c>
      <c r="AM17" s="21">
        <v>17</v>
      </c>
      <c r="AN17" s="21">
        <v>21</v>
      </c>
      <c r="AO17" s="21">
        <v>10346</v>
      </c>
      <c r="AP17" s="12">
        <v>7156.7</v>
      </c>
      <c r="AQ17" s="21">
        <v>16</v>
      </c>
      <c r="AR17" s="21">
        <v>7</v>
      </c>
      <c r="AS17" s="21">
        <v>39765</v>
      </c>
      <c r="AT17" s="21">
        <v>12237</v>
      </c>
      <c r="AU17" s="21">
        <v>9</v>
      </c>
      <c r="AV17" s="21">
        <v>3</v>
      </c>
      <c r="AW17" s="8">
        <f t="shared" si="0"/>
        <v>411</v>
      </c>
      <c r="AX17" s="8">
        <f t="shared" si="1"/>
        <v>184</v>
      </c>
    </row>
    <row r="18" spans="1:50" s="19" customFormat="1" ht="18" customHeight="1">
      <c r="A18" s="12">
        <v>7</v>
      </c>
      <c r="B18" s="16" t="s">
        <v>9</v>
      </c>
      <c r="C18" s="8">
        <v>77032</v>
      </c>
      <c r="D18" s="8">
        <v>73920.595000000001</v>
      </c>
      <c r="E18" s="8">
        <v>404</v>
      </c>
      <c r="F18" s="8">
        <v>354348</v>
      </c>
      <c r="G18" s="8">
        <v>309895</v>
      </c>
      <c r="H18" s="8">
        <v>138</v>
      </c>
      <c r="I18" s="18">
        <v>22037</v>
      </c>
      <c r="J18" s="18">
        <v>22035.9</v>
      </c>
      <c r="K18" s="18">
        <v>60</v>
      </c>
      <c r="L18" s="18">
        <v>60</v>
      </c>
      <c r="M18" s="18">
        <v>101808</v>
      </c>
      <c r="N18" s="18">
        <v>101808</v>
      </c>
      <c r="O18" s="18">
        <v>32</v>
      </c>
      <c r="P18" s="18">
        <v>37</v>
      </c>
      <c r="Q18" s="8">
        <v>23699</v>
      </c>
      <c r="R18" s="8">
        <v>23697.599999999999</v>
      </c>
      <c r="S18" s="22">
        <v>50</v>
      </c>
      <c r="T18" s="22">
        <v>50</v>
      </c>
      <c r="U18" s="22">
        <v>88491</v>
      </c>
      <c r="V18" s="22">
        <v>88491</v>
      </c>
      <c r="W18" s="22">
        <v>26</v>
      </c>
      <c r="X18" s="22">
        <v>31</v>
      </c>
      <c r="Y18" s="22">
        <v>26902</v>
      </c>
      <c r="Z18" s="22">
        <v>26901.7</v>
      </c>
      <c r="AA18" s="22">
        <v>50</v>
      </c>
      <c r="AB18" s="22">
        <v>50</v>
      </c>
      <c r="AC18" s="22">
        <v>93795</v>
      </c>
      <c r="AD18" s="22">
        <v>93531</v>
      </c>
      <c r="AE18" s="22">
        <v>26</v>
      </c>
      <c r="AF18" s="22">
        <v>32</v>
      </c>
      <c r="AG18" s="22">
        <v>21967</v>
      </c>
      <c r="AH18" s="22">
        <v>21967</v>
      </c>
      <c r="AI18" s="22">
        <v>50</v>
      </c>
      <c r="AJ18" s="22">
        <v>50</v>
      </c>
      <c r="AK18" s="22">
        <v>87113</v>
      </c>
      <c r="AL18" s="22">
        <v>87112.9</v>
      </c>
      <c r="AM18" s="22">
        <v>23</v>
      </c>
      <c r="AN18" s="22">
        <v>29</v>
      </c>
      <c r="AO18" s="22">
        <v>36080</v>
      </c>
      <c r="AP18" s="26">
        <v>36079.199999999997</v>
      </c>
      <c r="AQ18" s="22">
        <v>100</v>
      </c>
      <c r="AR18" s="22">
        <v>100</v>
      </c>
      <c r="AS18" s="22">
        <v>99412</v>
      </c>
      <c r="AT18" s="22">
        <v>94916.1</v>
      </c>
      <c r="AU18" s="22">
        <v>23</v>
      </c>
      <c r="AV18" s="22">
        <v>28</v>
      </c>
      <c r="AW18" s="8">
        <f t="shared" si="0"/>
        <v>714</v>
      </c>
      <c r="AX18" s="8">
        <f t="shared" si="1"/>
        <v>295</v>
      </c>
    </row>
    <row r="19" spans="1:50" s="14" customFormat="1" ht="18" customHeight="1">
      <c r="A19" s="12">
        <v>8</v>
      </c>
      <c r="B19" s="13" t="s">
        <v>10</v>
      </c>
      <c r="C19" s="8">
        <v>56423</v>
      </c>
      <c r="D19" s="8">
        <v>55284.56</v>
      </c>
      <c r="E19" s="8">
        <v>296</v>
      </c>
      <c r="F19" s="8">
        <v>271598</v>
      </c>
      <c r="G19" s="8">
        <v>253482</v>
      </c>
      <c r="H19" s="8">
        <v>100</v>
      </c>
      <c r="I19" s="18">
        <v>19010</v>
      </c>
      <c r="J19" s="18">
        <v>19005.7</v>
      </c>
      <c r="K19" s="18">
        <v>59</v>
      </c>
      <c r="L19" s="18">
        <v>59</v>
      </c>
      <c r="M19" s="18">
        <v>69993</v>
      </c>
      <c r="N19" s="18">
        <v>69882.5</v>
      </c>
      <c r="O19" s="18">
        <v>22</v>
      </c>
      <c r="P19" s="18">
        <v>26</v>
      </c>
      <c r="Q19" s="8">
        <v>19010</v>
      </c>
      <c r="R19" s="8">
        <v>19002.8</v>
      </c>
      <c r="S19" s="21">
        <v>36</v>
      </c>
      <c r="T19" s="21">
        <v>36</v>
      </c>
      <c r="U19" s="21">
        <v>102105</v>
      </c>
      <c r="V19" s="21">
        <v>102105</v>
      </c>
      <c r="W19" s="21">
        <v>30</v>
      </c>
      <c r="X19" s="21">
        <v>36</v>
      </c>
      <c r="Y19" s="21">
        <v>19010</v>
      </c>
      <c r="Z19" s="21">
        <v>19010</v>
      </c>
      <c r="AA19" s="21">
        <v>17</v>
      </c>
      <c r="AB19" s="21">
        <v>17</v>
      </c>
      <c r="AC19" s="21">
        <v>93060</v>
      </c>
      <c r="AD19" s="21">
        <v>93060</v>
      </c>
      <c r="AE19" s="21">
        <v>25</v>
      </c>
      <c r="AF19" s="21">
        <v>29</v>
      </c>
      <c r="AG19" s="24">
        <v>33779</v>
      </c>
      <c r="AH19" s="21">
        <v>33765.5</v>
      </c>
      <c r="AI19" s="21">
        <v>117</v>
      </c>
      <c r="AJ19" s="21">
        <v>117</v>
      </c>
      <c r="AK19" s="21">
        <v>82362</v>
      </c>
      <c r="AL19" s="21">
        <v>82361.5</v>
      </c>
      <c r="AM19" s="21">
        <v>22</v>
      </c>
      <c r="AN19" s="21">
        <v>25</v>
      </c>
      <c r="AO19" s="24">
        <v>25749</v>
      </c>
      <c r="AP19" s="12">
        <v>25719.599999999999</v>
      </c>
      <c r="AQ19" s="21">
        <v>70</v>
      </c>
      <c r="AR19" s="21">
        <v>70</v>
      </c>
      <c r="AS19" s="21">
        <v>82015</v>
      </c>
      <c r="AT19" s="21">
        <v>75488</v>
      </c>
      <c r="AU19" s="21">
        <v>19</v>
      </c>
      <c r="AV19" s="21">
        <v>23</v>
      </c>
      <c r="AW19" s="8">
        <f>E19+L19+T19+AB19+AR19+AJ19</f>
        <v>595</v>
      </c>
      <c r="AX19" s="8">
        <f t="shared" si="1"/>
        <v>239</v>
      </c>
    </row>
    <row r="20" spans="1:50" s="14" customFormat="1" ht="18" customHeight="1">
      <c r="A20" s="12">
        <v>9</v>
      </c>
      <c r="B20" s="13" t="s">
        <v>11</v>
      </c>
      <c r="C20" s="8">
        <v>49952</v>
      </c>
      <c r="D20" s="8">
        <v>48896.332999999999</v>
      </c>
      <c r="E20" s="8">
        <v>294</v>
      </c>
      <c r="F20" s="8">
        <v>198372</v>
      </c>
      <c r="G20" s="8">
        <v>184565.2</v>
      </c>
      <c r="H20" s="8">
        <v>81.638236505974447</v>
      </c>
      <c r="I20" s="18">
        <v>13815</v>
      </c>
      <c r="J20" s="18">
        <v>13814.2</v>
      </c>
      <c r="K20" s="18">
        <v>45</v>
      </c>
      <c r="L20" s="18">
        <v>45</v>
      </c>
      <c r="M20" s="18">
        <v>44541</v>
      </c>
      <c r="N20" s="18">
        <v>44541</v>
      </c>
      <c r="O20" s="18">
        <v>14</v>
      </c>
      <c r="P20" s="18">
        <v>16</v>
      </c>
      <c r="Q20" s="8">
        <v>15346</v>
      </c>
      <c r="R20" s="8">
        <v>15345.9</v>
      </c>
      <c r="S20" s="21">
        <v>36</v>
      </c>
      <c r="T20" s="21">
        <v>36</v>
      </c>
      <c r="U20" s="21">
        <v>119123</v>
      </c>
      <c r="V20" s="21">
        <v>118869.5</v>
      </c>
      <c r="W20" s="21">
        <v>35</v>
      </c>
      <c r="X20" s="21">
        <v>38</v>
      </c>
      <c r="Y20" s="21">
        <v>21773</v>
      </c>
      <c r="Z20" s="21">
        <v>21772.2</v>
      </c>
      <c r="AA20" s="21">
        <v>40</v>
      </c>
      <c r="AB20" s="21">
        <v>40</v>
      </c>
      <c r="AC20" s="21">
        <v>111833</v>
      </c>
      <c r="AD20" s="21">
        <v>111833</v>
      </c>
      <c r="AE20" s="21">
        <v>31</v>
      </c>
      <c r="AF20" s="21">
        <v>37</v>
      </c>
      <c r="AG20" s="21">
        <v>19368</v>
      </c>
      <c r="AH20" s="21">
        <v>19367.5</v>
      </c>
      <c r="AI20" s="21">
        <v>50</v>
      </c>
      <c r="AJ20" s="21">
        <v>50</v>
      </c>
      <c r="AK20" s="21">
        <v>122163</v>
      </c>
      <c r="AL20" s="21">
        <v>122163</v>
      </c>
      <c r="AM20" s="21">
        <v>32</v>
      </c>
      <c r="AN20" s="21">
        <v>37</v>
      </c>
      <c r="AO20" s="21">
        <v>16770</v>
      </c>
      <c r="AP20" s="12">
        <v>16569.3</v>
      </c>
      <c r="AQ20" s="21">
        <v>35</v>
      </c>
      <c r="AR20" s="21">
        <v>35</v>
      </c>
      <c r="AS20" s="21">
        <v>71577</v>
      </c>
      <c r="AT20" s="21">
        <v>33521.9</v>
      </c>
      <c r="AU20" s="21">
        <v>17</v>
      </c>
      <c r="AV20" s="21">
        <v>9</v>
      </c>
      <c r="AW20" s="8">
        <f t="shared" si="0"/>
        <v>500</v>
      </c>
      <c r="AX20" s="8">
        <f t="shared" si="1"/>
        <v>218.63823650597445</v>
      </c>
    </row>
    <row r="21" spans="1:50" s="14" customFormat="1" ht="18" customHeight="1">
      <c r="A21" s="12">
        <v>10</v>
      </c>
      <c r="B21" s="13" t="s">
        <v>12</v>
      </c>
      <c r="C21" s="8">
        <v>61014</v>
      </c>
      <c r="D21" s="8">
        <v>60745.599000000002</v>
      </c>
      <c r="E21" s="8">
        <v>244</v>
      </c>
      <c r="F21" s="8">
        <v>356258</v>
      </c>
      <c r="G21" s="8">
        <v>354920.6</v>
      </c>
      <c r="H21" s="8">
        <v>154</v>
      </c>
      <c r="I21" s="17">
        <v>15455</v>
      </c>
      <c r="J21" s="17">
        <v>15334.9</v>
      </c>
      <c r="K21" s="17">
        <v>23</v>
      </c>
      <c r="L21" s="17">
        <v>23</v>
      </c>
      <c r="M21" s="17">
        <v>47722</v>
      </c>
      <c r="N21" s="17">
        <v>47722</v>
      </c>
      <c r="O21" s="17">
        <v>15</v>
      </c>
      <c r="P21" s="17">
        <v>17</v>
      </c>
      <c r="Q21" s="8">
        <v>18920</v>
      </c>
      <c r="R21" s="8">
        <v>18919.599999999999</v>
      </c>
      <c r="S21" s="21">
        <v>28</v>
      </c>
      <c r="T21" s="21">
        <v>28</v>
      </c>
      <c r="U21" s="21">
        <v>85087</v>
      </c>
      <c r="V21" s="21">
        <v>85087</v>
      </c>
      <c r="W21" s="21">
        <v>25</v>
      </c>
      <c r="X21" s="21">
        <v>26</v>
      </c>
      <c r="Y21" s="21">
        <v>24514</v>
      </c>
      <c r="Z21" s="21">
        <v>24511.599999999999</v>
      </c>
      <c r="AA21" s="21">
        <v>46</v>
      </c>
      <c r="AB21" s="21">
        <v>46</v>
      </c>
      <c r="AC21" s="21">
        <v>82973</v>
      </c>
      <c r="AD21" s="21">
        <v>82973</v>
      </c>
      <c r="AE21" s="21">
        <v>23</v>
      </c>
      <c r="AF21" s="21">
        <v>24</v>
      </c>
      <c r="AG21" s="25">
        <v>22243</v>
      </c>
      <c r="AH21" s="21">
        <v>22243</v>
      </c>
      <c r="AI21" s="21">
        <v>38</v>
      </c>
      <c r="AJ21" s="21">
        <v>38</v>
      </c>
      <c r="AK21" s="21">
        <v>90900</v>
      </c>
      <c r="AL21" s="21">
        <v>89334.1</v>
      </c>
      <c r="AM21" s="21">
        <v>24</v>
      </c>
      <c r="AN21" s="21">
        <v>24</v>
      </c>
      <c r="AO21" s="25">
        <v>17707</v>
      </c>
      <c r="AP21" s="12">
        <v>17692.599999999999</v>
      </c>
      <c r="AQ21" s="21">
        <v>31</v>
      </c>
      <c r="AR21" s="21">
        <v>31</v>
      </c>
      <c r="AS21" s="21">
        <v>87483</v>
      </c>
      <c r="AT21" s="21">
        <v>84723.5</v>
      </c>
      <c r="AU21" s="21">
        <v>20</v>
      </c>
      <c r="AV21" s="21">
        <v>22</v>
      </c>
      <c r="AW21" s="8">
        <f t="shared" si="0"/>
        <v>410</v>
      </c>
      <c r="AX21" s="8">
        <f t="shared" si="1"/>
        <v>267</v>
      </c>
    </row>
    <row r="22" spans="1:50" s="19" customFormat="1" ht="18" customHeight="1">
      <c r="A22" s="12">
        <v>11</v>
      </c>
      <c r="B22" s="16" t="s">
        <v>13</v>
      </c>
      <c r="C22" s="8">
        <v>79568</v>
      </c>
      <c r="D22" s="8">
        <v>76932.091970000009</v>
      </c>
      <c r="E22" s="8">
        <v>371</v>
      </c>
      <c r="F22" s="8">
        <v>467109</v>
      </c>
      <c r="G22" s="8">
        <v>438285.19999999995</v>
      </c>
      <c r="H22" s="8">
        <v>169</v>
      </c>
      <c r="I22" s="17">
        <v>26463</v>
      </c>
      <c r="J22" s="17">
        <v>26421.599999999999</v>
      </c>
      <c r="K22" s="17">
        <v>68</v>
      </c>
      <c r="L22" s="17">
        <v>68</v>
      </c>
      <c r="M22" s="17">
        <v>95445</v>
      </c>
      <c r="N22" s="17">
        <v>95445</v>
      </c>
      <c r="O22" s="17">
        <v>30</v>
      </c>
      <c r="P22" s="17">
        <v>30</v>
      </c>
      <c r="Q22" s="8">
        <v>33100</v>
      </c>
      <c r="R22" s="8">
        <v>33098.9</v>
      </c>
      <c r="S22" s="22">
        <v>71</v>
      </c>
      <c r="T22" s="22">
        <v>71</v>
      </c>
      <c r="U22" s="22">
        <v>187193</v>
      </c>
      <c r="V22" s="22">
        <v>186560.5</v>
      </c>
      <c r="W22" s="22">
        <v>55</v>
      </c>
      <c r="X22" s="22">
        <v>57</v>
      </c>
      <c r="Y22" s="22">
        <v>37501</v>
      </c>
      <c r="Z22" s="22">
        <v>37500.199999999997</v>
      </c>
      <c r="AA22" s="22">
        <v>75</v>
      </c>
      <c r="AB22" s="22">
        <v>75</v>
      </c>
      <c r="AC22" s="22">
        <v>108225</v>
      </c>
      <c r="AD22" s="22">
        <v>107329</v>
      </c>
      <c r="AE22" s="22">
        <v>30</v>
      </c>
      <c r="AF22" s="22">
        <v>31</v>
      </c>
      <c r="AG22" s="22">
        <v>41395</v>
      </c>
      <c r="AH22" s="22">
        <v>41388.699999999997</v>
      </c>
      <c r="AI22" s="22">
        <v>110</v>
      </c>
      <c r="AJ22" s="22">
        <v>110</v>
      </c>
      <c r="AK22" s="22">
        <v>140137</v>
      </c>
      <c r="AL22" s="22">
        <v>139906.1</v>
      </c>
      <c r="AM22" s="22">
        <v>37</v>
      </c>
      <c r="AN22" s="22">
        <v>39</v>
      </c>
      <c r="AO22" s="22">
        <v>47943</v>
      </c>
      <c r="AP22" s="26">
        <v>47732.5</v>
      </c>
      <c r="AQ22" s="22">
        <v>140</v>
      </c>
      <c r="AR22" s="22">
        <v>140</v>
      </c>
      <c r="AS22" s="22">
        <v>258472</v>
      </c>
      <c r="AT22" s="22">
        <v>237069.7</v>
      </c>
      <c r="AU22" s="22">
        <v>62</v>
      </c>
      <c r="AV22" s="22">
        <v>59</v>
      </c>
      <c r="AW22" s="8">
        <f t="shared" si="0"/>
        <v>835</v>
      </c>
      <c r="AX22" s="8">
        <f t="shared" si="1"/>
        <v>385</v>
      </c>
    </row>
    <row r="23" spans="1:50" s="14" customFormat="1" ht="18" customHeight="1">
      <c r="A23" s="12">
        <v>12</v>
      </c>
      <c r="B23" s="13" t="s">
        <v>31</v>
      </c>
      <c r="C23" s="8">
        <v>62489</v>
      </c>
      <c r="D23" s="8">
        <v>54097.038</v>
      </c>
      <c r="E23" s="8">
        <v>267</v>
      </c>
      <c r="F23" s="8">
        <v>276670</v>
      </c>
      <c r="G23" s="8">
        <v>275862.09999999998</v>
      </c>
      <c r="H23" s="8">
        <v>120</v>
      </c>
      <c r="I23" s="17">
        <v>17016</v>
      </c>
      <c r="J23" s="17">
        <v>17015</v>
      </c>
      <c r="K23" s="17">
        <v>46</v>
      </c>
      <c r="L23" s="17">
        <v>46</v>
      </c>
      <c r="M23" s="17">
        <v>63630</v>
      </c>
      <c r="N23" s="17">
        <v>63630</v>
      </c>
      <c r="O23" s="17">
        <v>20</v>
      </c>
      <c r="P23" s="17">
        <v>23</v>
      </c>
      <c r="Q23" s="8">
        <v>17958</v>
      </c>
      <c r="R23" s="8">
        <v>17957.5</v>
      </c>
      <c r="S23" s="21">
        <v>38</v>
      </c>
      <c r="T23" s="21">
        <v>38</v>
      </c>
      <c r="U23" s="21">
        <v>57860</v>
      </c>
      <c r="V23" s="21">
        <v>57860</v>
      </c>
      <c r="W23" s="21">
        <v>17</v>
      </c>
      <c r="X23" s="21">
        <v>19</v>
      </c>
      <c r="Y23" s="21">
        <v>17899</v>
      </c>
      <c r="Z23" s="21">
        <v>17898.2</v>
      </c>
      <c r="AA23" s="21">
        <v>22</v>
      </c>
      <c r="AB23" s="21">
        <v>22</v>
      </c>
      <c r="AC23" s="21">
        <v>79365</v>
      </c>
      <c r="AD23" s="21">
        <v>79365</v>
      </c>
      <c r="AE23" s="21">
        <v>22</v>
      </c>
      <c r="AF23" s="21">
        <v>25</v>
      </c>
      <c r="AG23" s="21">
        <v>17821</v>
      </c>
      <c r="AH23" s="21">
        <v>17821</v>
      </c>
      <c r="AI23" s="21">
        <v>32</v>
      </c>
      <c r="AJ23" s="21">
        <v>32</v>
      </c>
      <c r="AK23" s="21">
        <v>94687</v>
      </c>
      <c r="AL23" s="21">
        <v>94686.399999999994</v>
      </c>
      <c r="AM23" s="21">
        <v>25</v>
      </c>
      <c r="AN23" s="21">
        <v>26</v>
      </c>
      <c r="AO23" s="21">
        <v>11988</v>
      </c>
      <c r="AP23" s="12">
        <v>11986.5</v>
      </c>
      <c r="AQ23" s="21">
        <v>23</v>
      </c>
      <c r="AR23" s="21">
        <v>23</v>
      </c>
      <c r="AS23" s="21">
        <v>15613</v>
      </c>
      <c r="AT23" s="21">
        <v>15612.8</v>
      </c>
      <c r="AU23" s="21">
        <v>3</v>
      </c>
      <c r="AV23" s="21">
        <v>5</v>
      </c>
      <c r="AW23" s="8">
        <f t="shared" si="0"/>
        <v>428</v>
      </c>
      <c r="AX23" s="8">
        <f t="shared" si="1"/>
        <v>218</v>
      </c>
    </row>
    <row r="24" spans="1:50" s="5" customFormat="1" ht="21" customHeight="1">
      <c r="A24" s="4"/>
      <c r="B24" s="6" t="s">
        <v>14</v>
      </c>
      <c r="C24" s="15">
        <f t="shared" ref="C24:H24" si="2">SUM(C12:C23)</f>
        <v>765294</v>
      </c>
      <c r="D24" s="15">
        <f t="shared" si="2"/>
        <v>737897.86297000013</v>
      </c>
      <c r="E24" s="15">
        <f t="shared" si="2"/>
        <v>3762</v>
      </c>
      <c r="F24" s="15">
        <v>3793205</v>
      </c>
      <c r="G24" s="15">
        <v>3542856.5000000005</v>
      </c>
      <c r="H24" s="20">
        <f t="shared" si="2"/>
        <v>1477.6382365059744</v>
      </c>
      <c r="I24" s="6">
        <f t="shared" ref="I24:AX24" si="3">SUM(I12:I23)</f>
        <v>212714</v>
      </c>
      <c r="J24" s="6">
        <f t="shared" si="3"/>
        <v>212428.10000000003</v>
      </c>
      <c r="K24" s="6">
        <f t="shared" si="3"/>
        <v>471</v>
      </c>
      <c r="L24" s="6">
        <f t="shared" si="3"/>
        <v>471</v>
      </c>
      <c r="M24" s="6">
        <f t="shared" si="3"/>
        <v>1075347</v>
      </c>
      <c r="N24" s="6">
        <f t="shared" si="3"/>
        <v>1073955.5</v>
      </c>
      <c r="O24" s="6">
        <f t="shared" si="3"/>
        <v>338</v>
      </c>
      <c r="P24" s="6">
        <f t="shared" si="3"/>
        <v>360</v>
      </c>
      <c r="Q24" s="6">
        <f t="shared" si="3"/>
        <v>259764</v>
      </c>
      <c r="R24" s="6">
        <f t="shared" si="3"/>
        <v>259747.9</v>
      </c>
      <c r="S24" s="6">
        <f t="shared" si="3"/>
        <v>500</v>
      </c>
      <c r="T24" s="6">
        <f t="shared" si="3"/>
        <v>500</v>
      </c>
      <c r="U24" s="6">
        <f t="shared" si="3"/>
        <v>1293330</v>
      </c>
      <c r="V24" s="6">
        <f t="shared" si="3"/>
        <v>1291875</v>
      </c>
      <c r="W24" s="6">
        <f t="shared" si="3"/>
        <v>380</v>
      </c>
      <c r="X24" s="6">
        <f t="shared" si="3"/>
        <v>408</v>
      </c>
      <c r="Y24" s="6">
        <f t="shared" si="3"/>
        <v>304492</v>
      </c>
      <c r="Z24" s="6">
        <f t="shared" si="3"/>
        <v>304482.10000000003</v>
      </c>
      <c r="AA24" s="6">
        <f t="shared" si="3"/>
        <v>508</v>
      </c>
      <c r="AB24" s="6">
        <f t="shared" si="3"/>
        <v>508</v>
      </c>
      <c r="AC24" s="6">
        <f t="shared" si="3"/>
        <v>1445874</v>
      </c>
      <c r="AD24" s="23">
        <f t="shared" si="3"/>
        <v>1443853.4</v>
      </c>
      <c r="AE24" s="6">
        <f t="shared" si="3"/>
        <v>400</v>
      </c>
      <c r="AF24" s="6">
        <f t="shared" si="3"/>
        <v>432</v>
      </c>
      <c r="AG24" s="6">
        <f t="shared" si="3"/>
        <v>303885</v>
      </c>
      <c r="AH24" s="23">
        <f t="shared" si="3"/>
        <v>303847.39999999997</v>
      </c>
      <c r="AI24" s="6">
        <f t="shared" si="3"/>
        <v>657</v>
      </c>
      <c r="AJ24" s="6">
        <f t="shared" si="3"/>
        <v>657</v>
      </c>
      <c r="AK24" s="6">
        <f t="shared" si="3"/>
        <v>1613475</v>
      </c>
      <c r="AL24" s="6">
        <f t="shared" si="3"/>
        <v>1611613</v>
      </c>
      <c r="AM24" s="6">
        <f t="shared" si="3"/>
        <v>426</v>
      </c>
      <c r="AN24" s="6">
        <f t="shared" si="3"/>
        <v>464</v>
      </c>
      <c r="AO24" s="6">
        <f t="shared" ref="AO24:AV24" si="4">SUM(AO12:AO23)</f>
        <v>306502</v>
      </c>
      <c r="AP24" s="23">
        <f t="shared" si="4"/>
        <v>301750.3</v>
      </c>
      <c r="AQ24" s="6">
        <f t="shared" si="4"/>
        <v>724</v>
      </c>
      <c r="AR24" s="6">
        <f t="shared" si="4"/>
        <v>713</v>
      </c>
      <c r="AS24" s="6">
        <f t="shared" si="4"/>
        <v>1550438</v>
      </c>
      <c r="AT24" s="23">
        <f t="shared" si="4"/>
        <v>1409705.7</v>
      </c>
      <c r="AU24" s="6">
        <f t="shared" si="4"/>
        <v>366</v>
      </c>
      <c r="AV24" s="6">
        <f t="shared" si="4"/>
        <v>358</v>
      </c>
      <c r="AW24" s="6">
        <f t="shared" si="3"/>
        <v>6611</v>
      </c>
      <c r="AX24" s="7">
        <f t="shared" si="3"/>
        <v>3499.6382365059744</v>
      </c>
    </row>
    <row r="25" spans="1:50">
      <c r="A25" s="1"/>
    </row>
    <row r="26" spans="1:50">
      <c r="A26" s="1"/>
      <c r="B26" s="33"/>
      <c r="C26" s="33"/>
      <c r="D26" s="33"/>
      <c r="E26" s="33"/>
      <c r="F26" s="33"/>
      <c r="G26" s="33"/>
      <c r="H26" s="33"/>
    </row>
    <row r="27" spans="1:50" ht="15" customHeight="1">
      <c r="A27" s="1"/>
      <c r="B27" s="32"/>
      <c r="C27" s="32"/>
      <c r="D27" s="32"/>
      <c r="E27" s="32"/>
      <c r="F27" s="32"/>
      <c r="G27" s="32"/>
      <c r="H27" s="32"/>
    </row>
    <row r="28" spans="1:50">
      <c r="B28" s="2"/>
      <c r="C28" s="2"/>
      <c r="D28" s="2"/>
      <c r="E28" s="2"/>
      <c r="F28" s="2"/>
      <c r="G28" s="2"/>
      <c r="H28" s="2"/>
    </row>
    <row r="29" spans="1:50" ht="57" customHeight="1">
      <c r="B29" s="31"/>
      <c r="C29" s="31"/>
      <c r="D29" s="31"/>
      <c r="E29" s="31"/>
      <c r="F29" s="31"/>
      <c r="G29" s="31"/>
      <c r="H29" s="31"/>
    </row>
  </sheetData>
  <mergeCells count="73">
    <mergeCell ref="AN8:AN10"/>
    <mergeCell ref="AV8:AV10"/>
    <mergeCell ref="AO6:AV6"/>
    <mergeCell ref="AO7:AR7"/>
    <mergeCell ref="AS7:AV7"/>
    <mergeCell ref="AO8:AO10"/>
    <mergeCell ref="AP8:AP10"/>
    <mergeCell ref="AQ8:AQ10"/>
    <mergeCell ref="AR8:AR10"/>
    <mergeCell ref="B3:M3"/>
    <mergeCell ref="AU8:AU10"/>
    <mergeCell ref="AF8:AF10"/>
    <mergeCell ref="Y7:AB7"/>
    <mergeCell ref="Y8:Y10"/>
    <mergeCell ref="Z8:Z10"/>
    <mergeCell ref="AA8:AA10"/>
    <mergeCell ref="AB8:AB10"/>
    <mergeCell ref="AC7:AF7"/>
    <mergeCell ref="AT8:AT10"/>
    <mergeCell ref="A4:H4"/>
    <mergeCell ref="P8:P10"/>
    <mergeCell ref="I6:P6"/>
    <mergeCell ref="A6:A10"/>
    <mergeCell ref="C7:E7"/>
    <mergeCell ref="E8:E10"/>
    <mergeCell ref="AX6:AX10"/>
    <mergeCell ref="F7:H7"/>
    <mergeCell ref="F8:F10"/>
    <mergeCell ref="G8:G10"/>
    <mergeCell ref="H8:H10"/>
    <mergeCell ref="V8:V10"/>
    <mergeCell ref="Y6:AF6"/>
    <mergeCell ref="AD8:AD10"/>
    <mergeCell ref="AE8:AE10"/>
    <mergeCell ref="AC8:AC10"/>
    <mergeCell ref="J8:J10"/>
    <mergeCell ref="O8:O10"/>
    <mergeCell ref="I8:I10"/>
    <mergeCell ref="M7:P7"/>
    <mergeCell ref="M8:M10"/>
    <mergeCell ref="AW6:AW10"/>
    <mergeCell ref="Q6:X6"/>
    <mergeCell ref="U8:U10"/>
    <mergeCell ref="S8:S10"/>
    <mergeCell ref="AS8:AS10"/>
    <mergeCell ref="W8:W10"/>
    <mergeCell ref="X8:X10"/>
    <mergeCell ref="Q7:T7"/>
    <mergeCell ref="T8:T10"/>
    <mergeCell ref="U7:X7"/>
    <mergeCell ref="N8:N10"/>
    <mergeCell ref="R8:R10"/>
    <mergeCell ref="Q8:Q10"/>
    <mergeCell ref="B29:H29"/>
    <mergeCell ref="C8:C10"/>
    <mergeCell ref="D8:D10"/>
    <mergeCell ref="B6:B10"/>
    <mergeCell ref="K8:K10"/>
    <mergeCell ref="B27:H27"/>
    <mergeCell ref="I7:L7"/>
    <mergeCell ref="C6:H6"/>
    <mergeCell ref="L8:L10"/>
    <mergeCell ref="B26:H26"/>
    <mergeCell ref="AG6:AN6"/>
    <mergeCell ref="AG7:AJ7"/>
    <mergeCell ref="AK7:AN7"/>
    <mergeCell ref="AG8:AG10"/>
    <mergeCell ref="AH8:AH10"/>
    <mergeCell ref="AI8:AI10"/>
    <mergeCell ref="AJ8:AJ10"/>
    <mergeCell ref="AK8:AK10"/>
    <mergeCell ref="AL8:AL10"/>
    <mergeCell ref="AM8:AM10"/>
  </mergeCells>
  <phoneticPr fontId="6" type="noConversion"/>
  <pageMargins left="0.63" right="0.27559055118110237" top="0.78740157480314965" bottom="0.98425196850393704" header="0.51181102362204722" footer="0.51181102362204722"/>
  <pageSetup paperSize="9" orientation="landscape" r:id="rId1"/>
  <headerFooter alignWithMargins="0"/>
  <colBreaks count="1" manualBreakCount="1">
    <brk id="24" max="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рус</vt:lpstr>
      <vt:lpstr>рус!Заголовки_для_печати</vt:lpstr>
      <vt:lpstr>рус!Область_печати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Erkegalieva</dc:creator>
  <cp:lastModifiedBy>user</cp:lastModifiedBy>
  <cp:lastPrinted>2020-02-21T13:12:12Z</cp:lastPrinted>
  <dcterms:created xsi:type="dcterms:W3CDTF">2011-04-26T08:04:11Z</dcterms:created>
  <dcterms:modified xsi:type="dcterms:W3CDTF">2020-09-22T11:34:57Z</dcterms:modified>
</cp:coreProperties>
</file>