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Лист1!$A$1:$H$50</definedName>
  </definedNames>
  <calcPr calcId="145621"/>
</workbook>
</file>

<file path=xl/calcChain.xml><?xml version="1.0" encoding="utf-8"?>
<calcChain xmlns="http://schemas.openxmlformats.org/spreadsheetml/2006/main">
  <c r="H9" i="1" l="1"/>
  <c r="H39" i="1" l="1"/>
  <c r="H18" i="1"/>
  <c r="H49" i="1" l="1"/>
  <c r="H28" i="1"/>
  <c r="H30" i="1" l="1"/>
  <c r="H15" i="1" l="1"/>
  <c r="H12" i="1" l="1"/>
  <c r="H34" i="1" l="1"/>
  <c r="H11" i="1" l="1"/>
  <c r="H23" i="1" l="1"/>
  <c r="H43" i="1" l="1"/>
  <c r="H22" i="1"/>
  <c r="H32" i="1"/>
  <c r="H46" i="1" l="1"/>
  <c r="H31" i="1" l="1"/>
  <c r="H10" i="1"/>
  <c r="H45" i="1" l="1"/>
  <c r="H24" i="1"/>
  <c r="H44" i="1" l="1"/>
  <c r="H33" i="1" l="1"/>
  <c r="H40" i="1" l="1"/>
  <c r="H13" i="1" l="1"/>
  <c r="H35" i="1" l="1"/>
  <c r="H41" i="1" l="1"/>
  <c r="H36" i="1" l="1"/>
  <c r="H37" i="1" l="1"/>
  <c r="H38" i="1" l="1"/>
</calcChain>
</file>

<file path=xl/sharedStrings.xml><?xml version="1.0" encoding="utf-8"?>
<sst xmlns="http://schemas.openxmlformats.org/spreadsheetml/2006/main" count="52" uniqueCount="33">
  <si>
    <t>№</t>
  </si>
  <si>
    <t>Наименование администраторов бюджетных программ</t>
  </si>
  <si>
    <t>Предполагаемые расходы (млн. тенге)</t>
  </si>
  <si>
    <t>2016 год</t>
  </si>
  <si>
    <t>2017 год</t>
  </si>
  <si>
    <t>2018 год</t>
  </si>
  <si>
    <t>2019 год</t>
  </si>
  <si>
    <t>2020 год</t>
  </si>
  <si>
    <t>Всего</t>
  </si>
  <si>
    <t>Республиканский бюджет</t>
  </si>
  <si>
    <t>Местный бюджет</t>
  </si>
  <si>
    <t>Управление индустриально-инновационного развития</t>
  </si>
  <si>
    <t>Свод предполагаемых расходов                                                                                                 Программы развития территории Северо-Казахстанской                                                         области на 2016-2020 годы в разрезе государственных органов</t>
  </si>
  <si>
    <t>Управление сельского хозяйства</t>
  </si>
  <si>
    <t>Управление предпринимательства и туризма</t>
  </si>
  <si>
    <t>Управление образования</t>
  </si>
  <si>
    <t>Управление здравоохранения</t>
  </si>
  <si>
    <t>Управление координации занятости и социальных программ</t>
  </si>
  <si>
    <t>Управление культуры, архивов и документации</t>
  </si>
  <si>
    <t>Управление по развитию языков</t>
  </si>
  <si>
    <t>Управление физической культуры и спорта</t>
  </si>
  <si>
    <t>Департамент внутренних дел</t>
  </si>
  <si>
    <t>Аппарат акима</t>
  </si>
  <si>
    <t>Управление строительства</t>
  </si>
  <si>
    <t>Управление пассажирского транспорта и автомобильных дорог</t>
  </si>
  <si>
    <t>Управление энергетики и жилищно-коммунального хозяйства</t>
  </si>
  <si>
    <t>Управление природных ресурсов и регулирования природопользования</t>
  </si>
  <si>
    <t>Управление земельных отношений</t>
  </si>
  <si>
    <t>Управление координации занятости и социальных программ, отделы занятости и социальных программ района (города областного значения)</t>
  </si>
  <si>
    <t>Управление финансов</t>
  </si>
  <si>
    <t xml:space="preserve">ГУ «Отдел жилищно-коммунального хозяйства, пассажирского транспорта и автомобильных дорог Тайыншинского района Северо-Казахстанской области» </t>
  </si>
  <si>
    <t>Управление по мобилизационной подготовке и гражданской защите</t>
  </si>
  <si>
    <t>Управление по вопросам молодежной политики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</si>
</sst>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/>
    </xf>
    <xf numFmtId="164" fontId="4" fillId="0" borderId="2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2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Пути достижения_20.07.2010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abSelected="1" view="pageBreakPreview" topLeftCell="A28" zoomScaleNormal="100" zoomScaleSheetLayoutView="100" workbookViewId="0">
      <selection activeCell="H30" sqref="H30"/>
    </sheetView>
  </sheetViews>
  <sheetFormatPr defaultRowHeight="15" x14ac:dyDescent="0.25"/>
  <cols>
    <col min="1" max="1" width="5.140625" style="1" customWidth="1"/>
    <col min="2" max="2" width="27.140625" style="1" customWidth="1"/>
    <col min="3" max="3" width="9.85546875" style="1" customWidth="1"/>
    <col min="4" max="5" width="9.5703125" style="1" customWidth="1"/>
    <col min="6" max="7" width="9.7109375" style="1" customWidth="1"/>
    <col min="8" max="8" width="9.85546875" style="1" customWidth="1"/>
    <col min="9" max="16384" width="9.140625" style="1"/>
  </cols>
  <sheetData>
    <row r="2" spans="1:8" ht="51.75" customHeight="1" x14ac:dyDescent="0.25">
      <c r="A2" s="21" t="s">
        <v>12</v>
      </c>
      <c r="B2" s="21"/>
      <c r="C2" s="21"/>
      <c r="D2" s="21"/>
      <c r="E2" s="21"/>
      <c r="F2" s="21"/>
      <c r="G2" s="21"/>
      <c r="H2" s="21"/>
    </row>
    <row r="5" spans="1:8" ht="45" customHeight="1" x14ac:dyDescent="0.25">
      <c r="A5" s="22" t="s">
        <v>0</v>
      </c>
      <c r="B5" s="23" t="s">
        <v>1</v>
      </c>
      <c r="C5" s="22" t="s">
        <v>2</v>
      </c>
      <c r="D5" s="22"/>
      <c r="E5" s="22"/>
      <c r="F5" s="22"/>
      <c r="G5" s="22"/>
      <c r="H5" s="22"/>
    </row>
    <row r="6" spans="1:8" ht="15.75" x14ac:dyDescent="0.25">
      <c r="A6" s="22"/>
      <c r="B6" s="23"/>
      <c r="C6" s="2" t="s">
        <v>3</v>
      </c>
      <c r="D6" s="2" t="s">
        <v>4</v>
      </c>
      <c r="E6" s="2" t="s">
        <v>5</v>
      </c>
      <c r="F6" s="2" t="s">
        <v>6</v>
      </c>
      <c r="G6" s="2" t="s">
        <v>7</v>
      </c>
      <c r="H6" s="2" t="s">
        <v>8</v>
      </c>
    </row>
    <row r="7" spans="1:8" ht="15.7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</row>
    <row r="8" spans="1:8" ht="15.75" customHeight="1" x14ac:dyDescent="0.25">
      <c r="A8" s="20" t="s">
        <v>9</v>
      </c>
      <c r="B8" s="20"/>
      <c r="C8" s="20"/>
      <c r="D8" s="20"/>
      <c r="E8" s="20"/>
      <c r="F8" s="20"/>
      <c r="G8" s="20"/>
      <c r="H8" s="20"/>
    </row>
    <row r="9" spans="1:8" ht="51" customHeight="1" x14ac:dyDescent="0.25">
      <c r="A9" s="3">
        <v>1</v>
      </c>
      <c r="B9" s="7" t="s">
        <v>11</v>
      </c>
      <c r="C9" s="8">
        <v>0</v>
      </c>
      <c r="D9" s="8">
        <v>0</v>
      </c>
      <c r="E9" s="8">
        <v>6600</v>
      </c>
      <c r="F9" s="8">
        <v>0</v>
      </c>
      <c r="G9" s="8">
        <v>0</v>
      </c>
      <c r="H9" s="9">
        <f>G9+F9+E9+D9+C9</f>
        <v>6600</v>
      </c>
    </row>
    <row r="10" spans="1:8" ht="31.5" x14ac:dyDescent="0.25">
      <c r="A10" s="3">
        <v>2</v>
      </c>
      <c r="B10" s="10" t="s">
        <v>13</v>
      </c>
      <c r="C10" s="3">
        <v>5304.7</v>
      </c>
      <c r="D10" s="3">
        <v>14024.9</v>
      </c>
      <c r="E10" s="3">
        <v>3689.2</v>
      </c>
      <c r="F10" s="3">
        <v>2330.3000000000002</v>
      </c>
      <c r="G10" s="3">
        <v>282.2</v>
      </c>
      <c r="H10" s="11">
        <f t="shared" ref="H10" si="0">G10+F10+E10+D10+C10</f>
        <v>25631.3</v>
      </c>
    </row>
    <row r="11" spans="1:8" ht="47.25" x14ac:dyDescent="0.25">
      <c r="A11" s="3">
        <v>3</v>
      </c>
      <c r="B11" s="4" t="s">
        <v>14</v>
      </c>
      <c r="C11" s="8">
        <v>1508.6</v>
      </c>
      <c r="D11" s="8">
        <v>0</v>
      </c>
      <c r="E11" s="8">
        <v>0</v>
      </c>
      <c r="F11" s="8">
        <v>0</v>
      </c>
      <c r="G11" s="8">
        <v>0</v>
      </c>
      <c r="H11" s="9">
        <f>G11+F11+E11+D11+C11</f>
        <v>1508.6</v>
      </c>
    </row>
    <row r="12" spans="1:8" ht="15.75" x14ac:dyDescent="0.25">
      <c r="A12" s="3">
        <v>4</v>
      </c>
      <c r="B12" s="10" t="s">
        <v>15</v>
      </c>
      <c r="C12" s="12">
        <v>4629.8999999999996</v>
      </c>
      <c r="D12" s="8">
        <v>0</v>
      </c>
      <c r="E12" s="8">
        <v>0</v>
      </c>
      <c r="F12" s="8">
        <v>0</v>
      </c>
      <c r="G12" s="8">
        <v>0</v>
      </c>
      <c r="H12" s="13">
        <f>C12+D12+E12+F12+G12</f>
        <v>4629.8999999999996</v>
      </c>
    </row>
    <row r="13" spans="1:8" ht="31.5" x14ac:dyDescent="0.25">
      <c r="A13" s="3">
        <v>5</v>
      </c>
      <c r="B13" s="4" t="s">
        <v>16</v>
      </c>
      <c r="C13" s="14">
        <v>3893.3</v>
      </c>
      <c r="D13" s="14">
        <v>4435.3999999999996</v>
      </c>
      <c r="E13" s="14">
        <v>709.4</v>
      </c>
      <c r="F13" s="15">
        <v>722.2</v>
      </c>
      <c r="G13" s="15">
        <v>727.5</v>
      </c>
      <c r="H13" s="11">
        <f>G13+F13+E13+D13+C13</f>
        <v>10487.8</v>
      </c>
    </row>
    <row r="14" spans="1:8" ht="47.25" x14ac:dyDescent="0.25">
      <c r="A14" s="3">
        <v>6</v>
      </c>
      <c r="B14" s="4" t="s">
        <v>17</v>
      </c>
      <c r="C14" s="8">
        <v>0</v>
      </c>
      <c r="D14" s="8">
        <v>0</v>
      </c>
      <c r="E14" s="8">
        <v>0</v>
      </c>
      <c r="F14" s="8">
        <v>0</v>
      </c>
      <c r="G14" s="8">
        <v>0</v>
      </c>
      <c r="H14" s="9">
        <v>0</v>
      </c>
    </row>
    <row r="15" spans="1:8" ht="31.5" x14ac:dyDescent="0.25">
      <c r="A15" s="3">
        <v>7</v>
      </c>
      <c r="B15" s="4" t="s">
        <v>18</v>
      </c>
      <c r="C15" s="8">
        <v>287.39999999999998</v>
      </c>
      <c r="D15" s="8">
        <v>0</v>
      </c>
      <c r="E15" s="8">
        <v>0</v>
      </c>
      <c r="F15" s="8">
        <v>0</v>
      </c>
      <c r="G15" s="8">
        <v>0</v>
      </c>
      <c r="H15" s="9">
        <f>C15+D15+E15+F15</f>
        <v>287.39999999999998</v>
      </c>
    </row>
    <row r="16" spans="1:8" ht="31.5" x14ac:dyDescent="0.25">
      <c r="A16" s="3">
        <v>8</v>
      </c>
      <c r="B16" s="4" t="s">
        <v>19</v>
      </c>
      <c r="C16" s="8">
        <v>0</v>
      </c>
      <c r="D16" s="8">
        <v>0</v>
      </c>
      <c r="E16" s="8">
        <v>0</v>
      </c>
      <c r="F16" s="8">
        <v>0</v>
      </c>
      <c r="G16" s="8">
        <v>0</v>
      </c>
      <c r="H16" s="9">
        <v>0</v>
      </c>
    </row>
    <row r="17" spans="1:8" ht="31.5" x14ac:dyDescent="0.25">
      <c r="A17" s="3">
        <v>9</v>
      </c>
      <c r="B17" s="4" t="s">
        <v>20</v>
      </c>
      <c r="C17" s="8">
        <v>0</v>
      </c>
      <c r="D17" s="8">
        <v>0</v>
      </c>
      <c r="E17" s="8">
        <v>0</v>
      </c>
      <c r="F17" s="8">
        <v>0</v>
      </c>
      <c r="G17" s="8">
        <v>0</v>
      </c>
      <c r="H17" s="9">
        <v>0</v>
      </c>
    </row>
    <row r="18" spans="1:8" ht="31.5" x14ac:dyDescent="0.25">
      <c r="A18" s="3">
        <v>10</v>
      </c>
      <c r="B18" s="4" t="s">
        <v>32</v>
      </c>
      <c r="C18" s="8">
        <v>0</v>
      </c>
      <c r="D18" s="8">
        <v>0</v>
      </c>
      <c r="E18" s="8">
        <v>0</v>
      </c>
      <c r="F18" s="8">
        <v>0</v>
      </c>
      <c r="G18" s="8">
        <v>0</v>
      </c>
      <c r="H18" s="9">
        <f>G18+F18+E18+D18+C18</f>
        <v>0</v>
      </c>
    </row>
    <row r="19" spans="1:8" ht="31.5" x14ac:dyDescent="0.25">
      <c r="A19" s="3">
        <v>11</v>
      </c>
      <c r="B19" s="4" t="s">
        <v>21</v>
      </c>
      <c r="C19" s="8">
        <v>0</v>
      </c>
      <c r="D19" s="8">
        <v>0</v>
      </c>
      <c r="E19" s="8">
        <v>0</v>
      </c>
      <c r="F19" s="8">
        <v>0</v>
      </c>
      <c r="G19" s="8">
        <v>0</v>
      </c>
      <c r="H19" s="9">
        <v>0</v>
      </c>
    </row>
    <row r="20" spans="1:8" ht="63" x14ac:dyDescent="0.25">
      <c r="A20" s="3">
        <v>12</v>
      </c>
      <c r="B20" s="4" t="s">
        <v>31</v>
      </c>
      <c r="C20" s="8">
        <v>0</v>
      </c>
      <c r="D20" s="8">
        <v>0</v>
      </c>
      <c r="E20" s="8">
        <v>0</v>
      </c>
      <c r="F20" s="8">
        <v>0</v>
      </c>
      <c r="G20" s="8">
        <v>0</v>
      </c>
      <c r="H20" s="9">
        <v>0</v>
      </c>
    </row>
    <row r="21" spans="1:8" ht="15.75" x14ac:dyDescent="0.25">
      <c r="A21" s="3">
        <v>13</v>
      </c>
      <c r="B21" s="4" t="s">
        <v>22</v>
      </c>
      <c r="C21" s="8">
        <v>0</v>
      </c>
      <c r="D21" s="8">
        <v>0</v>
      </c>
      <c r="E21" s="8">
        <v>0</v>
      </c>
      <c r="F21" s="8">
        <v>0</v>
      </c>
      <c r="G21" s="8">
        <v>0</v>
      </c>
      <c r="H21" s="9">
        <v>0</v>
      </c>
    </row>
    <row r="22" spans="1:8" ht="24.75" customHeight="1" x14ac:dyDescent="0.25">
      <c r="A22" s="3">
        <v>14</v>
      </c>
      <c r="B22" s="10" t="s">
        <v>23</v>
      </c>
      <c r="C22" s="3">
        <v>4220.2</v>
      </c>
      <c r="D22" s="3">
        <v>6361</v>
      </c>
      <c r="E22" s="3">
        <v>4082.8</v>
      </c>
      <c r="F22" s="3">
        <v>0</v>
      </c>
      <c r="G22" s="3">
        <v>0</v>
      </c>
      <c r="H22" s="5">
        <f>G22+F22+E22+D22+C22</f>
        <v>14664</v>
      </c>
    </row>
    <row r="23" spans="1:8" ht="48" customHeight="1" x14ac:dyDescent="0.25">
      <c r="A23" s="3">
        <v>15</v>
      </c>
      <c r="B23" s="4" t="s">
        <v>24</v>
      </c>
      <c r="C23" s="3">
        <v>1486.7</v>
      </c>
      <c r="D23" s="3">
        <v>4534.2</v>
      </c>
      <c r="E23" s="3">
        <v>1000</v>
      </c>
      <c r="F23" s="3">
        <v>77.099999999999994</v>
      </c>
      <c r="G23" s="3">
        <v>0</v>
      </c>
      <c r="H23" s="5">
        <f>G23+F23+E23+D23+C23</f>
        <v>7097.9999999999991</v>
      </c>
    </row>
    <row r="24" spans="1:8" ht="48" customHeight="1" x14ac:dyDescent="0.25">
      <c r="A24" s="3">
        <v>16</v>
      </c>
      <c r="B24" s="4" t="s">
        <v>25</v>
      </c>
      <c r="C24" s="3">
        <v>2760.8</v>
      </c>
      <c r="D24" s="3">
        <v>3456.6</v>
      </c>
      <c r="E24" s="3">
        <v>960.3</v>
      </c>
      <c r="F24" s="3">
        <v>0</v>
      </c>
      <c r="G24" s="3">
        <v>0</v>
      </c>
      <c r="H24" s="6">
        <f>G24+F24+E24+D24+C24</f>
        <v>7177.7</v>
      </c>
    </row>
    <row r="25" spans="1:8" ht="48" customHeight="1" x14ac:dyDescent="0.25">
      <c r="A25" s="3">
        <v>17</v>
      </c>
      <c r="B25" s="4" t="s">
        <v>26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9">
        <v>0</v>
      </c>
    </row>
    <row r="26" spans="1:8" ht="31.5" x14ac:dyDescent="0.25">
      <c r="A26" s="3">
        <v>18</v>
      </c>
      <c r="B26" s="4" t="s">
        <v>27</v>
      </c>
      <c r="C26" s="8">
        <v>0</v>
      </c>
      <c r="D26" s="8">
        <v>0</v>
      </c>
      <c r="E26" s="8">
        <v>0</v>
      </c>
      <c r="F26" s="8">
        <v>0</v>
      </c>
      <c r="G26" s="8">
        <v>0</v>
      </c>
      <c r="H26" s="9">
        <v>0</v>
      </c>
    </row>
    <row r="27" spans="1:8" ht="15.75" x14ac:dyDescent="0.25">
      <c r="A27" s="3">
        <v>19</v>
      </c>
      <c r="B27" s="4" t="s">
        <v>29</v>
      </c>
      <c r="C27" s="8">
        <v>0</v>
      </c>
      <c r="D27" s="8">
        <v>0</v>
      </c>
      <c r="E27" s="8">
        <v>0</v>
      </c>
      <c r="F27" s="8">
        <v>0</v>
      </c>
      <c r="G27" s="8">
        <v>0</v>
      </c>
      <c r="H27" s="9">
        <v>0</v>
      </c>
    </row>
    <row r="28" spans="1:8" ht="126" x14ac:dyDescent="0.25">
      <c r="A28" s="3">
        <v>20</v>
      </c>
      <c r="B28" s="4" t="s">
        <v>30</v>
      </c>
      <c r="C28" s="8">
        <v>363.3</v>
      </c>
      <c r="D28" s="8">
        <v>0</v>
      </c>
      <c r="E28" s="8">
        <v>0</v>
      </c>
      <c r="F28" s="8">
        <v>0</v>
      </c>
      <c r="G28" s="8">
        <v>0</v>
      </c>
      <c r="H28" s="9">
        <f>SUM(C28:G28)</f>
        <v>363.3</v>
      </c>
    </row>
    <row r="29" spans="1:8" ht="15.75" x14ac:dyDescent="0.25">
      <c r="A29" s="20" t="s">
        <v>10</v>
      </c>
      <c r="B29" s="20"/>
      <c r="C29" s="20"/>
      <c r="D29" s="20"/>
      <c r="E29" s="20"/>
      <c r="F29" s="20"/>
      <c r="G29" s="20"/>
      <c r="H29" s="20"/>
    </row>
    <row r="30" spans="1:8" ht="50.25" customHeight="1" x14ac:dyDescent="0.25">
      <c r="A30" s="3">
        <v>21</v>
      </c>
      <c r="B30" s="7" t="s">
        <v>11</v>
      </c>
      <c r="C30" s="8">
        <v>10</v>
      </c>
      <c r="D30" s="8">
        <v>19.5</v>
      </c>
      <c r="E30" s="8">
        <v>2.2999999999999998</v>
      </c>
      <c r="F30" s="8">
        <v>2.4</v>
      </c>
      <c r="G30" s="8">
        <v>0</v>
      </c>
      <c r="H30" s="9">
        <f>G30+F30+E30+D30+C30</f>
        <v>34.200000000000003</v>
      </c>
    </row>
    <row r="31" spans="1:8" ht="31.5" x14ac:dyDescent="0.25">
      <c r="A31" s="3">
        <v>22</v>
      </c>
      <c r="B31" s="10" t="s">
        <v>13</v>
      </c>
      <c r="C31" s="15">
        <v>16356.1</v>
      </c>
      <c r="D31" s="15">
        <v>20391.900000000001</v>
      </c>
      <c r="E31" s="15">
        <v>24316</v>
      </c>
      <c r="F31" s="15">
        <v>22122.7</v>
      </c>
      <c r="G31" s="15">
        <v>23231.200000000001</v>
      </c>
      <c r="H31" s="13">
        <f t="shared" ref="H31:H40" si="1">G31+F31+E31+D31+C31</f>
        <v>106417.9</v>
      </c>
    </row>
    <row r="32" spans="1:8" ht="47.25" x14ac:dyDescent="0.25">
      <c r="A32" s="3">
        <v>23</v>
      </c>
      <c r="B32" s="4" t="s">
        <v>14</v>
      </c>
      <c r="C32" s="3">
        <v>5.8</v>
      </c>
      <c r="D32" s="3">
        <v>1493.6</v>
      </c>
      <c r="E32" s="3">
        <v>3.7</v>
      </c>
      <c r="F32" s="3">
        <v>3.7</v>
      </c>
      <c r="G32" s="3">
        <v>3.7</v>
      </c>
      <c r="H32" s="13">
        <f t="shared" si="1"/>
        <v>1510.4999999999998</v>
      </c>
    </row>
    <row r="33" spans="1:8" ht="15.75" x14ac:dyDescent="0.25">
      <c r="A33" s="3">
        <v>24</v>
      </c>
      <c r="B33" s="10" t="s">
        <v>15</v>
      </c>
      <c r="C33" s="15">
        <v>3349</v>
      </c>
      <c r="D33" s="15">
        <v>8379.5</v>
      </c>
      <c r="E33" s="15">
        <v>7833.9</v>
      </c>
      <c r="F33" s="15">
        <v>6933</v>
      </c>
      <c r="G33" s="15">
        <v>4270.8999999999996</v>
      </c>
      <c r="H33" s="13">
        <f t="shared" si="1"/>
        <v>30766.3</v>
      </c>
    </row>
    <row r="34" spans="1:8" ht="31.5" x14ac:dyDescent="0.25">
      <c r="A34" s="3">
        <v>25</v>
      </c>
      <c r="B34" s="4" t="s">
        <v>16</v>
      </c>
      <c r="C34" s="15">
        <v>3957.7</v>
      </c>
      <c r="D34" s="15">
        <v>2087.8000000000002</v>
      </c>
      <c r="E34" s="15">
        <v>1841.8</v>
      </c>
      <c r="F34" s="15">
        <v>1812.8</v>
      </c>
      <c r="G34" s="15">
        <v>1885.3</v>
      </c>
      <c r="H34" s="13">
        <f>G34+F34+E34+D34+C34</f>
        <v>11585.4</v>
      </c>
    </row>
    <row r="35" spans="1:8" ht="94.5" x14ac:dyDescent="0.25">
      <c r="A35" s="3">
        <v>26</v>
      </c>
      <c r="B35" s="4" t="s">
        <v>28</v>
      </c>
      <c r="C35" s="14">
        <v>329.7</v>
      </c>
      <c r="D35" s="15">
        <v>483</v>
      </c>
      <c r="E35" s="14">
        <v>418.3</v>
      </c>
      <c r="F35" s="14">
        <v>421.4</v>
      </c>
      <c r="G35" s="14">
        <v>423.7</v>
      </c>
      <c r="H35" s="16">
        <f t="shared" si="1"/>
        <v>2076.1</v>
      </c>
    </row>
    <row r="36" spans="1:8" ht="31.5" x14ac:dyDescent="0.25">
      <c r="A36" s="3">
        <v>27</v>
      </c>
      <c r="B36" s="4" t="s">
        <v>18</v>
      </c>
      <c r="C36" s="17">
        <v>420.5</v>
      </c>
      <c r="D36" s="17">
        <v>382</v>
      </c>
      <c r="E36" s="17">
        <v>69.8</v>
      </c>
      <c r="F36" s="17">
        <v>70.3</v>
      </c>
      <c r="G36" s="17">
        <v>70.8</v>
      </c>
      <c r="H36" s="16">
        <f t="shared" si="1"/>
        <v>1013.4</v>
      </c>
    </row>
    <row r="37" spans="1:8" ht="31.5" x14ac:dyDescent="0.25">
      <c r="A37" s="3">
        <v>28</v>
      </c>
      <c r="B37" s="4" t="s">
        <v>19</v>
      </c>
      <c r="C37" s="18">
        <v>30.9</v>
      </c>
      <c r="D37" s="3">
        <v>49.7</v>
      </c>
      <c r="E37" s="3">
        <v>52.7</v>
      </c>
      <c r="F37" s="3">
        <v>55.2</v>
      </c>
      <c r="G37" s="3">
        <v>55.2</v>
      </c>
      <c r="H37" s="5">
        <f t="shared" si="1"/>
        <v>243.70000000000002</v>
      </c>
    </row>
    <row r="38" spans="1:8" ht="31.5" x14ac:dyDescent="0.25">
      <c r="A38" s="3">
        <v>29</v>
      </c>
      <c r="B38" s="4" t="s">
        <v>20</v>
      </c>
      <c r="C38" s="12">
        <v>217.2</v>
      </c>
      <c r="D38" s="12">
        <v>256.60000000000002</v>
      </c>
      <c r="E38" s="12">
        <v>806.5</v>
      </c>
      <c r="F38" s="17">
        <v>1323</v>
      </c>
      <c r="G38" s="12">
        <v>773</v>
      </c>
      <c r="H38" s="19">
        <f t="shared" si="1"/>
        <v>3376.2999999999997</v>
      </c>
    </row>
    <row r="39" spans="1:8" ht="31.5" x14ac:dyDescent="0.25">
      <c r="A39" s="3">
        <v>30</v>
      </c>
      <c r="B39" s="4" t="s">
        <v>32</v>
      </c>
      <c r="C39" s="12">
        <v>14</v>
      </c>
      <c r="D39" s="12">
        <v>46.7</v>
      </c>
      <c r="E39" s="12">
        <v>57.5</v>
      </c>
      <c r="F39" s="12">
        <v>60.4</v>
      </c>
      <c r="G39" s="12">
        <v>62.8</v>
      </c>
      <c r="H39" s="19">
        <f>G39+F39+E39+D39+C39</f>
        <v>241.39999999999998</v>
      </c>
    </row>
    <row r="40" spans="1:8" ht="31.5" x14ac:dyDescent="0.25">
      <c r="A40" s="3">
        <v>31</v>
      </c>
      <c r="B40" s="4" t="s">
        <v>21</v>
      </c>
      <c r="C40" s="12">
        <v>520.19500000000005</v>
      </c>
      <c r="D40" s="12">
        <v>718.1</v>
      </c>
      <c r="E40" s="12">
        <v>181.2</v>
      </c>
      <c r="F40" s="12">
        <v>6.1950000000000003</v>
      </c>
      <c r="G40" s="12">
        <v>6.1950000000000003</v>
      </c>
      <c r="H40" s="19">
        <f t="shared" si="1"/>
        <v>1431.8850000000002</v>
      </c>
    </row>
    <row r="41" spans="1:8" ht="63" x14ac:dyDescent="0.25">
      <c r="A41" s="3">
        <v>32</v>
      </c>
      <c r="B41" s="4" t="s">
        <v>31</v>
      </c>
      <c r="C41" s="12">
        <v>3.5</v>
      </c>
      <c r="D41" s="12">
        <v>3</v>
      </c>
      <c r="E41" s="12">
        <v>6.5</v>
      </c>
      <c r="F41" s="12">
        <v>0</v>
      </c>
      <c r="G41" s="12">
        <v>0</v>
      </c>
      <c r="H41" s="19">
        <f t="shared" ref="H41" si="2">G41+F41+E41+D41+C41</f>
        <v>13</v>
      </c>
    </row>
    <row r="42" spans="1:8" ht="15.75" x14ac:dyDescent="0.25">
      <c r="A42" s="3">
        <v>33</v>
      </c>
      <c r="B42" s="4" t="s">
        <v>22</v>
      </c>
      <c r="C42" s="8">
        <v>0</v>
      </c>
      <c r="D42" s="8">
        <v>0</v>
      </c>
      <c r="E42" s="8">
        <v>0</v>
      </c>
      <c r="F42" s="8">
        <v>0</v>
      </c>
      <c r="G42" s="8">
        <v>0</v>
      </c>
      <c r="H42" s="9">
        <v>0</v>
      </c>
    </row>
    <row r="43" spans="1:8" ht="19.5" customHeight="1" x14ac:dyDescent="0.25">
      <c r="A43" s="3">
        <v>34</v>
      </c>
      <c r="B43" s="10" t="s">
        <v>23</v>
      </c>
      <c r="C43" s="3">
        <v>1427.6</v>
      </c>
      <c r="D43" s="3">
        <v>2964.3</v>
      </c>
      <c r="E43" s="3">
        <v>1226.5999999999999</v>
      </c>
      <c r="F43" s="3">
        <v>0</v>
      </c>
      <c r="G43" s="3">
        <v>0</v>
      </c>
      <c r="H43" s="5">
        <f>G43+F43+E43+D43+C43</f>
        <v>5618.5</v>
      </c>
    </row>
    <row r="44" spans="1:8" ht="47.25" customHeight="1" x14ac:dyDescent="0.25">
      <c r="A44" s="3">
        <v>35</v>
      </c>
      <c r="B44" s="4" t="s">
        <v>24</v>
      </c>
      <c r="C44" s="3">
        <v>4922.3999999999996</v>
      </c>
      <c r="D44" s="3">
        <v>6569.8</v>
      </c>
      <c r="E44" s="3">
        <v>6747.2</v>
      </c>
      <c r="F44" s="3">
        <v>7586.3</v>
      </c>
      <c r="G44" s="3">
        <v>7918.7</v>
      </c>
      <c r="H44" s="5">
        <f>G44+F44+E44+D44+C44</f>
        <v>33744.400000000001</v>
      </c>
    </row>
    <row r="45" spans="1:8" ht="47.25" x14ac:dyDescent="0.25">
      <c r="A45" s="3">
        <v>36</v>
      </c>
      <c r="B45" s="4" t="s">
        <v>25</v>
      </c>
      <c r="C45" s="3">
        <v>78.724000000000004</v>
      </c>
      <c r="D45" s="3">
        <v>443.5</v>
      </c>
      <c r="E45" s="3">
        <v>147.69999999999999</v>
      </c>
      <c r="F45" s="3">
        <v>16.3</v>
      </c>
      <c r="G45" s="3">
        <v>15.7</v>
      </c>
      <c r="H45" s="6">
        <f>G45+F45+E45+D45+C45</f>
        <v>701.92400000000009</v>
      </c>
    </row>
    <row r="46" spans="1:8" ht="47.25" x14ac:dyDescent="0.25">
      <c r="A46" s="3">
        <v>37</v>
      </c>
      <c r="B46" s="4" t="s">
        <v>26</v>
      </c>
      <c r="C46" s="3">
        <v>771.5</v>
      </c>
      <c r="D46" s="3">
        <v>873.3</v>
      </c>
      <c r="E46" s="3">
        <v>740.9</v>
      </c>
      <c r="F46" s="3">
        <v>746.6</v>
      </c>
      <c r="G46" s="3">
        <v>785.6</v>
      </c>
      <c r="H46" s="5">
        <f>G46+F46+E46+D46+C46</f>
        <v>3917.8999999999996</v>
      </c>
    </row>
    <row r="47" spans="1:8" ht="31.5" x14ac:dyDescent="0.25">
      <c r="A47" s="3">
        <v>38</v>
      </c>
      <c r="B47" s="4" t="s">
        <v>27</v>
      </c>
      <c r="C47" s="8">
        <v>0</v>
      </c>
      <c r="D47" s="8">
        <v>0</v>
      </c>
      <c r="E47" s="8">
        <v>0</v>
      </c>
      <c r="F47" s="8">
        <v>0</v>
      </c>
      <c r="G47" s="8">
        <v>0</v>
      </c>
      <c r="H47" s="9">
        <v>0</v>
      </c>
    </row>
    <row r="48" spans="1:8" ht="15.75" x14ac:dyDescent="0.25">
      <c r="A48" s="3">
        <v>39</v>
      </c>
      <c r="B48" s="4" t="s">
        <v>29</v>
      </c>
      <c r="C48" s="8">
        <v>0</v>
      </c>
      <c r="D48" s="8">
        <v>0</v>
      </c>
      <c r="E48" s="8">
        <v>0</v>
      </c>
      <c r="F48" s="8">
        <v>0</v>
      </c>
      <c r="G48" s="8">
        <v>0</v>
      </c>
      <c r="H48" s="9">
        <v>0</v>
      </c>
    </row>
    <row r="49" spans="1:8" ht="126" x14ac:dyDescent="0.25">
      <c r="A49" s="3">
        <v>40</v>
      </c>
      <c r="B49" s="4" t="s">
        <v>30</v>
      </c>
      <c r="C49" s="8">
        <v>40.4</v>
      </c>
      <c r="D49" s="15">
        <v>0</v>
      </c>
      <c r="E49" s="15">
        <v>0</v>
      </c>
      <c r="F49" s="8">
        <v>0</v>
      </c>
      <c r="G49" s="8">
        <v>0</v>
      </c>
      <c r="H49" s="9">
        <f>SUM(C49:G49)</f>
        <v>40.4</v>
      </c>
    </row>
  </sheetData>
  <mergeCells count="6">
    <mergeCell ref="A29:H29"/>
    <mergeCell ref="A2:H2"/>
    <mergeCell ref="A8:H8"/>
    <mergeCell ref="C5:H5"/>
    <mergeCell ref="A5:A6"/>
    <mergeCell ref="B5:B6"/>
  </mergeCells>
  <pageMargins left="0.70866141732283472" right="0.70866141732283472" top="0.74803149606299213" bottom="0.74803149606299213" header="0.31496062992125984" footer="0.31496062992125984"/>
  <pageSetup paperSize="9" scale="9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2018-02-06T03:23:06Z</dcterms:modified>
</cp:coreProperties>
</file>